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11160" firstSheet="2" activeTab="2"/>
  </bookViews>
  <sheets>
    <sheet name="List1" sheetId="1" state="hidden" r:id="rId1"/>
    <sheet name="odbory" sheetId="2" state="hidden" r:id="rId2"/>
    <sheet name="kategorie" sheetId="4" r:id="rId3"/>
    <sheet name="diplomy" sheetId="5" r:id="rId4"/>
    <sheet name="tabulka" sheetId="6" state="hidden" r:id="rId5"/>
    <sheet name="souhrn odbory" sheetId="7" r:id="rId6"/>
  </sheets>
  <externalReferences>
    <externalReference r:id="rId7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35" i="6" l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733" i="6"/>
  <c r="A734" i="6" s="1"/>
  <c r="K28" i="7"/>
  <c r="J28" i="7"/>
  <c r="I28" i="7"/>
  <c r="H28" i="7"/>
  <c r="G28" i="7"/>
  <c r="F28" i="7"/>
  <c r="E28" i="7"/>
  <c r="D28" i="7"/>
  <c r="C28" i="7"/>
  <c r="B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28" i="7" l="1"/>
  <c r="A732" i="6"/>
  <c r="A697" i="6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691" i="6"/>
  <c r="A692" i="6" s="1"/>
  <c r="A693" i="6" s="1"/>
  <c r="A690" i="6"/>
  <c r="A677" i="6"/>
  <c r="A678" i="6" s="1"/>
  <c r="A679" i="6" s="1"/>
  <c r="A680" i="6" s="1"/>
  <c r="A681" i="6" s="1"/>
  <c r="A682" i="6" s="1"/>
  <c r="A683" i="6" s="1"/>
  <c r="A684" i="6" s="1"/>
  <c r="A685" i="6" s="1"/>
  <c r="A686" i="6" s="1"/>
  <c r="A675" i="6"/>
  <c r="A676" i="6" s="1"/>
  <c r="A674" i="6"/>
  <c r="A665" i="6"/>
  <c r="A666" i="6" s="1"/>
  <c r="A667" i="6" s="1"/>
  <c r="A668" i="6" s="1"/>
  <c r="A669" i="6" s="1"/>
  <c r="A670" i="6" s="1"/>
  <c r="A660" i="6"/>
  <c r="A661" i="6" s="1"/>
  <c r="A662" i="6" s="1"/>
  <c r="A663" i="6" s="1"/>
  <c r="A664" i="6" s="1"/>
  <c r="A654" i="6"/>
  <c r="A655" i="6" s="1"/>
  <c r="A656" i="6" s="1"/>
  <c r="A657" i="6" s="1"/>
  <c r="A658" i="6" s="1"/>
  <c r="A659" i="6" s="1"/>
  <c r="A653" i="6"/>
  <c r="A100" i="6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56" i="6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45" i="6"/>
  <c r="A46" i="6" s="1"/>
  <c r="A47" i="6" s="1"/>
  <c r="A48" i="6" s="1"/>
  <c r="A49" i="6" s="1"/>
  <c r="A50" i="6" s="1"/>
  <c r="A51" i="6" s="1"/>
  <c r="A52" i="6" s="1"/>
  <c r="A31" i="6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48" i="5"/>
  <c r="A49" i="5" s="1"/>
  <c r="A43" i="5"/>
  <c r="A44" i="5" s="1"/>
  <c r="A38" i="5"/>
  <c r="A39" i="5" s="1"/>
  <c r="A33" i="5"/>
  <c r="A34" i="5" s="1"/>
  <c r="A28" i="5"/>
  <c r="A29" i="5" s="1"/>
  <c r="A23" i="5"/>
  <c r="A24" i="5" s="1"/>
  <c r="A18" i="5"/>
  <c r="A19" i="5" s="1"/>
  <c r="A13" i="5"/>
  <c r="A14" i="5" s="1"/>
  <c r="A742" i="4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707" i="4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00" i="4"/>
  <c r="A701" i="4" s="1"/>
  <c r="A702" i="4" s="1"/>
  <c r="A703" i="4" s="1"/>
  <c r="A684" i="4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63" i="4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110" i="4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" i="4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55" i="4"/>
  <c r="A56" i="4" s="1"/>
  <c r="A57" i="4" s="1"/>
  <c r="A58" i="4" s="1"/>
  <c r="A59" i="4" s="1"/>
  <c r="A60" i="4" s="1"/>
  <c r="A61" i="4" s="1"/>
  <c r="A62" i="4" s="1"/>
  <c r="A41" i="4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G1263" i="2" l="1"/>
  <c r="F1263" i="2"/>
  <c r="E1263" i="2"/>
  <c r="D1263" i="2"/>
  <c r="D309" i="2"/>
  <c r="GU1349" i="1" l="1"/>
  <c r="GU1348" i="1"/>
  <c r="GU1347" i="1"/>
  <c r="GU1346" i="1"/>
  <c r="GU1345" i="1"/>
  <c r="GU1344" i="1"/>
  <c r="GU1343" i="1"/>
  <c r="GU1342" i="1"/>
  <c r="GU1341" i="1"/>
  <c r="GU1340" i="1"/>
  <c r="GU1339" i="1"/>
  <c r="GU1338" i="1"/>
  <c r="GU1337" i="1"/>
  <c r="GU1336" i="1"/>
  <c r="GU1335" i="1"/>
  <c r="GU1334" i="1"/>
  <c r="GU1333" i="1"/>
  <c r="GU1332" i="1"/>
  <c r="GU1331" i="1"/>
  <c r="GU1330" i="1"/>
  <c r="GU1329" i="1"/>
  <c r="GU1328" i="1"/>
  <c r="GU1327" i="1"/>
  <c r="GU1326" i="1"/>
  <c r="GU1325" i="1"/>
  <c r="GU1324" i="1"/>
  <c r="GU1323" i="1"/>
  <c r="GU1322" i="1"/>
  <c r="GU1321" i="1"/>
  <c r="GU1320" i="1"/>
  <c r="GU1319" i="1"/>
  <c r="GU1318" i="1"/>
  <c r="GU1317" i="1"/>
  <c r="GU1316" i="1"/>
  <c r="GU1315" i="1"/>
  <c r="GU1314" i="1"/>
  <c r="GU1313" i="1"/>
  <c r="GU1312" i="1"/>
  <c r="GU1311" i="1"/>
  <c r="GU1309" i="1"/>
  <c r="GU1308" i="1"/>
  <c r="GU1307" i="1"/>
  <c r="GU1306" i="1"/>
  <c r="GU1305" i="1"/>
  <c r="GU1304" i="1"/>
  <c r="GU1303" i="1"/>
  <c r="GU1302" i="1"/>
  <c r="GU1301" i="1"/>
  <c r="GU1300" i="1"/>
  <c r="GU1299" i="1"/>
  <c r="GU1298" i="1"/>
  <c r="GU1297" i="1"/>
  <c r="GU1296" i="1"/>
  <c r="GU1295" i="1"/>
  <c r="GU1294" i="1"/>
  <c r="GU1293" i="1"/>
  <c r="GU1292" i="1"/>
  <c r="GU1291" i="1"/>
  <c r="GU1290" i="1"/>
  <c r="GU1289" i="1"/>
  <c r="GU1288" i="1"/>
  <c r="GU1287" i="1"/>
  <c r="GU1286" i="1"/>
  <c r="GU1285" i="1"/>
  <c r="GU1284" i="1"/>
  <c r="GU1283" i="1"/>
  <c r="GU1282" i="1"/>
  <c r="GU1281" i="1"/>
  <c r="GU1280" i="1"/>
  <c r="GU1279" i="1"/>
  <c r="GU1278" i="1"/>
  <c r="GU1277" i="1"/>
  <c r="GU1276" i="1"/>
  <c r="GU1275" i="1"/>
  <c r="GU1274" i="1"/>
  <c r="GU1273" i="1"/>
  <c r="GU1272" i="1"/>
  <c r="GU1271" i="1"/>
  <c r="GU1270" i="1"/>
  <c r="GU1269" i="1"/>
  <c r="GU1268" i="1"/>
  <c r="GU1267" i="1"/>
  <c r="GU1266" i="1"/>
  <c r="GU1265" i="1"/>
  <c r="GU1264" i="1"/>
  <c r="GU1263" i="1"/>
  <c r="GU1262" i="1"/>
  <c r="GU1261" i="1"/>
  <c r="GU1260" i="1"/>
  <c r="GU1259" i="1"/>
  <c r="GU1258" i="1"/>
  <c r="GU1257" i="1"/>
  <c r="GU1256" i="1"/>
  <c r="GU1255" i="1"/>
  <c r="GU1254" i="1"/>
  <c r="GU1253" i="1"/>
  <c r="GU1252" i="1"/>
  <c r="GU1251" i="1"/>
  <c r="GU1250" i="1"/>
  <c r="GU1249" i="1"/>
  <c r="GU1248" i="1"/>
  <c r="GU1247" i="1"/>
  <c r="GU1246" i="1"/>
  <c r="GU1245" i="1"/>
  <c r="GU1244" i="1"/>
  <c r="GU1243" i="1"/>
  <c r="GU1242" i="1"/>
  <c r="GU1241" i="1"/>
  <c r="GU1240" i="1"/>
  <c r="GU1239" i="1"/>
  <c r="GU1238" i="1"/>
  <c r="GU1237" i="1"/>
  <c r="GU1235" i="1"/>
  <c r="GU1234" i="1"/>
  <c r="GU1233" i="1"/>
  <c r="GU1232" i="1"/>
  <c r="GU1231" i="1"/>
  <c r="GU1230" i="1"/>
  <c r="GU1229" i="1"/>
  <c r="GU1228" i="1"/>
  <c r="GU1227" i="1"/>
  <c r="GU1226" i="1"/>
  <c r="GU1225" i="1"/>
  <c r="GU1224" i="1"/>
  <c r="GU1223" i="1"/>
  <c r="GU1222" i="1"/>
  <c r="GU1221" i="1"/>
  <c r="GU1220" i="1"/>
  <c r="GU1219" i="1"/>
  <c r="GU1218" i="1"/>
  <c r="GU1217" i="1"/>
  <c r="GU1216" i="1"/>
  <c r="GU1215" i="1"/>
  <c r="GU1214" i="1"/>
  <c r="GU1213" i="1"/>
  <c r="GU1212" i="1"/>
  <c r="GU1211" i="1"/>
  <c r="GU1210" i="1"/>
  <c r="GU1209" i="1"/>
  <c r="GU1208" i="1"/>
  <c r="GU1207" i="1"/>
  <c r="GU1206" i="1"/>
  <c r="GU1205" i="1"/>
  <c r="GU1204" i="1"/>
  <c r="GU1203" i="1"/>
  <c r="GU1202" i="1"/>
  <c r="GU1201" i="1"/>
  <c r="GU1200" i="1"/>
  <c r="GU1199" i="1"/>
  <c r="GU1198" i="1"/>
  <c r="GU1197" i="1"/>
  <c r="GU1196" i="1"/>
  <c r="GU1195" i="1"/>
  <c r="GU1193" i="1"/>
  <c r="GU1192" i="1"/>
  <c r="GU1191" i="1"/>
  <c r="GU1190" i="1"/>
  <c r="GU1189" i="1"/>
  <c r="GU1188" i="1"/>
  <c r="GU1187" i="1"/>
  <c r="GU1186" i="1"/>
  <c r="GU1185" i="1"/>
  <c r="GU1184" i="1"/>
  <c r="GU1183" i="1"/>
  <c r="GU1182" i="1"/>
  <c r="GU1181" i="1"/>
  <c r="GU1180" i="1"/>
  <c r="GU1179" i="1"/>
  <c r="GU1178" i="1"/>
  <c r="GU1177" i="1"/>
  <c r="GU1176" i="1"/>
  <c r="GP1353" i="1"/>
  <c r="GN1353" i="1"/>
  <c r="GM1353" i="1"/>
  <c r="GL1353" i="1"/>
  <c r="GK1353" i="1"/>
  <c r="GJ1353" i="1"/>
  <c r="GI1353" i="1"/>
  <c r="GH1353" i="1"/>
  <c r="GG1353" i="1"/>
  <c r="GF1353" i="1"/>
  <c r="GE1353" i="1"/>
  <c r="GD1353" i="1"/>
  <c r="GC1353" i="1"/>
  <c r="GB1353" i="1"/>
  <c r="GA1353" i="1"/>
  <c r="FZ1353" i="1"/>
  <c r="FY1353" i="1"/>
  <c r="FX1353" i="1"/>
  <c r="FW1353" i="1"/>
  <c r="FV1353" i="1"/>
  <c r="FU1353" i="1"/>
  <c r="FT1353" i="1"/>
  <c r="FS1353" i="1"/>
  <c r="FR1353" i="1"/>
  <c r="FQ1353" i="1"/>
  <c r="FP1353" i="1"/>
  <c r="FO1353" i="1"/>
  <c r="FN1353" i="1"/>
  <c r="FM1353" i="1"/>
  <c r="FL1353" i="1"/>
  <c r="FK1353" i="1"/>
  <c r="FJ1353" i="1"/>
  <c r="FI1353" i="1"/>
  <c r="FH1353" i="1"/>
  <c r="FG1353" i="1"/>
  <c r="FF1353" i="1"/>
  <c r="FE1353" i="1"/>
  <c r="FD1353" i="1"/>
  <c r="FC1353" i="1"/>
  <c r="FB1353" i="1"/>
  <c r="FA1353" i="1"/>
  <c r="EZ1353" i="1"/>
  <c r="EY1353" i="1"/>
  <c r="EX1353" i="1"/>
  <c r="EW1353" i="1"/>
  <c r="EV1353" i="1"/>
  <c r="EU1353" i="1"/>
  <c r="ET1353" i="1"/>
  <c r="ES1353" i="1"/>
  <c r="ER1353" i="1"/>
  <c r="EQ1353" i="1"/>
  <c r="EP1353" i="1"/>
  <c r="EO1353" i="1"/>
  <c r="EN1353" i="1"/>
  <c r="EM1353" i="1"/>
  <c r="EL1353" i="1"/>
  <c r="EK1353" i="1"/>
  <c r="EJ1353" i="1"/>
  <c r="EI1353" i="1"/>
  <c r="EH1353" i="1"/>
  <c r="EG1353" i="1"/>
  <c r="EF1353" i="1"/>
  <c r="EE1353" i="1"/>
  <c r="ED1353" i="1"/>
  <c r="EC1353" i="1"/>
  <c r="EB1353" i="1"/>
  <c r="EA1353" i="1"/>
  <c r="DZ1353" i="1"/>
  <c r="DY1353" i="1"/>
  <c r="DX1353" i="1"/>
  <c r="DW1353" i="1"/>
  <c r="DV1353" i="1"/>
  <c r="DU1353" i="1"/>
  <c r="DT1353" i="1"/>
  <c r="DS1353" i="1"/>
  <c r="DR1353" i="1"/>
  <c r="DQ1353" i="1"/>
  <c r="DP1353" i="1"/>
  <c r="DO1353" i="1"/>
  <c r="DN1353" i="1"/>
  <c r="DM1353" i="1"/>
  <c r="DL1353" i="1"/>
  <c r="DK1353" i="1"/>
  <c r="DJ1353" i="1"/>
  <c r="DI1353" i="1"/>
  <c r="DH1353" i="1"/>
  <c r="DG1353" i="1"/>
  <c r="DF1353" i="1"/>
  <c r="DE1353" i="1"/>
  <c r="DD1353" i="1"/>
  <c r="DC1353" i="1"/>
  <c r="DB1353" i="1"/>
  <c r="DA1353" i="1"/>
  <c r="CZ1353" i="1"/>
  <c r="CY1353" i="1"/>
  <c r="CX1353" i="1"/>
  <c r="CW1353" i="1"/>
  <c r="CV1353" i="1"/>
  <c r="CU1353" i="1"/>
  <c r="CT1353" i="1"/>
  <c r="CS1353" i="1"/>
  <c r="CR1353" i="1"/>
  <c r="CQ1353" i="1"/>
  <c r="CO1353" i="1"/>
  <c r="CN1353" i="1"/>
  <c r="CM1353" i="1"/>
  <c r="CL1353" i="1"/>
  <c r="CK1353" i="1"/>
  <c r="CJ1353" i="1"/>
  <c r="CI1353" i="1"/>
  <c r="CH1353" i="1"/>
  <c r="CG1353" i="1"/>
  <c r="CF1353" i="1"/>
  <c r="CE1353" i="1"/>
  <c r="CD1353" i="1"/>
  <c r="CC1353" i="1"/>
  <c r="CB1353" i="1"/>
  <c r="CA1353" i="1"/>
  <c r="BZ1353" i="1"/>
  <c r="BY1353" i="1"/>
  <c r="BX1353" i="1"/>
  <c r="BW1353" i="1"/>
  <c r="BV1353" i="1"/>
  <c r="BU1353" i="1"/>
  <c r="BT1353" i="1"/>
  <c r="BS1353" i="1"/>
  <c r="BR1353" i="1"/>
  <c r="BQ1353" i="1"/>
  <c r="BP1353" i="1"/>
  <c r="BO1353" i="1"/>
  <c r="BN1353" i="1"/>
  <c r="BM1353" i="1"/>
  <c r="BL1353" i="1"/>
  <c r="BK1353" i="1"/>
  <c r="BJ1353" i="1"/>
  <c r="BI1353" i="1"/>
  <c r="BH1353" i="1"/>
  <c r="BG1353" i="1"/>
  <c r="BF1353" i="1"/>
  <c r="BE1353" i="1"/>
  <c r="BD1353" i="1"/>
  <c r="BC1353" i="1"/>
  <c r="BB1353" i="1"/>
  <c r="BA1353" i="1"/>
  <c r="AZ1353" i="1"/>
  <c r="AY1353" i="1"/>
  <c r="AX1353" i="1"/>
  <c r="AW1353" i="1"/>
  <c r="AV1353" i="1"/>
  <c r="AU1353" i="1"/>
  <c r="AT1353" i="1"/>
  <c r="AS1353" i="1"/>
  <c r="AR1353" i="1"/>
  <c r="AQ1353" i="1"/>
  <c r="AP1353" i="1"/>
  <c r="AO1353" i="1"/>
  <c r="AN1353" i="1"/>
  <c r="AM1353" i="1"/>
  <c r="AL1353" i="1"/>
  <c r="AK1353" i="1"/>
  <c r="AJ1353" i="1"/>
  <c r="AI1353" i="1"/>
  <c r="AH1353" i="1"/>
  <c r="AG1353" i="1"/>
  <c r="AF1353" i="1"/>
  <c r="AE1353" i="1"/>
  <c r="AD1353" i="1"/>
  <c r="AC1353" i="1"/>
  <c r="AB1353" i="1"/>
  <c r="AA1353" i="1"/>
  <c r="Z1353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L1353" i="1"/>
  <c r="K1353" i="1"/>
  <c r="J1353" i="1"/>
  <c r="I1353" i="1"/>
  <c r="H1353" i="1"/>
  <c r="G1353" i="1"/>
  <c r="F1353" i="1"/>
  <c r="E1353" i="1"/>
  <c r="D1353" i="1"/>
  <c r="GT1349" i="1"/>
  <c r="GT1348" i="1"/>
  <c r="GT1347" i="1"/>
  <c r="GT1346" i="1"/>
  <c r="GT1345" i="1"/>
  <c r="GT1344" i="1"/>
  <c r="GT1343" i="1"/>
  <c r="GT1342" i="1"/>
  <c r="GT1341" i="1"/>
  <c r="GT1340" i="1"/>
  <c r="GT1339" i="1"/>
  <c r="GT1338" i="1"/>
  <c r="GT1337" i="1"/>
  <c r="GT1336" i="1"/>
  <c r="GT1335" i="1"/>
  <c r="GT1334" i="1"/>
  <c r="GT1333" i="1"/>
  <c r="GT1332" i="1"/>
  <c r="GT1331" i="1"/>
  <c r="GT1330" i="1"/>
  <c r="GT1329" i="1"/>
  <c r="GT1328" i="1"/>
  <c r="GT1327" i="1"/>
  <c r="GT1326" i="1"/>
  <c r="GT1325" i="1"/>
  <c r="GT1324" i="1"/>
  <c r="GT1323" i="1"/>
  <c r="GT1322" i="1"/>
  <c r="GT1321" i="1"/>
  <c r="GT1320" i="1"/>
  <c r="GT1319" i="1"/>
  <c r="GT1318" i="1"/>
  <c r="GT1317" i="1"/>
  <c r="GT1316" i="1"/>
  <c r="GT1315" i="1"/>
  <c r="GT1314" i="1"/>
  <c r="GT1313" i="1"/>
  <c r="GT1312" i="1"/>
  <c r="GT1311" i="1"/>
  <c r="GO1310" i="1"/>
  <c r="GO1353" i="1" s="1"/>
  <c r="GT1309" i="1"/>
  <c r="GT1308" i="1"/>
  <c r="GT1307" i="1"/>
  <c r="GT1306" i="1"/>
  <c r="GT1305" i="1"/>
  <c r="GT1304" i="1"/>
  <c r="GT1303" i="1"/>
  <c r="GT1302" i="1"/>
  <c r="GT1301" i="1"/>
  <c r="GT1300" i="1"/>
  <c r="GT1299" i="1"/>
  <c r="GT1298" i="1"/>
  <c r="GT1297" i="1"/>
  <c r="GT1296" i="1"/>
  <c r="GT1295" i="1"/>
  <c r="GT1294" i="1"/>
  <c r="GT1293" i="1"/>
  <c r="GT1292" i="1"/>
  <c r="GT1291" i="1"/>
  <c r="GT1290" i="1"/>
  <c r="GT1289" i="1"/>
  <c r="GT1288" i="1"/>
  <c r="GT1287" i="1"/>
  <c r="GT1286" i="1"/>
  <c r="GT1285" i="1"/>
  <c r="GT1284" i="1"/>
  <c r="GT1283" i="1"/>
  <c r="GT1282" i="1"/>
  <c r="GT1281" i="1"/>
  <c r="GT1280" i="1"/>
  <c r="GT1279" i="1"/>
  <c r="GT1278" i="1"/>
  <c r="GT1277" i="1"/>
  <c r="GT1276" i="1"/>
  <c r="GT1275" i="1"/>
  <c r="GT1274" i="1"/>
  <c r="GT1273" i="1"/>
  <c r="GT1272" i="1"/>
  <c r="GT1271" i="1"/>
  <c r="GT1270" i="1"/>
  <c r="GT1269" i="1"/>
  <c r="GT1268" i="1"/>
  <c r="GT1267" i="1"/>
  <c r="GT1266" i="1"/>
  <c r="GT1265" i="1"/>
  <c r="GT1264" i="1"/>
  <c r="GT1263" i="1"/>
  <c r="GT1262" i="1"/>
  <c r="GT1261" i="1"/>
  <c r="GT1260" i="1"/>
  <c r="GT1259" i="1"/>
  <c r="GT1258" i="1"/>
  <c r="GT1257" i="1"/>
  <c r="GT1256" i="1"/>
  <c r="GT1255" i="1"/>
  <c r="GT1254" i="1"/>
  <c r="GT1253" i="1"/>
  <c r="GT1252" i="1"/>
  <c r="GT1251" i="1"/>
  <c r="GT1250" i="1"/>
  <c r="GT1249" i="1"/>
  <c r="GT1248" i="1"/>
  <c r="GT1247" i="1"/>
  <c r="GT1246" i="1"/>
  <c r="GT1245" i="1"/>
  <c r="GT1244" i="1"/>
  <c r="GT1243" i="1"/>
  <c r="GT1242" i="1"/>
  <c r="GT1241" i="1"/>
  <c r="GT1240" i="1"/>
  <c r="GT1239" i="1"/>
  <c r="GT1238" i="1"/>
  <c r="GT1237" i="1"/>
  <c r="M1236" i="1"/>
  <c r="M1353" i="1" s="1"/>
  <c r="GT1235" i="1"/>
  <c r="GT1234" i="1"/>
  <c r="GT1233" i="1"/>
  <c r="GT1232" i="1"/>
  <c r="GT1231" i="1"/>
  <c r="GT1230" i="1"/>
  <c r="GT1229" i="1"/>
  <c r="GT1228" i="1"/>
  <c r="GT1227" i="1"/>
  <c r="GT1226" i="1"/>
  <c r="GT1225" i="1"/>
  <c r="GT1224" i="1"/>
  <c r="GT1223" i="1"/>
  <c r="GT1222" i="1"/>
  <c r="GT1221" i="1"/>
  <c r="GT1220" i="1"/>
  <c r="GT1219" i="1"/>
  <c r="GT1218" i="1"/>
  <c r="GT1217" i="1"/>
  <c r="GT1216" i="1"/>
  <c r="GT1215" i="1"/>
  <c r="GT1214" i="1"/>
  <c r="GT1213" i="1"/>
  <c r="GT1212" i="1"/>
  <c r="GT1211" i="1"/>
  <c r="GT1210" i="1"/>
  <c r="GT1209" i="1"/>
  <c r="GT1208" i="1"/>
  <c r="GT1207" i="1"/>
  <c r="GT1206" i="1"/>
  <c r="GT1205" i="1"/>
  <c r="GT1204" i="1"/>
  <c r="GT1203" i="1"/>
  <c r="GT1202" i="1"/>
  <c r="GT1201" i="1"/>
  <c r="GT1200" i="1"/>
  <c r="GT1199" i="1"/>
  <c r="GT1198" i="1"/>
  <c r="GT1197" i="1"/>
  <c r="GT1196" i="1"/>
  <c r="GT1195" i="1"/>
  <c r="CP1194" i="1"/>
  <c r="CP1353" i="1" s="1"/>
  <c r="GT1193" i="1"/>
  <c r="GT1192" i="1"/>
  <c r="GT1191" i="1"/>
  <c r="GT1190" i="1"/>
  <c r="GT1189" i="1"/>
  <c r="GT1188" i="1"/>
  <c r="GT1187" i="1"/>
  <c r="GT1186" i="1"/>
  <c r="GT1185" i="1"/>
  <c r="GT1184" i="1"/>
  <c r="GT1183" i="1"/>
  <c r="GT1182" i="1"/>
  <c r="GT1181" i="1"/>
  <c r="GT1180" i="1"/>
  <c r="GT1179" i="1"/>
  <c r="GT1178" i="1"/>
  <c r="GT1177" i="1"/>
  <c r="GT1176" i="1"/>
  <c r="GU1310" i="1" l="1"/>
  <c r="GU1353" i="1"/>
  <c r="GU1194" i="1"/>
  <c r="GT1310" i="1"/>
  <c r="GU1236" i="1"/>
  <c r="GT1353" i="1"/>
  <c r="GT1236" i="1"/>
  <c r="GT1194" i="1"/>
  <c r="P419" i="1" l="1"/>
  <c r="O419" i="1"/>
  <c r="N419" i="1"/>
  <c r="M419" i="1"/>
  <c r="L419" i="1"/>
  <c r="K419" i="1"/>
  <c r="I419" i="1"/>
  <c r="H419" i="1"/>
  <c r="G419" i="1"/>
  <c r="F419" i="1"/>
  <c r="E419" i="1"/>
  <c r="D419" i="1"/>
  <c r="P418" i="1"/>
  <c r="O418" i="1"/>
  <c r="N418" i="1"/>
  <c r="M418" i="1"/>
  <c r="L418" i="1"/>
  <c r="K418" i="1"/>
  <c r="I418" i="1"/>
  <c r="H418" i="1"/>
  <c r="G418" i="1"/>
  <c r="F418" i="1"/>
  <c r="E418" i="1"/>
  <c r="D418" i="1"/>
  <c r="P417" i="1"/>
  <c r="O417" i="1"/>
  <c r="N417" i="1"/>
  <c r="M417" i="1"/>
  <c r="L417" i="1"/>
  <c r="K417" i="1"/>
  <c r="I417" i="1"/>
  <c r="H417" i="1"/>
  <c r="G417" i="1"/>
  <c r="F417" i="1"/>
  <c r="E417" i="1"/>
  <c r="D417" i="1"/>
  <c r="P416" i="1"/>
  <c r="O416" i="1"/>
  <c r="N416" i="1"/>
  <c r="M416" i="1"/>
  <c r="L416" i="1"/>
  <c r="K416" i="1"/>
  <c r="I416" i="1"/>
  <c r="H416" i="1"/>
  <c r="G416" i="1"/>
  <c r="F416" i="1"/>
  <c r="E416" i="1"/>
  <c r="D416" i="1"/>
  <c r="P415" i="1"/>
  <c r="O415" i="1"/>
  <c r="N415" i="1"/>
  <c r="M415" i="1"/>
  <c r="L415" i="1"/>
  <c r="K415" i="1"/>
  <c r="I415" i="1"/>
  <c r="H415" i="1"/>
  <c r="G415" i="1"/>
  <c r="F415" i="1"/>
  <c r="E415" i="1"/>
  <c r="D415" i="1"/>
  <c r="P414" i="1"/>
  <c r="O414" i="1"/>
  <c r="N414" i="1"/>
  <c r="M414" i="1"/>
  <c r="L414" i="1"/>
  <c r="K414" i="1"/>
  <c r="I414" i="1"/>
  <c r="H414" i="1"/>
  <c r="G414" i="1"/>
  <c r="F414" i="1"/>
  <c r="E414" i="1"/>
  <c r="D414" i="1"/>
  <c r="P413" i="1"/>
  <c r="O413" i="1"/>
  <c r="N413" i="1"/>
  <c r="M413" i="1"/>
  <c r="L413" i="1"/>
  <c r="K413" i="1"/>
  <c r="I413" i="1"/>
  <c r="H413" i="1"/>
  <c r="G413" i="1"/>
  <c r="F413" i="1"/>
  <c r="E413" i="1"/>
  <c r="D413" i="1"/>
  <c r="P412" i="1"/>
  <c r="O412" i="1"/>
  <c r="N412" i="1"/>
  <c r="M412" i="1"/>
  <c r="L412" i="1"/>
  <c r="K412" i="1"/>
  <c r="I412" i="1"/>
  <c r="H412" i="1"/>
  <c r="G412" i="1"/>
  <c r="F412" i="1"/>
  <c r="E412" i="1"/>
  <c r="D412" i="1"/>
  <c r="P411" i="1"/>
  <c r="O411" i="1"/>
  <c r="N411" i="1"/>
  <c r="M411" i="1"/>
  <c r="L411" i="1"/>
  <c r="K411" i="1"/>
  <c r="I411" i="1"/>
  <c r="H411" i="1"/>
  <c r="G411" i="1"/>
  <c r="F411" i="1"/>
  <c r="E411" i="1"/>
  <c r="D411" i="1"/>
  <c r="P410" i="1"/>
  <c r="O410" i="1"/>
  <c r="N410" i="1"/>
  <c r="M410" i="1"/>
  <c r="L410" i="1"/>
  <c r="K410" i="1"/>
  <c r="I410" i="1"/>
  <c r="H410" i="1"/>
  <c r="G410" i="1"/>
  <c r="F410" i="1"/>
  <c r="E410" i="1"/>
  <c r="D410" i="1"/>
  <c r="P409" i="1"/>
  <c r="O409" i="1"/>
  <c r="N409" i="1"/>
  <c r="M409" i="1"/>
  <c r="L409" i="1"/>
  <c r="K409" i="1"/>
  <c r="I409" i="1"/>
  <c r="H409" i="1"/>
  <c r="G409" i="1"/>
  <c r="F409" i="1"/>
  <c r="E409" i="1"/>
  <c r="D409" i="1"/>
  <c r="P408" i="1"/>
  <c r="O408" i="1"/>
  <c r="N408" i="1"/>
  <c r="M408" i="1"/>
  <c r="L408" i="1"/>
  <c r="K408" i="1"/>
  <c r="I408" i="1"/>
  <c r="H408" i="1"/>
  <c r="G408" i="1"/>
  <c r="F408" i="1"/>
  <c r="E408" i="1"/>
  <c r="D408" i="1"/>
  <c r="P407" i="1"/>
  <c r="O407" i="1"/>
  <c r="N407" i="1"/>
  <c r="M407" i="1"/>
  <c r="L407" i="1"/>
  <c r="K407" i="1"/>
  <c r="I407" i="1"/>
  <c r="H407" i="1"/>
  <c r="G407" i="1"/>
  <c r="F407" i="1"/>
  <c r="E407" i="1"/>
  <c r="D407" i="1"/>
  <c r="P406" i="1"/>
  <c r="O406" i="1"/>
  <c r="N406" i="1"/>
  <c r="M406" i="1"/>
  <c r="L406" i="1"/>
  <c r="K406" i="1"/>
  <c r="I406" i="1"/>
  <c r="H406" i="1"/>
  <c r="G406" i="1"/>
  <c r="F406" i="1"/>
  <c r="E406" i="1"/>
  <c r="D406" i="1"/>
  <c r="P405" i="1"/>
  <c r="O405" i="1"/>
  <c r="N405" i="1"/>
  <c r="M405" i="1"/>
  <c r="L405" i="1"/>
  <c r="K405" i="1"/>
  <c r="I405" i="1"/>
  <c r="H405" i="1"/>
  <c r="G405" i="1"/>
  <c r="F405" i="1"/>
  <c r="E405" i="1"/>
  <c r="D405" i="1"/>
  <c r="P404" i="1"/>
  <c r="O404" i="1"/>
  <c r="N404" i="1"/>
  <c r="M404" i="1"/>
  <c r="L404" i="1"/>
  <c r="K404" i="1"/>
  <c r="I404" i="1"/>
  <c r="H404" i="1"/>
  <c r="G404" i="1"/>
  <c r="F404" i="1"/>
  <c r="E404" i="1"/>
  <c r="D404" i="1"/>
  <c r="P403" i="1"/>
  <c r="O403" i="1"/>
  <c r="N403" i="1"/>
  <c r="M403" i="1"/>
  <c r="L403" i="1"/>
  <c r="K403" i="1"/>
  <c r="I403" i="1"/>
  <c r="H403" i="1"/>
  <c r="G403" i="1"/>
  <c r="F403" i="1"/>
  <c r="E403" i="1"/>
  <c r="D403" i="1"/>
  <c r="P402" i="1"/>
  <c r="O402" i="1"/>
  <c r="N402" i="1"/>
  <c r="M402" i="1"/>
  <c r="L402" i="1"/>
  <c r="K402" i="1"/>
  <c r="I402" i="1"/>
  <c r="H402" i="1"/>
  <c r="G402" i="1"/>
  <c r="F402" i="1"/>
  <c r="E402" i="1"/>
  <c r="D402" i="1"/>
  <c r="P401" i="1"/>
  <c r="O401" i="1"/>
  <c r="N401" i="1"/>
  <c r="M401" i="1"/>
  <c r="L401" i="1"/>
  <c r="K401" i="1"/>
  <c r="I401" i="1"/>
  <c r="H401" i="1"/>
  <c r="G401" i="1"/>
  <c r="F401" i="1"/>
  <c r="E401" i="1"/>
  <c r="D401" i="1"/>
  <c r="P400" i="1"/>
  <c r="O400" i="1"/>
  <c r="N400" i="1"/>
  <c r="M400" i="1"/>
  <c r="L400" i="1"/>
  <c r="K400" i="1"/>
  <c r="I400" i="1"/>
  <c r="H400" i="1"/>
  <c r="G400" i="1"/>
  <c r="F400" i="1"/>
  <c r="E400" i="1"/>
  <c r="D400" i="1"/>
  <c r="P399" i="1"/>
  <c r="O399" i="1"/>
  <c r="N399" i="1"/>
  <c r="M399" i="1"/>
  <c r="L399" i="1"/>
  <c r="K399" i="1"/>
  <c r="I399" i="1"/>
  <c r="H399" i="1"/>
  <c r="G399" i="1"/>
  <c r="F399" i="1"/>
  <c r="E399" i="1"/>
  <c r="D399" i="1"/>
  <c r="P398" i="1"/>
  <c r="O398" i="1"/>
  <c r="N398" i="1"/>
  <c r="M398" i="1"/>
  <c r="L398" i="1"/>
  <c r="K398" i="1"/>
  <c r="I398" i="1"/>
  <c r="H398" i="1"/>
  <c r="G398" i="1"/>
  <c r="F398" i="1"/>
  <c r="E398" i="1"/>
  <c r="D398" i="1"/>
  <c r="P397" i="1"/>
  <c r="O397" i="1"/>
  <c r="N397" i="1"/>
  <c r="M397" i="1"/>
  <c r="L397" i="1"/>
  <c r="K397" i="1"/>
  <c r="I397" i="1"/>
  <c r="H397" i="1"/>
  <c r="G397" i="1"/>
  <c r="F397" i="1"/>
  <c r="E397" i="1"/>
  <c r="D397" i="1"/>
  <c r="P396" i="1"/>
  <c r="O396" i="1"/>
  <c r="N396" i="1"/>
  <c r="M396" i="1"/>
  <c r="L396" i="1"/>
  <c r="K396" i="1"/>
  <c r="I396" i="1"/>
  <c r="H396" i="1"/>
  <c r="G396" i="1"/>
  <c r="F396" i="1"/>
  <c r="E396" i="1"/>
  <c r="D396" i="1"/>
  <c r="P395" i="1"/>
  <c r="O395" i="1"/>
  <c r="N395" i="1"/>
  <c r="M395" i="1"/>
  <c r="L395" i="1"/>
  <c r="K395" i="1"/>
  <c r="I395" i="1"/>
  <c r="H395" i="1"/>
  <c r="G395" i="1"/>
  <c r="F395" i="1"/>
  <c r="E395" i="1"/>
  <c r="D395" i="1"/>
  <c r="P394" i="1"/>
  <c r="O394" i="1"/>
  <c r="N394" i="1"/>
  <c r="M394" i="1"/>
  <c r="L394" i="1"/>
  <c r="K394" i="1"/>
  <c r="I394" i="1"/>
  <c r="H394" i="1"/>
  <c r="G394" i="1"/>
  <c r="F394" i="1"/>
  <c r="E394" i="1"/>
  <c r="D394" i="1"/>
  <c r="P393" i="1"/>
  <c r="O393" i="1"/>
  <c r="N393" i="1"/>
  <c r="M393" i="1"/>
  <c r="L393" i="1"/>
  <c r="K393" i="1"/>
  <c r="I393" i="1"/>
  <c r="H393" i="1"/>
  <c r="G393" i="1"/>
  <c r="F393" i="1"/>
  <c r="E393" i="1"/>
  <c r="D393" i="1"/>
  <c r="P392" i="1"/>
  <c r="O392" i="1"/>
  <c r="N392" i="1"/>
  <c r="M392" i="1"/>
  <c r="L392" i="1"/>
  <c r="K392" i="1"/>
  <c r="I392" i="1"/>
  <c r="H392" i="1"/>
  <c r="G392" i="1"/>
  <c r="F392" i="1"/>
  <c r="E392" i="1"/>
  <c r="D392" i="1"/>
  <c r="P391" i="1"/>
  <c r="O391" i="1"/>
  <c r="N391" i="1"/>
  <c r="M391" i="1"/>
  <c r="L391" i="1"/>
  <c r="K391" i="1"/>
  <c r="I391" i="1"/>
  <c r="H391" i="1"/>
  <c r="G391" i="1"/>
  <c r="F391" i="1"/>
  <c r="E391" i="1"/>
  <c r="D391" i="1"/>
  <c r="P390" i="1"/>
  <c r="O390" i="1"/>
  <c r="N390" i="1"/>
  <c r="M390" i="1"/>
  <c r="L390" i="1"/>
  <c r="K390" i="1"/>
  <c r="I390" i="1"/>
  <c r="H390" i="1"/>
  <c r="G390" i="1"/>
  <c r="F390" i="1"/>
  <c r="E390" i="1"/>
  <c r="D390" i="1"/>
  <c r="P389" i="1"/>
  <c r="O389" i="1"/>
  <c r="N389" i="1"/>
  <c r="M389" i="1"/>
  <c r="L389" i="1"/>
  <c r="K389" i="1"/>
  <c r="I389" i="1"/>
  <c r="H389" i="1"/>
  <c r="G389" i="1"/>
  <c r="F389" i="1"/>
  <c r="E389" i="1"/>
  <c r="D389" i="1"/>
  <c r="P388" i="1"/>
  <c r="O388" i="1"/>
  <c r="N388" i="1"/>
  <c r="M388" i="1"/>
  <c r="L388" i="1"/>
  <c r="K388" i="1"/>
  <c r="I388" i="1"/>
  <c r="H388" i="1"/>
  <c r="G388" i="1"/>
  <c r="F388" i="1"/>
  <c r="E388" i="1"/>
  <c r="D388" i="1"/>
  <c r="P387" i="1"/>
  <c r="O387" i="1"/>
  <c r="N387" i="1"/>
  <c r="M387" i="1"/>
  <c r="L387" i="1"/>
  <c r="K387" i="1"/>
  <c r="I387" i="1"/>
  <c r="H387" i="1"/>
  <c r="G387" i="1"/>
  <c r="F387" i="1"/>
  <c r="E387" i="1"/>
  <c r="D387" i="1"/>
  <c r="P386" i="1"/>
  <c r="O386" i="1"/>
  <c r="N386" i="1"/>
  <c r="M386" i="1"/>
  <c r="L386" i="1"/>
  <c r="K386" i="1"/>
  <c r="I386" i="1"/>
  <c r="H386" i="1"/>
  <c r="G386" i="1"/>
  <c r="F386" i="1"/>
  <c r="E386" i="1"/>
  <c r="D386" i="1"/>
  <c r="P385" i="1"/>
  <c r="O385" i="1"/>
  <c r="N385" i="1"/>
  <c r="M385" i="1"/>
  <c r="L385" i="1"/>
  <c r="K385" i="1"/>
  <c r="I385" i="1"/>
  <c r="H385" i="1"/>
  <c r="G385" i="1"/>
  <c r="F385" i="1"/>
  <c r="E385" i="1"/>
  <c r="D385" i="1"/>
  <c r="P384" i="1"/>
  <c r="O384" i="1"/>
  <c r="N384" i="1"/>
  <c r="M384" i="1"/>
  <c r="L384" i="1"/>
  <c r="K384" i="1"/>
  <c r="I384" i="1"/>
  <c r="H384" i="1"/>
  <c r="G384" i="1"/>
  <c r="F384" i="1"/>
  <c r="E384" i="1"/>
  <c r="D384" i="1"/>
  <c r="P383" i="1"/>
  <c r="O383" i="1"/>
  <c r="N383" i="1"/>
  <c r="M383" i="1"/>
  <c r="L383" i="1"/>
  <c r="K383" i="1"/>
  <c r="I383" i="1"/>
  <c r="H383" i="1"/>
  <c r="G383" i="1"/>
  <c r="F383" i="1"/>
  <c r="E383" i="1"/>
  <c r="D383" i="1"/>
  <c r="P382" i="1"/>
  <c r="O382" i="1"/>
  <c r="N382" i="1"/>
  <c r="M382" i="1"/>
  <c r="L382" i="1"/>
  <c r="K382" i="1"/>
  <c r="I382" i="1"/>
  <c r="H382" i="1"/>
  <c r="G382" i="1"/>
  <c r="F382" i="1"/>
  <c r="E382" i="1"/>
  <c r="D382" i="1"/>
  <c r="P381" i="1"/>
  <c r="O381" i="1"/>
  <c r="N381" i="1"/>
  <c r="M381" i="1"/>
  <c r="L381" i="1"/>
  <c r="K381" i="1"/>
  <c r="I381" i="1"/>
  <c r="H381" i="1"/>
  <c r="G381" i="1"/>
  <c r="F381" i="1"/>
  <c r="E381" i="1"/>
  <c r="D381" i="1"/>
  <c r="P380" i="1"/>
  <c r="O380" i="1"/>
  <c r="N380" i="1"/>
  <c r="M380" i="1"/>
  <c r="L380" i="1"/>
  <c r="K380" i="1"/>
  <c r="I380" i="1"/>
  <c r="H380" i="1"/>
  <c r="G380" i="1"/>
  <c r="F380" i="1"/>
  <c r="E380" i="1"/>
  <c r="D380" i="1"/>
  <c r="P379" i="1"/>
  <c r="O379" i="1"/>
  <c r="N379" i="1"/>
  <c r="M379" i="1"/>
  <c r="L379" i="1"/>
  <c r="K379" i="1"/>
  <c r="I379" i="1"/>
  <c r="H379" i="1"/>
  <c r="G379" i="1"/>
  <c r="F379" i="1"/>
  <c r="E379" i="1"/>
  <c r="D379" i="1"/>
  <c r="P378" i="1"/>
  <c r="O378" i="1"/>
  <c r="N378" i="1"/>
  <c r="M378" i="1"/>
  <c r="L378" i="1"/>
  <c r="K378" i="1"/>
  <c r="I378" i="1"/>
  <c r="H378" i="1"/>
  <c r="G378" i="1"/>
  <c r="F378" i="1"/>
  <c r="E378" i="1"/>
  <c r="D378" i="1"/>
  <c r="P377" i="1"/>
  <c r="O377" i="1"/>
  <c r="N377" i="1"/>
  <c r="M377" i="1"/>
  <c r="L377" i="1"/>
  <c r="K377" i="1"/>
  <c r="I377" i="1"/>
  <c r="H377" i="1"/>
  <c r="G377" i="1"/>
  <c r="F377" i="1"/>
  <c r="E377" i="1"/>
  <c r="D377" i="1"/>
  <c r="P376" i="1"/>
  <c r="O376" i="1"/>
  <c r="N376" i="1"/>
  <c r="M376" i="1"/>
  <c r="L376" i="1"/>
  <c r="K376" i="1"/>
  <c r="I376" i="1"/>
  <c r="H376" i="1"/>
  <c r="G376" i="1"/>
  <c r="F376" i="1"/>
  <c r="E376" i="1"/>
  <c r="D376" i="1"/>
  <c r="P375" i="1"/>
  <c r="O375" i="1"/>
  <c r="N375" i="1"/>
  <c r="M375" i="1"/>
  <c r="L375" i="1"/>
  <c r="K375" i="1"/>
  <c r="I375" i="1"/>
  <c r="H375" i="1"/>
  <c r="G375" i="1"/>
  <c r="F375" i="1"/>
  <c r="E375" i="1"/>
  <c r="D375" i="1"/>
  <c r="P374" i="1"/>
  <c r="O374" i="1"/>
  <c r="N374" i="1"/>
  <c r="M374" i="1"/>
  <c r="L374" i="1"/>
  <c r="K374" i="1"/>
  <c r="I374" i="1"/>
  <c r="H374" i="1"/>
  <c r="G374" i="1"/>
  <c r="F374" i="1"/>
  <c r="E374" i="1"/>
  <c r="D374" i="1"/>
  <c r="P373" i="1"/>
  <c r="O373" i="1"/>
  <c r="N373" i="1"/>
  <c r="M373" i="1"/>
  <c r="L373" i="1"/>
  <c r="K373" i="1"/>
  <c r="I373" i="1"/>
  <c r="H373" i="1"/>
  <c r="G373" i="1"/>
  <c r="F373" i="1"/>
  <c r="E373" i="1"/>
  <c r="D373" i="1"/>
  <c r="P372" i="1"/>
  <c r="O372" i="1"/>
  <c r="N372" i="1"/>
  <c r="M372" i="1"/>
  <c r="L372" i="1"/>
  <c r="K372" i="1"/>
  <c r="I372" i="1"/>
  <c r="H372" i="1"/>
  <c r="G372" i="1"/>
  <c r="F372" i="1"/>
  <c r="E372" i="1"/>
  <c r="D372" i="1"/>
  <c r="P371" i="1"/>
  <c r="O371" i="1"/>
  <c r="N371" i="1"/>
  <c r="M371" i="1"/>
  <c r="L371" i="1"/>
  <c r="K371" i="1"/>
  <c r="I371" i="1"/>
  <c r="H371" i="1"/>
  <c r="G371" i="1"/>
  <c r="F371" i="1"/>
  <c r="E371" i="1"/>
  <c r="D371" i="1"/>
  <c r="P370" i="1"/>
  <c r="O370" i="1"/>
  <c r="N370" i="1"/>
  <c r="M370" i="1"/>
  <c r="L370" i="1"/>
  <c r="K370" i="1"/>
  <c r="I370" i="1"/>
  <c r="H370" i="1"/>
  <c r="G370" i="1"/>
  <c r="F370" i="1"/>
  <c r="E370" i="1"/>
  <c r="D370" i="1"/>
  <c r="P369" i="1"/>
  <c r="O369" i="1"/>
  <c r="N369" i="1"/>
  <c r="M369" i="1"/>
  <c r="L369" i="1"/>
  <c r="K369" i="1"/>
  <c r="I369" i="1"/>
  <c r="H369" i="1"/>
  <c r="G369" i="1"/>
  <c r="F369" i="1"/>
  <c r="E369" i="1"/>
  <c r="D369" i="1"/>
  <c r="P368" i="1"/>
  <c r="O368" i="1"/>
  <c r="N368" i="1"/>
  <c r="M368" i="1"/>
  <c r="L368" i="1"/>
  <c r="K368" i="1"/>
  <c r="I368" i="1"/>
  <c r="H368" i="1"/>
  <c r="G368" i="1"/>
  <c r="F368" i="1"/>
  <c r="E368" i="1"/>
  <c r="D368" i="1"/>
  <c r="P367" i="1"/>
  <c r="O367" i="1"/>
  <c r="N367" i="1"/>
  <c r="M367" i="1"/>
  <c r="L367" i="1"/>
  <c r="K367" i="1"/>
  <c r="I367" i="1"/>
  <c r="H367" i="1"/>
  <c r="G367" i="1"/>
  <c r="F367" i="1"/>
  <c r="E367" i="1"/>
  <c r="D367" i="1"/>
  <c r="P366" i="1"/>
  <c r="O366" i="1"/>
  <c r="N366" i="1"/>
  <c r="M366" i="1"/>
  <c r="L366" i="1"/>
  <c r="K366" i="1"/>
  <c r="I366" i="1"/>
  <c r="H366" i="1"/>
  <c r="G366" i="1"/>
  <c r="F366" i="1"/>
  <c r="E366" i="1"/>
  <c r="D366" i="1"/>
  <c r="P365" i="1"/>
  <c r="O365" i="1"/>
  <c r="N365" i="1"/>
  <c r="M365" i="1"/>
  <c r="L365" i="1"/>
  <c r="K365" i="1"/>
  <c r="I365" i="1"/>
  <c r="H365" i="1"/>
  <c r="G365" i="1"/>
  <c r="F365" i="1"/>
  <c r="E365" i="1"/>
  <c r="D365" i="1"/>
  <c r="P364" i="1"/>
  <c r="O364" i="1"/>
  <c r="N364" i="1"/>
  <c r="M364" i="1"/>
  <c r="L364" i="1"/>
  <c r="K364" i="1"/>
  <c r="I364" i="1"/>
  <c r="H364" i="1"/>
  <c r="G364" i="1"/>
  <c r="F364" i="1"/>
  <c r="E364" i="1"/>
  <c r="D364" i="1"/>
  <c r="P363" i="1"/>
  <c r="O363" i="1"/>
  <c r="N363" i="1"/>
  <c r="M363" i="1"/>
  <c r="L363" i="1"/>
  <c r="K363" i="1"/>
  <c r="I363" i="1"/>
  <c r="H363" i="1"/>
  <c r="G363" i="1"/>
  <c r="F363" i="1"/>
  <c r="E363" i="1"/>
  <c r="D363" i="1"/>
  <c r="P362" i="1"/>
  <c r="O362" i="1"/>
  <c r="N362" i="1"/>
  <c r="M362" i="1"/>
  <c r="L362" i="1"/>
  <c r="K362" i="1"/>
  <c r="I362" i="1"/>
  <c r="H362" i="1"/>
  <c r="G362" i="1"/>
  <c r="F362" i="1"/>
  <c r="E362" i="1"/>
  <c r="D362" i="1"/>
  <c r="Q375" i="1" l="1"/>
  <c r="Q376" i="1"/>
  <c r="Q378" i="1"/>
  <c r="Q379" i="1"/>
  <c r="Q405" i="1"/>
  <c r="Q406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7" i="1"/>
  <c r="Q408" i="1"/>
  <c r="Q409" i="1"/>
  <c r="Q410" i="1"/>
  <c r="Q411" i="1"/>
  <c r="Q413" i="1"/>
  <c r="Q414" i="1"/>
  <c r="Q415" i="1"/>
  <c r="Q416" i="1"/>
  <c r="Q417" i="1"/>
  <c r="Q418" i="1"/>
  <c r="Q419" i="1"/>
  <c r="Q377" i="1"/>
  <c r="Q362" i="1"/>
  <c r="Q412" i="1"/>
  <c r="E329" i="1"/>
  <c r="D83" i="1" l="1"/>
</calcChain>
</file>

<file path=xl/comments1.xml><?xml version="1.0" encoding="utf-8"?>
<comments xmlns="http://schemas.openxmlformats.org/spreadsheetml/2006/main">
  <authors>
    <author>MH</author>
  </authors>
  <commentList>
    <comment ref="A304" authorId="0">
      <text>
        <r>
          <rPr>
            <b/>
            <sz val="8"/>
            <color indexed="81"/>
            <rFont val="Tahoma"/>
            <family val="2"/>
            <charset val="238"/>
          </rPr>
          <t>MH: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<sst xmlns="http://schemas.openxmlformats.org/spreadsheetml/2006/main" count="14024" uniqueCount="1805">
  <si>
    <t>rok narození</t>
  </si>
  <si>
    <t>BÁRTOVÁ Viktorie</t>
  </si>
  <si>
    <t>ž</t>
  </si>
  <si>
    <t>BERÁNEK Adam</t>
  </si>
  <si>
    <t>m</t>
  </si>
  <si>
    <t>BRZIAK Jakub</t>
  </si>
  <si>
    <t>BURIAN Jiří</t>
  </si>
  <si>
    <t>CÁPAL Tomáš</t>
  </si>
  <si>
    <t>DAŇKOVÁ Marie</t>
  </si>
  <si>
    <t>DOLEŽELOVÁ Helena MUDr.</t>
  </si>
  <si>
    <t>DOSTÁLOVÁ Ladislava</t>
  </si>
  <si>
    <t>DUDKOVÁ Jitka Mgr.</t>
  </si>
  <si>
    <t>FILIPI Jan</t>
  </si>
  <si>
    <t>FILIPI Monika Mgr.</t>
  </si>
  <si>
    <t>FILIPI Sebastián</t>
  </si>
  <si>
    <t>FILIPI Štěpán</t>
  </si>
  <si>
    <t>GOŠOVÁ Anna</t>
  </si>
  <si>
    <t>HARAŠTA Pavel</t>
  </si>
  <si>
    <t>HEČKO Antonín</t>
  </si>
  <si>
    <t>HEČKOVÁ Helena</t>
  </si>
  <si>
    <t>CHLUPOVÁ Jiřina</t>
  </si>
  <si>
    <t>INDROVÁ Věra</t>
  </si>
  <si>
    <t>KALANDRA František</t>
  </si>
  <si>
    <t>KESLAR Miroslav Ing.</t>
  </si>
  <si>
    <t>KLEINER Tomáš</t>
  </si>
  <si>
    <t>KOLÁČKOVÁ Ludmila</t>
  </si>
  <si>
    <t>KOLAŘÍKOVÁ Emilie</t>
  </si>
  <si>
    <t>KOMÁRKOVÁ Věra Mgr.</t>
  </si>
  <si>
    <t>KONEČNÁ Lucie</t>
  </si>
  <si>
    <t>KOPŘIVOVÁ Helena Mgr.</t>
  </si>
  <si>
    <t>KOPŘIVOVÁ Jana Mgr.</t>
  </si>
  <si>
    <t>KOZLOVSKÁ Alexandra</t>
  </si>
  <si>
    <t>HARAŠTOVÁ Alena</t>
  </si>
  <si>
    <t>KUNCOVÁ Jiřina</t>
  </si>
  <si>
    <t>MATĚJÍČEK Jan</t>
  </si>
  <si>
    <t>MATĚJÍČEK Stanislav</t>
  </si>
  <si>
    <t>MATĚJÍČKOVÁ Hana</t>
  </si>
  <si>
    <t>MATĚJÍČKOVÁ Simona</t>
  </si>
  <si>
    <t>MIKULKOVÁ Dana Ing.</t>
  </si>
  <si>
    <t>NOVÁČEK Martin</t>
  </si>
  <si>
    <t>NOVOTNÝ Jan</t>
  </si>
  <si>
    <t xml:space="preserve">PADĚROVÁ Lenka Mgr. </t>
  </si>
  <si>
    <t>PROTIVÁNEK Martin DiS. Bc.</t>
  </si>
  <si>
    <t>PŘICHYSTALOVÁ Vladimíra Mgr.</t>
  </si>
  <si>
    <t>ŘEHŮŘEK Tomáš</t>
  </si>
  <si>
    <t>SEJBALOVÁ Jolana Mgr.</t>
  </si>
  <si>
    <t>SCHNEEWEISS Josef Ing.</t>
  </si>
  <si>
    <t>SMÍTAL Josef</t>
  </si>
  <si>
    <t>STEFFANOVÁ Kristýna</t>
  </si>
  <si>
    <t>STEINER Miroslav Ing.</t>
  </si>
  <si>
    <t>STEJSKALOVÁ Aneta</t>
  </si>
  <si>
    <t>STLOUKALOVÁ Markéta Mgr.</t>
  </si>
  <si>
    <t>STLOUKALOVÁ Veronika</t>
  </si>
  <si>
    <t>ŠESTÁKOVÁ Anna</t>
  </si>
  <si>
    <t>ŠIMON Radovan</t>
  </si>
  <si>
    <t>ŠINDELÁŘ Jiří Ing.</t>
  </si>
  <si>
    <t>ŠPLÍCHAL Josef</t>
  </si>
  <si>
    <t>VRBOVSKÁ Eva RNDr.</t>
  </si>
  <si>
    <t>WEINLICH Adam</t>
  </si>
  <si>
    <t>WEINLICH Ladislav st.</t>
  </si>
  <si>
    <t>WEINLICH Ladislav</t>
  </si>
  <si>
    <t>WEINLICH Vítek</t>
  </si>
  <si>
    <t>WEINLICHOVÁ Věra</t>
  </si>
  <si>
    <t>CHADIMA Jakub</t>
  </si>
  <si>
    <t>VODÁKOVÁ Barbora</t>
  </si>
  <si>
    <t>ŠEFČOVIČOVÁ Andrea</t>
  </si>
  <si>
    <t>TEPLÁ Pavla</t>
  </si>
  <si>
    <t>SEJBAL Martin</t>
  </si>
  <si>
    <t>VODÁK Stanislav</t>
  </si>
  <si>
    <t>VODÁK Jan</t>
  </si>
  <si>
    <t>MAREK Lukáš</t>
  </si>
  <si>
    <t>PEŠKAROVÁ Gabriela</t>
  </si>
  <si>
    <t>PEŠKAROVÁ Vendula</t>
  </si>
  <si>
    <t>PEŠKAR Ondřej</t>
  </si>
  <si>
    <t>BUREŠOVÁ Linda</t>
  </si>
  <si>
    <t>HÁJKOVÁ Eliška</t>
  </si>
  <si>
    <t>BERÁNEK Vojtěch</t>
  </si>
  <si>
    <t>ŠESTÁK Ondřej</t>
  </si>
  <si>
    <t>MATRASOVÁ Alexandra</t>
  </si>
  <si>
    <t>MATRASOVÁ Tereza</t>
  </si>
  <si>
    <t>MATRAS David</t>
  </si>
  <si>
    <t>Součty</t>
  </si>
  <si>
    <t>Výsledky soutěže Nejvýkonnější turista Pard.kraje 2019 - KČT TJ Slovan M.Třebová</t>
  </si>
  <si>
    <t>nečlen</t>
  </si>
  <si>
    <t>počet bodů</t>
  </si>
  <si>
    <t>Eva</t>
  </si>
  <si>
    <t>Žena</t>
  </si>
  <si>
    <t>29.05.1955</t>
  </si>
  <si>
    <t>Nikola</t>
  </si>
  <si>
    <t>29.06.2007</t>
  </si>
  <si>
    <t>Mgr.</t>
  </si>
  <si>
    <t>Jaromír</t>
  </si>
  <si>
    <t>Muž</t>
  </si>
  <si>
    <t>20.07.1952</t>
  </si>
  <si>
    <t>Aleš</t>
  </si>
  <si>
    <t>DIS</t>
  </si>
  <si>
    <t>08.12.1982</t>
  </si>
  <si>
    <t>Jana</t>
  </si>
  <si>
    <t>23.01.1959</t>
  </si>
  <si>
    <t>Stanislav</t>
  </si>
  <si>
    <t>Marta</t>
  </si>
  <si>
    <t>BUCKOVÁ</t>
  </si>
  <si>
    <t>15.07.1957</t>
  </si>
  <si>
    <t>Miroslav</t>
  </si>
  <si>
    <t>Oldřich</t>
  </si>
  <si>
    <t>ČERNÝ</t>
  </si>
  <si>
    <t>18.07.1946</t>
  </si>
  <si>
    <t>Petr</t>
  </si>
  <si>
    <t>Irena</t>
  </si>
  <si>
    <t>Ivan</t>
  </si>
  <si>
    <t>DVOŘÁČEK</t>
  </si>
  <si>
    <t>14.02.1961</t>
  </si>
  <si>
    <t>Lukáš</t>
  </si>
  <si>
    <t>08.10.2001</t>
  </si>
  <si>
    <t>Zdena</t>
  </si>
  <si>
    <t>DVOŘÁČKOVÁ</t>
  </si>
  <si>
    <t>17.08.1964</t>
  </si>
  <si>
    <t>Ing.</t>
  </si>
  <si>
    <t>Vladimír</t>
  </si>
  <si>
    <t>FIKEJS</t>
  </si>
  <si>
    <t>08.03.1956</t>
  </si>
  <si>
    <t>Daniela</t>
  </si>
  <si>
    <t>FIKEJSOVÁ</t>
  </si>
  <si>
    <t>31.12.1964</t>
  </si>
  <si>
    <t>Ing</t>
  </si>
  <si>
    <t>FRONĚK</t>
  </si>
  <si>
    <t>08.02.1956</t>
  </si>
  <si>
    <t>Dagmar</t>
  </si>
  <si>
    <t>FROŇKOVÁ</t>
  </si>
  <si>
    <t>22.01.1956</t>
  </si>
  <si>
    <t>Jiří</t>
  </si>
  <si>
    <t>FRYDRYCH</t>
  </si>
  <si>
    <t>16.05.1961</t>
  </si>
  <si>
    <t>Vlasta</t>
  </si>
  <si>
    <t>Josef</t>
  </si>
  <si>
    <t>HLOUŠEK</t>
  </si>
  <si>
    <t>07.02.1936</t>
  </si>
  <si>
    <t>Alena</t>
  </si>
  <si>
    <t>HOBL</t>
  </si>
  <si>
    <t>24.04.1966</t>
  </si>
  <si>
    <t>Jan</t>
  </si>
  <si>
    <t>Lenka</t>
  </si>
  <si>
    <t>HOVORKOVÁ</t>
  </si>
  <si>
    <t>21.07.1965</t>
  </si>
  <si>
    <t>JANATA</t>
  </si>
  <si>
    <t>20.12.1953</t>
  </si>
  <si>
    <t>Václav</t>
  </si>
  <si>
    <t>KLOBOUČNÍK</t>
  </si>
  <si>
    <t>10.06.1962</t>
  </si>
  <si>
    <t>Koutová</t>
  </si>
  <si>
    <t>28.08.1961</t>
  </si>
  <si>
    <t>Jaroslav</t>
  </si>
  <si>
    <t>KREJČÍ</t>
  </si>
  <si>
    <t>27.04.1973</t>
  </si>
  <si>
    <t>Lucie</t>
  </si>
  <si>
    <t>KREJČOVÁ</t>
  </si>
  <si>
    <t>08.08.2001</t>
  </si>
  <si>
    <t>Petra</t>
  </si>
  <si>
    <t>26.11.1974</t>
  </si>
  <si>
    <t>Marcela</t>
  </si>
  <si>
    <t>KROUTILOVÁ</t>
  </si>
  <si>
    <t>03.06.1947</t>
  </si>
  <si>
    <t>KUČERA</t>
  </si>
  <si>
    <t>14.01.1949</t>
  </si>
  <si>
    <t>Rudolf</t>
  </si>
  <si>
    <t>KULÍK</t>
  </si>
  <si>
    <t>15.05.1946</t>
  </si>
  <si>
    <t>Anna</t>
  </si>
  <si>
    <t>KULÍKOVÁ</t>
  </si>
  <si>
    <t>23.10.1947</t>
  </si>
  <si>
    <t>Martin</t>
  </si>
  <si>
    <t>LACINA</t>
  </si>
  <si>
    <t>23.09.1993</t>
  </si>
  <si>
    <t>Renata</t>
  </si>
  <si>
    <t>LACINOVÁ</t>
  </si>
  <si>
    <t>10.04.1967</t>
  </si>
  <si>
    <t>Marie</t>
  </si>
  <si>
    <t>LICHTENBERGOVÁ</t>
  </si>
  <si>
    <t>21.01.1942</t>
  </si>
  <si>
    <t>Helena</t>
  </si>
  <si>
    <t>MACHEK</t>
  </si>
  <si>
    <t>17.02.1952</t>
  </si>
  <si>
    <t>Ivana</t>
  </si>
  <si>
    <t>MACHOVÁ</t>
  </si>
  <si>
    <t>25.09.1945</t>
  </si>
  <si>
    <t>Milada</t>
  </si>
  <si>
    <t>MALÁ</t>
  </si>
  <si>
    <t>24.08.1949</t>
  </si>
  <si>
    <t>Jitka</t>
  </si>
  <si>
    <t>Malinská</t>
  </si>
  <si>
    <t>08.11.1965</t>
  </si>
  <si>
    <t>Věra</t>
  </si>
  <si>
    <t>MALÝ</t>
  </si>
  <si>
    <t>06.04.1945</t>
  </si>
  <si>
    <t>Pavel</t>
  </si>
  <si>
    <t>MAREK</t>
  </si>
  <si>
    <t>04.04.1947</t>
  </si>
  <si>
    <t>Zdeňka</t>
  </si>
  <si>
    <t>MAREŠOVÁ</t>
  </si>
  <si>
    <t>11.07.1957</t>
  </si>
  <si>
    <t>Naděžda</t>
  </si>
  <si>
    <t>MARKOVÁ</t>
  </si>
  <si>
    <t>01.11.1949</t>
  </si>
  <si>
    <t>Magda</t>
  </si>
  <si>
    <t>17.08.1948</t>
  </si>
  <si>
    <t>MOTL</t>
  </si>
  <si>
    <t>25.02.1951</t>
  </si>
  <si>
    <t>Ondřej</t>
  </si>
  <si>
    <t>04.06.2006</t>
  </si>
  <si>
    <t>19.06.2009</t>
  </si>
  <si>
    <t>MOTLOVÁ</t>
  </si>
  <si>
    <t>28.10.1952</t>
  </si>
  <si>
    <t>PECKA</t>
  </si>
  <si>
    <t>07.11.1949</t>
  </si>
  <si>
    <t>Veronika</t>
  </si>
  <si>
    <t>Miloslava</t>
  </si>
  <si>
    <t>PONDĚLÍČKOVÁ</t>
  </si>
  <si>
    <t>10.05.1952</t>
  </si>
  <si>
    <t>Průchová</t>
  </si>
  <si>
    <t>25.03.1956</t>
  </si>
  <si>
    <t>PŮLPÁNOVÁ</t>
  </si>
  <si>
    <t>28.12.1943</t>
  </si>
  <si>
    <t>SMEJKAL</t>
  </si>
  <si>
    <t>28.05.1941</t>
  </si>
  <si>
    <t>Mgr</t>
  </si>
  <si>
    <t>SODOMKOVÁ</t>
  </si>
  <si>
    <t>12.04.1945</t>
  </si>
  <si>
    <t>SOKOL</t>
  </si>
  <si>
    <t>03.07.1966</t>
  </si>
  <si>
    <t>SVÁDA</t>
  </si>
  <si>
    <t>05.10.1952</t>
  </si>
  <si>
    <t>SVOBODOVÁ</t>
  </si>
  <si>
    <t>29.04.1960</t>
  </si>
  <si>
    <t>Šafránek</t>
  </si>
  <si>
    <t>24.03.1957</t>
  </si>
  <si>
    <t>Šafránková</t>
  </si>
  <si>
    <t>05.12.1957</t>
  </si>
  <si>
    <t>Vlastimil</t>
  </si>
  <si>
    <t>ŠKVÁRA</t>
  </si>
  <si>
    <t>31.08.1944</t>
  </si>
  <si>
    <t>TŮMOVÁ</t>
  </si>
  <si>
    <t>26.04.1948</t>
  </si>
  <si>
    <t>Radek</t>
  </si>
  <si>
    <t>VAŠKO</t>
  </si>
  <si>
    <t>DiS</t>
  </si>
  <si>
    <t>23.05.1985</t>
  </si>
  <si>
    <t>Marek</t>
  </si>
  <si>
    <t>Dana</t>
  </si>
  <si>
    <t>VAŠKOVÁ</t>
  </si>
  <si>
    <t>16.06.1989</t>
  </si>
  <si>
    <t>Vojtěchová</t>
  </si>
  <si>
    <t>15.09.2003</t>
  </si>
  <si>
    <t>Vyrobík</t>
  </si>
  <si>
    <t>13.05.1962</t>
  </si>
  <si>
    <t>Waldhauser</t>
  </si>
  <si>
    <t>28.03.1972</t>
  </si>
  <si>
    <t>Daniel</t>
  </si>
  <si>
    <t>07.04.2008</t>
  </si>
  <si>
    <t>Waldhauserová</t>
  </si>
  <si>
    <t>15.04.1973</t>
  </si>
  <si>
    <t>17.09.2011</t>
  </si>
  <si>
    <t>Dáša</t>
  </si>
  <si>
    <t>ZACHOVÁ</t>
  </si>
  <si>
    <t>06.12.1959</t>
  </si>
  <si>
    <t>Záplatová</t>
  </si>
  <si>
    <t>13.08.1961</t>
  </si>
  <si>
    <t>ZITKO</t>
  </si>
  <si>
    <t>07.08.1936</t>
  </si>
  <si>
    <t>09.09.1954</t>
  </si>
  <si>
    <t>ZITKOVÁ</t>
  </si>
  <si>
    <t>15.07.1958</t>
  </si>
  <si>
    <t>Příjmení a jméno</t>
  </si>
  <si>
    <t xml:space="preserve">Tit. </t>
  </si>
  <si>
    <t>Narozen</t>
  </si>
  <si>
    <t>Počet bodů</t>
  </si>
  <si>
    <t>Odbor KČT</t>
  </si>
  <si>
    <t>Pohlaví</t>
  </si>
  <si>
    <t>Akermanová Květoslava</t>
  </si>
  <si>
    <t>KČT, odbor Hlinsko</t>
  </si>
  <si>
    <t>Balková Hana</t>
  </si>
  <si>
    <t>Bárta Tomáš</t>
  </si>
  <si>
    <t>Bárta Vladislav</t>
  </si>
  <si>
    <t>Bártová Nela</t>
  </si>
  <si>
    <t>Bártová Dagmar</t>
  </si>
  <si>
    <t>Beneš Vratislav</t>
  </si>
  <si>
    <t>JUDr.</t>
  </si>
  <si>
    <t>Beneš Jaroslav</t>
  </si>
  <si>
    <t>Benešová Hana</t>
  </si>
  <si>
    <t>Benešová Angelika</t>
  </si>
  <si>
    <t>Bílek Jiří</t>
  </si>
  <si>
    <t>Bílková Andrea</t>
  </si>
  <si>
    <t>Bláhová Růžena</t>
  </si>
  <si>
    <t>Boguajová Ludmila</t>
  </si>
  <si>
    <t>Bouška Jaromír</t>
  </si>
  <si>
    <t>Braun Josef</t>
  </si>
  <si>
    <t>Culek Josef</t>
  </si>
  <si>
    <t>Culková Jiřina</t>
  </si>
  <si>
    <t>Čechlovská Marie</t>
  </si>
  <si>
    <t>Čermák Jaroslav</t>
  </si>
  <si>
    <t>Černý Přemysl</t>
  </si>
  <si>
    <t>Denk Josef</t>
  </si>
  <si>
    <t>Ďoubalová Lenka</t>
  </si>
  <si>
    <t>Drahoš Jaroslav</t>
  </si>
  <si>
    <t>Drahošová Šárka</t>
  </si>
  <si>
    <t>Drahošová Dana</t>
  </si>
  <si>
    <t>Drapák Milan</t>
  </si>
  <si>
    <t>Drapáková Vladimíra</t>
  </si>
  <si>
    <t>Duchečková  Ludmila</t>
  </si>
  <si>
    <t>Dyntar Jiří</t>
  </si>
  <si>
    <t>Fiala František</t>
  </si>
  <si>
    <t>Fialová Jaroslava</t>
  </si>
  <si>
    <t>Gregorová Zdenka</t>
  </si>
  <si>
    <t>Hadačová Taťána</t>
  </si>
  <si>
    <t>Havel Vladimír</t>
  </si>
  <si>
    <t>Havlíková Růžena</t>
  </si>
  <si>
    <t>Hejduková Ilona</t>
  </si>
  <si>
    <t>Hladká Šárka</t>
  </si>
  <si>
    <t>ing.</t>
  </si>
  <si>
    <t>Hladký Antonín</t>
  </si>
  <si>
    <t>Holcová Věnceslava</t>
  </si>
  <si>
    <t>Holec Jiří</t>
  </si>
  <si>
    <t>Hudcová Světluše</t>
  </si>
  <si>
    <t>Jandík Petr</t>
  </si>
  <si>
    <t>Jehličková Hana</t>
  </si>
  <si>
    <t>Karlíková Zdenka</t>
  </si>
  <si>
    <t>Kejzlarová Dana</t>
  </si>
  <si>
    <t>Kliková Jindra</t>
  </si>
  <si>
    <t>Korbelová Eva</t>
  </si>
  <si>
    <t>Košinová Marie</t>
  </si>
  <si>
    <t>Košťuková Marie</t>
  </si>
  <si>
    <t>Krupková Gabriela</t>
  </si>
  <si>
    <t>Kubelková Jana</t>
  </si>
  <si>
    <t>Kučera Zdeněk</t>
  </si>
  <si>
    <t>Kudláčková Radka</t>
  </si>
  <si>
    <t>Kyncl Vojtěch</t>
  </si>
  <si>
    <t>Lněnička Jiří</t>
  </si>
  <si>
    <t>Macešková Božena</t>
  </si>
  <si>
    <t>RNDr.</t>
  </si>
  <si>
    <t>Macháčková Miloslava</t>
  </si>
  <si>
    <t>Malinová Věra</t>
  </si>
  <si>
    <t>Malinská Jana</t>
  </si>
  <si>
    <t>Marek Evžen</t>
  </si>
  <si>
    <t>Marková Pavlína</t>
  </si>
  <si>
    <t>Marková Medunová Blanka</t>
  </si>
  <si>
    <t>Mášková Dana</t>
  </si>
  <si>
    <t>Měkota Miroslav</t>
  </si>
  <si>
    <t>Měkotová Hana</t>
  </si>
  <si>
    <t>Mládková Marie</t>
  </si>
  <si>
    <t>Modráček Zdeněk</t>
  </si>
  <si>
    <t>Modráčková Hana</t>
  </si>
  <si>
    <t>Mottlová Marcela</t>
  </si>
  <si>
    <t>Mrázek Ladislav</t>
  </si>
  <si>
    <t>Mrkvička Karel</t>
  </si>
  <si>
    <t>Mrkvičková Helena</t>
  </si>
  <si>
    <t>Netolický Antonín</t>
  </si>
  <si>
    <t>Nováková Hana</t>
  </si>
  <si>
    <t>Pavlíková Marie</t>
  </si>
  <si>
    <t>Pecinová Ema</t>
  </si>
  <si>
    <t>Pechačová Helena</t>
  </si>
  <si>
    <t>Petrová Jaroslava</t>
  </si>
  <si>
    <t>Plíšek Václav</t>
  </si>
  <si>
    <t>Pokorná Ludmila</t>
  </si>
  <si>
    <t>Prášková Hana</t>
  </si>
  <si>
    <t>Pytlík Dominik</t>
  </si>
  <si>
    <t>Roušar Zdeněk</t>
  </si>
  <si>
    <t>Růžička Vlastislav</t>
  </si>
  <si>
    <t>Řádek Jan</t>
  </si>
  <si>
    <t>Sázavová Stanislava</t>
  </si>
  <si>
    <t>Sejkora Pavel</t>
  </si>
  <si>
    <t>Severa Tomáš</t>
  </si>
  <si>
    <t>Severa Jindřich</t>
  </si>
  <si>
    <t>Severová Helena</t>
  </si>
  <si>
    <t>Sodomka Tomáš</t>
  </si>
  <si>
    <t>Sodomka Oliver</t>
  </si>
  <si>
    <t>Sodomka Michal</t>
  </si>
  <si>
    <t>Sodomka Josef</t>
  </si>
  <si>
    <t>Sodomková Anna</t>
  </si>
  <si>
    <t>Sodomková Věra</t>
  </si>
  <si>
    <t>Sodomková Božena</t>
  </si>
  <si>
    <t>Solnička Petr</t>
  </si>
  <si>
    <t>Solničková Věra</t>
  </si>
  <si>
    <t>Sopoušková Eva</t>
  </si>
  <si>
    <t>Spurná Jaroslava</t>
  </si>
  <si>
    <t>Spurný Zdeněk</t>
  </si>
  <si>
    <t>Svobodová Lenka</t>
  </si>
  <si>
    <t>Svobodová Hana</t>
  </si>
  <si>
    <t>Šiklová Marie</t>
  </si>
  <si>
    <t>Štorek Jiří</t>
  </si>
  <si>
    <t>Štorková Jana</t>
  </si>
  <si>
    <t>Štveráková Oldřiška</t>
  </si>
  <si>
    <t>Teisler Josef</t>
  </si>
  <si>
    <t>Teislerová Jaroslava</t>
  </si>
  <si>
    <t>Tichá Ludmila</t>
  </si>
  <si>
    <t>Titlbachová Eva</t>
  </si>
  <si>
    <t>Tlustošová Ivana</t>
  </si>
  <si>
    <t>Truncová Zdeňka</t>
  </si>
  <si>
    <t>Trunec Oldřich</t>
  </si>
  <si>
    <t>Udržalová Eva</t>
  </si>
  <si>
    <t>Urban Jaroslav</t>
  </si>
  <si>
    <t>Vařejčko Karel</t>
  </si>
  <si>
    <t>Vařejčková Ladislava</t>
  </si>
  <si>
    <t>Vašáková Radka</t>
  </si>
  <si>
    <t>Vašek Jiří</t>
  </si>
  <si>
    <t>Venzarová Marcela</t>
  </si>
  <si>
    <t>Vodrážka Oldřich</t>
  </si>
  <si>
    <t>Vojáčková Michaela</t>
  </si>
  <si>
    <t>Vokálová Olga</t>
  </si>
  <si>
    <t>Vostřelová Irena</t>
  </si>
  <si>
    <t>Vyčichl Martin</t>
  </si>
  <si>
    <t>Vyšínský Karel</t>
  </si>
  <si>
    <t>Wasserbauerová Ilona</t>
  </si>
  <si>
    <t>Wenzhoferová Eva</t>
  </si>
  <si>
    <t>Zámečníková Jaroslava</t>
  </si>
  <si>
    <t>Zavřelová Anna</t>
  </si>
  <si>
    <t>Žejdlíková Jaroslava</t>
  </si>
  <si>
    <t>jméno</t>
  </si>
  <si>
    <t>příjmení</t>
  </si>
  <si>
    <t>pohlaví</t>
  </si>
  <si>
    <t>datum narození</t>
  </si>
  <si>
    <t>body celkem</t>
  </si>
  <si>
    <t>KČT Holice</t>
  </si>
  <si>
    <t>František</t>
  </si>
  <si>
    <t>BĚHOUNEK</t>
  </si>
  <si>
    <t>BĚHOUNKOVÁ</t>
  </si>
  <si>
    <t>Roman</t>
  </si>
  <si>
    <t>DOUBRAVSKÝ</t>
  </si>
  <si>
    <t>HORNYCH</t>
  </si>
  <si>
    <t>JOHAN</t>
  </si>
  <si>
    <t>KAAS</t>
  </si>
  <si>
    <t>KOŠKA</t>
  </si>
  <si>
    <t>KRATOCHVÍLOVÁ</t>
  </si>
  <si>
    <t>KROUTIL</t>
  </si>
  <si>
    <t>KULHAVÝ</t>
  </si>
  <si>
    <t>MÁLEK</t>
  </si>
  <si>
    <t>MASTÍKOVÁ</t>
  </si>
  <si>
    <t>MLÁDEK</t>
  </si>
  <si>
    <t>Ladislav</t>
  </si>
  <si>
    <t>PEŠEK</t>
  </si>
  <si>
    <t>PETRÁŇ</t>
  </si>
  <si>
    <t>Karel</t>
  </si>
  <si>
    <t>Richter</t>
  </si>
  <si>
    <t>ROČEK</t>
  </si>
  <si>
    <t>SCHEJBAL</t>
  </si>
  <si>
    <t>TŘASÁK</t>
  </si>
  <si>
    <t>Uhlíř</t>
  </si>
  <si>
    <t>VANICKÝ</t>
  </si>
  <si>
    <t>VONDROUŠ</t>
  </si>
  <si>
    <t>Martina</t>
  </si>
  <si>
    <t>VONDROUŠOVÁ</t>
  </si>
  <si>
    <t>VOSÁHLO</t>
  </si>
  <si>
    <t>ZIMA</t>
  </si>
  <si>
    <t>Soňa</t>
  </si>
  <si>
    <t>VOSÁHLOVÁ</t>
  </si>
  <si>
    <t>Titul</t>
  </si>
  <si>
    <t>Netušil  Miloš</t>
  </si>
  <si>
    <t>KČT, odbor Choceň</t>
  </si>
  <si>
    <t>Dlouhý  Roman</t>
  </si>
  <si>
    <t>Lifková  Marta</t>
  </si>
  <si>
    <t>Dlouhá  Jana</t>
  </si>
  <si>
    <t>Dlouhý  Jan</t>
  </si>
  <si>
    <t>Voříšková  Anna</t>
  </si>
  <si>
    <t>Navrátilová  Vlasta</t>
  </si>
  <si>
    <t>Homolková  Romana</t>
  </si>
  <si>
    <t>Králová  Zdeňka</t>
  </si>
  <si>
    <t>Král  Jan</t>
  </si>
  <si>
    <t>Nepraš  Jiří</t>
  </si>
  <si>
    <t>Jiráský  Josef</t>
  </si>
  <si>
    <t>Marek  Zdeněk</t>
  </si>
  <si>
    <t>Hanušová  Pavlína</t>
  </si>
  <si>
    <t>Langová  Jana</t>
  </si>
  <si>
    <t>Rendlová  Milena</t>
  </si>
  <si>
    <t>Šalda  Václav</t>
  </si>
  <si>
    <t>Šedová  Jana</t>
  </si>
  <si>
    <t>Charvátová  Vladimíra</t>
  </si>
  <si>
    <t>Syrová Libuše</t>
  </si>
  <si>
    <t>Šeda Vojtěch</t>
  </si>
  <si>
    <t>Ondráčková  Hana</t>
  </si>
  <si>
    <t>Burkoňová  Marta</t>
  </si>
  <si>
    <t>Stráníková  Jitka</t>
  </si>
  <si>
    <t>Žítková  Margita</t>
  </si>
  <si>
    <t>KČT, odbor Synthesia Pardubice</t>
  </si>
  <si>
    <t>Milada SCHEJBALOVÁ</t>
  </si>
  <si>
    <t>05.02.1940</t>
  </si>
  <si>
    <t>Marie KOPEČNÁ</t>
  </si>
  <si>
    <t>23.02.1952</t>
  </si>
  <si>
    <t>Zdeňka PŮHONÁ</t>
  </si>
  <si>
    <t>10.09.1948</t>
  </si>
  <si>
    <t>Jitka  KOHOUTKOVÁ</t>
  </si>
  <si>
    <t>05.07.1951</t>
  </si>
  <si>
    <t>Zdeňka KLEMTOVÁ</t>
  </si>
  <si>
    <t>01.12.1952</t>
  </si>
  <si>
    <t>Jana ČERMÁKOVÁ</t>
  </si>
  <si>
    <t>10.06.1951</t>
  </si>
  <si>
    <t>Marie BOUŠKOVÁ</t>
  </si>
  <si>
    <t>16.07.1942</t>
  </si>
  <si>
    <t>Jitka  ODVÁRKOVÁ</t>
  </si>
  <si>
    <t>04.04.1952</t>
  </si>
  <si>
    <t>Jindra STEHNOVÁ</t>
  </si>
  <si>
    <t>07.05.1944</t>
  </si>
  <si>
    <t>Marie KUNCOVÁ</t>
  </si>
  <si>
    <t>13.06.1951</t>
  </si>
  <si>
    <t>Luba KOMÁRKOVÁ</t>
  </si>
  <si>
    <t>Jana ŠÁROVÁ</t>
  </si>
  <si>
    <t>28.10.1949</t>
  </si>
  <si>
    <t>Zdena VYCHODILOVÁ</t>
  </si>
  <si>
    <t>28.01.1944</t>
  </si>
  <si>
    <t>Zdenka TROJANOVÁ</t>
  </si>
  <si>
    <t>František  HOLICKÝ</t>
  </si>
  <si>
    <t>29.05.1946</t>
  </si>
  <si>
    <t>Ing. Jitka ŠIMKOVÁ</t>
  </si>
  <si>
    <t>Mgr. Jindřich ŽÁK</t>
  </si>
  <si>
    <t>25.04.1990</t>
  </si>
  <si>
    <t>Marie ŽDÍMALOVÁ</t>
  </si>
  <si>
    <t>12.06.1943</t>
  </si>
  <si>
    <t>Korečková Zdeňka</t>
  </si>
  <si>
    <t>Monika SVOBODOVÁ</t>
  </si>
  <si>
    <t>27.03.1964</t>
  </si>
  <si>
    <t>Iveta DOLEŽALOVÁ</t>
  </si>
  <si>
    <t>30.10.1969</t>
  </si>
  <si>
    <t>Marie STAŇKOVÁ</t>
  </si>
  <si>
    <t>Mgr. Patrik UNGERMANN</t>
  </si>
  <si>
    <t>17.11.1973</t>
  </si>
  <si>
    <t>Věra Kafková</t>
  </si>
  <si>
    <t>Jiřina MÁLKOVA</t>
  </si>
  <si>
    <t>16.11.1948</t>
  </si>
  <si>
    <t>Mgr. Jaroslava PAVLATOVÁ</t>
  </si>
  <si>
    <t>10.05.1958</t>
  </si>
  <si>
    <t>Jana PROCHÁZKOVÁ  RNDr.</t>
  </si>
  <si>
    <t>01.06.1645</t>
  </si>
  <si>
    <t>Marie KRÁSNÁ</t>
  </si>
  <si>
    <t>14.04.1944</t>
  </si>
  <si>
    <t>Krásný Petr</t>
  </si>
  <si>
    <t>Jaroslava VÍŠKOVÁ</t>
  </si>
  <si>
    <t>24.09.1945</t>
  </si>
  <si>
    <t>Marie PICPAUEROVÁ</t>
  </si>
  <si>
    <t>Anna Vašáková</t>
  </si>
  <si>
    <t>Ivana ZLATOHLÁVKOVÁ</t>
  </si>
  <si>
    <t>31.05.1950</t>
  </si>
  <si>
    <t>Antonín ODVÁRKA</t>
  </si>
  <si>
    <t>21.01.1950</t>
  </si>
  <si>
    <t>Voršila KOŠŤÁLOVÁ</t>
  </si>
  <si>
    <t>24.07.1939</t>
  </si>
  <si>
    <t>Mgr. Ludmila TKÁČIKOVÁ</t>
  </si>
  <si>
    <t>29.12.1942</t>
  </si>
  <si>
    <t>Vincenc JIRÁSEK</t>
  </si>
  <si>
    <t>17.02.1939</t>
  </si>
  <si>
    <t>Hana JIRÁSKOVÁ</t>
  </si>
  <si>
    <t>23.02.1945</t>
  </si>
  <si>
    <t>Milan MED</t>
  </si>
  <si>
    <t>06.05.1943</t>
  </si>
  <si>
    <t>Miloslav JEŘÁBEK</t>
  </si>
  <si>
    <t>01.11.1936</t>
  </si>
  <si>
    <t>Milena KOHOUTKOVÁ</t>
  </si>
  <si>
    <t>Růžena TUŽILOVÁ</t>
  </si>
  <si>
    <t>16.01.1941</t>
  </si>
  <si>
    <t>Zdeněk NUNVÁŘ</t>
  </si>
  <si>
    <t>03.01.1940</t>
  </si>
  <si>
    <t>Milada NUNVÁŘOVÁ</t>
  </si>
  <si>
    <t>29.11.1942</t>
  </si>
  <si>
    <t>Marie JIRČÁKOVÁ</t>
  </si>
  <si>
    <t>03.09.1939</t>
  </si>
  <si>
    <t>Ing.  Antonín DVOŘÁK</t>
  </si>
  <si>
    <t>27.04.1938</t>
  </si>
  <si>
    <t>Božena KLAPKOVÁ</t>
  </si>
  <si>
    <t>22.08.1938</t>
  </si>
  <si>
    <t>Alena MEDOVÁ</t>
  </si>
  <si>
    <t>03.01.1944</t>
  </si>
  <si>
    <t>Jaroslav VONDRÁČEK</t>
  </si>
  <si>
    <t>11.11.1940</t>
  </si>
  <si>
    <t>Marie VONDRÁČKOVÁ</t>
  </si>
  <si>
    <t>28.07.1944</t>
  </si>
  <si>
    <t>číslo průkazu</t>
  </si>
  <si>
    <t>Jméno a příjmení</t>
  </si>
  <si>
    <t>Datum narození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</si>
  <si>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</si>
  <si>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</si>
  <si>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</si>
  <si>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</si>
  <si>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</si>
  <si>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</si>
  <si>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</si>
  <si>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</si>
  <si>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</si>
  <si>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</si>
  <si>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</si>
  <si>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</si>
  <si>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 2019</t>
  </si>
  <si>
    <t>Jan PITHART</t>
  </si>
  <si>
    <t>03.05.1948</t>
  </si>
  <si>
    <t>Anežka Fialová</t>
  </si>
  <si>
    <t>14.12.2009</t>
  </si>
  <si>
    <t>Anna  Fialová</t>
  </si>
  <si>
    <t>16.04.2006</t>
  </si>
  <si>
    <t>Blanka FICKOVÁ</t>
  </si>
  <si>
    <t>10.10.1950</t>
  </si>
  <si>
    <t>Eliška ZAJÍČKOVÁ</t>
  </si>
  <si>
    <t>20.06.2007</t>
  </si>
  <si>
    <t>Ester ZAJÍČKOVÁ</t>
  </si>
  <si>
    <t>Kateřina ZAJÍČKOVÁ</t>
  </si>
  <si>
    <t>09.12.2012</t>
  </si>
  <si>
    <t>Zdeněk KLAPKA</t>
  </si>
  <si>
    <t>14.12.1935</t>
  </si>
  <si>
    <t>Příjmení</t>
  </si>
  <si>
    <t>Jméno</t>
  </si>
  <si>
    <t>Rok narození</t>
  </si>
  <si>
    <t>Počt bodů</t>
  </si>
  <si>
    <t>HOVORKA</t>
  </si>
  <si>
    <t>Žamberk</t>
  </si>
  <si>
    <t>BROULÍK</t>
  </si>
  <si>
    <t>LHOTSKÁ</t>
  </si>
  <si>
    <t>Hana</t>
  </si>
  <si>
    <t>TÝČOVÁ</t>
  </si>
  <si>
    <t>HECKENBERGEROVÁ</t>
  </si>
  <si>
    <t>Jiřina</t>
  </si>
  <si>
    <t>KOVANDOVÁ</t>
  </si>
  <si>
    <t>PRAŽÁKOVÁ</t>
  </si>
  <si>
    <t>TARANTOVÁ</t>
  </si>
  <si>
    <t>ŽABKA</t>
  </si>
  <si>
    <t>Zdeněk</t>
  </si>
  <si>
    <t>JEŘÁBKOVÁ</t>
  </si>
  <si>
    <t>KOŇUŠÍKOVÁ</t>
  </si>
  <si>
    <t>VÁPENÍKOVÁ</t>
  </si>
  <si>
    <t>JAVŮRKOVÁ</t>
  </si>
  <si>
    <t>MALÁTKOVÁ</t>
  </si>
  <si>
    <t>PÁCHOVÁ</t>
  </si>
  <si>
    <t>VLADEKOVÁ</t>
  </si>
  <si>
    <t>Libuše</t>
  </si>
  <si>
    <t>FALTUSOVÁ</t>
  </si>
  <si>
    <t>JEŘÁBEK</t>
  </si>
  <si>
    <t>LAUTERBACHOVÁ</t>
  </si>
  <si>
    <t>ZEZULKOVÁ</t>
  </si>
  <si>
    <t>ABELOVÁ</t>
  </si>
  <si>
    <t>KRAHULCOVÁ</t>
  </si>
  <si>
    <t>VÁVROVÁ</t>
  </si>
  <si>
    <t>PREISSLER</t>
  </si>
  <si>
    <t>KREJSOVÁ</t>
  </si>
  <si>
    <t>VÁVRA</t>
  </si>
  <si>
    <t>BARVÍNKOVÁ</t>
  </si>
  <si>
    <t>KOCMÁNKOVÁ</t>
  </si>
  <si>
    <t>Stanislava</t>
  </si>
  <si>
    <t>ŠTEFKOVÁ</t>
  </si>
  <si>
    <t>VARGOVÁ</t>
  </si>
  <si>
    <t>CHROMCOVÁ</t>
  </si>
  <si>
    <t>Jarmila</t>
  </si>
  <si>
    <t>NEJEDLÍK</t>
  </si>
  <si>
    <t>HRONEK</t>
  </si>
  <si>
    <t>KOLOMÝ</t>
  </si>
  <si>
    <t>ŠREIBROVÁ</t>
  </si>
  <si>
    <t>DURCHÁNEK</t>
  </si>
  <si>
    <t>MICHALIČKA</t>
  </si>
  <si>
    <t>MICHALIČKOVÁ</t>
  </si>
  <si>
    <t>KLUSÁKOVÁ</t>
  </si>
  <si>
    <t>KOSAŘOVÁ</t>
  </si>
  <si>
    <t>ZEDNÍKOVÁ</t>
  </si>
  <si>
    <t>Jaroslava</t>
  </si>
  <si>
    <t>FOJTÍKOVÁ</t>
  </si>
  <si>
    <t>CHLÁDKOVÁ</t>
  </si>
  <si>
    <t>MITVALSKÁ</t>
  </si>
  <si>
    <t>JEDLIČKOVÁ</t>
  </si>
  <si>
    <t>KALOUSEK</t>
  </si>
  <si>
    <t>BŘÍZOVÁ</t>
  </si>
  <si>
    <t>KALOUSKOVÁ</t>
  </si>
  <si>
    <t>Vladimíra</t>
  </si>
  <si>
    <t>MANNOVÁ</t>
  </si>
  <si>
    <t>Božena</t>
  </si>
  <si>
    <t>SEVERA</t>
  </si>
  <si>
    <t>Michal</t>
  </si>
  <si>
    <t>SKÁCELOVÁ</t>
  </si>
  <si>
    <t>HABÁSKOVÁ</t>
  </si>
  <si>
    <t>MITVALSKÝ</t>
  </si>
  <si>
    <t>HLAVÁČOVÁ</t>
  </si>
  <si>
    <t>PRCHALOVÁ</t>
  </si>
  <si>
    <t>ŠLÉZOVÁ</t>
  </si>
  <si>
    <t>Zdenka</t>
  </si>
  <si>
    <t>KAVKA</t>
  </si>
  <si>
    <t>Celkem</t>
  </si>
  <si>
    <t>titul</t>
  </si>
  <si>
    <t>narozen</t>
  </si>
  <si>
    <t>body</t>
  </si>
  <si>
    <t>oddíl,název,adresa</t>
  </si>
  <si>
    <t>P+L+K/3</t>
  </si>
  <si>
    <t>Baboráková Libuše</t>
  </si>
  <si>
    <t>1952</t>
  </si>
  <si>
    <t>KČT Lanškroun</t>
  </si>
  <si>
    <t>Bartalošová Jiřina</t>
  </si>
  <si>
    <t>Beran Zdeněk</t>
  </si>
  <si>
    <t>Beranová Jarmila</t>
  </si>
  <si>
    <t>Betlach Milan</t>
  </si>
  <si>
    <t>Böhm Miroslav</t>
  </si>
  <si>
    <t>Brázda Josef</t>
  </si>
  <si>
    <t>Brejša Miloslav</t>
  </si>
  <si>
    <t>Budková Jana</t>
  </si>
  <si>
    <t>Burša Josef</t>
  </si>
  <si>
    <t>Cole Marie</t>
  </si>
  <si>
    <t>Coufal Milan</t>
  </si>
  <si>
    <t>Coufalová Ludmila</t>
  </si>
  <si>
    <t>Černá Miloslava</t>
  </si>
  <si>
    <t>Černohous Miroslav</t>
  </si>
  <si>
    <t>Černohousová Jiřina</t>
  </si>
  <si>
    <t>Černý František</t>
  </si>
  <si>
    <t>Danačík Bohumil</t>
  </si>
  <si>
    <t>Danačíková Drahomíra</t>
  </si>
  <si>
    <t>Dařílek Milan</t>
  </si>
  <si>
    <t>Faltejsková Anežka</t>
  </si>
  <si>
    <t>Faltová Marie</t>
  </si>
  <si>
    <t>Felcmanová Věra</t>
  </si>
  <si>
    <t>Groschupová Olga</t>
  </si>
  <si>
    <t>Hajzler Ladislav</t>
  </si>
  <si>
    <t>Hajzler Petr</t>
  </si>
  <si>
    <t>Hajzlerová Marta</t>
  </si>
  <si>
    <t>Hejl Jiří</t>
  </si>
  <si>
    <t>Hodný Jan</t>
  </si>
  <si>
    <t>Hrazdira Pavel</t>
  </si>
  <si>
    <t>Hrdina Josef</t>
  </si>
  <si>
    <t>Hubálek Karel</t>
  </si>
  <si>
    <t>Kačerovská Květa</t>
  </si>
  <si>
    <t>Kada Jan</t>
  </si>
  <si>
    <t>1947</t>
  </si>
  <si>
    <t>1497</t>
  </si>
  <si>
    <t>Kadlc Bohuslav</t>
  </si>
  <si>
    <t>Kamenský Zdeněk</t>
  </si>
  <si>
    <t>Khunt Bohumír</t>
  </si>
  <si>
    <t>Killar Miroslav</t>
  </si>
  <si>
    <t>Killarová Marta</t>
  </si>
  <si>
    <t>Killerová Růžena</t>
  </si>
  <si>
    <t>Klamtová Anna</t>
  </si>
  <si>
    <t>Kohout Jiří</t>
  </si>
  <si>
    <t>Kolomazníková Maruška</t>
  </si>
  <si>
    <t>Kostelecká Alena</t>
  </si>
  <si>
    <t>Kostelecký Jan</t>
  </si>
  <si>
    <t>Kotyza Petr</t>
  </si>
  <si>
    <t>Kotyzová Ladislava</t>
  </si>
  <si>
    <t>Král Jindřich</t>
  </si>
  <si>
    <t>Bc</t>
  </si>
  <si>
    <t>Králová Božena</t>
  </si>
  <si>
    <t>Krátká Ludmila</t>
  </si>
  <si>
    <t>Krátká Marta</t>
  </si>
  <si>
    <t>Krejča Jiří</t>
  </si>
  <si>
    <t>Kročák Zdeněk</t>
  </si>
  <si>
    <t>Kročáková Iva</t>
  </si>
  <si>
    <t>Křemenáková B</t>
  </si>
  <si>
    <t>Křemenáková J</t>
  </si>
  <si>
    <t>Kříž Oldřich</t>
  </si>
  <si>
    <t>Kubíčková Ludmila</t>
  </si>
  <si>
    <t>Kvítková Eva</t>
  </si>
  <si>
    <t>Lerch Jiří</t>
  </si>
  <si>
    <t>Marek Josef</t>
  </si>
  <si>
    <t>Marková Marie</t>
  </si>
  <si>
    <t>Martinec Pavel</t>
  </si>
  <si>
    <t>Moravec Zdeněk</t>
  </si>
  <si>
    <t>list č.2</t>
  </si>
  <si>
    <t>Morávková Hana</t>
  </si>
  <si>
    <t>Novák Jaroslav</t>
  </si>
  <si>
    <t>Nováková Jana</t>
  </si>
  <si>
    <t>Nováková Jaroslava</t>
  </si>
  <si>
    <t>Novotná Jaroslava</t>
  </si>
  <si>
    <t>Obst Zdeněk</t>
  </si>
  <si>
    <t>Obstová Zdena</t>
  </si>
  <si>
    <t>Oravec Zdeněk</t>
  </si>
  <si>
    <t>Palla Květoslav</t>
  </si>
  <si>
    <t>Pallová Božena</t>
  </si>
  <si>
    <t>Parent Emil</t>
  </si>
  <si>
    <t>Parent Josef</t>
  </si>
  <si>
    <t>Parentová Anna</t>
  </si>
  <si>
    <t>Pavlas Vítězslav</t>
  </si>
  <si>
    <t>Pecháček Miroslav</t>
  </si>
  <si>
    <t>Plchová Dana</t>
  </si>
  <si>
    <t>Račanský Jan</t>
  </si>
  <si>
    <t>Resler Filip</t>
  </si>
  <si>
    <t xml:space="preserve">Resler Pavel </t>
  </si>
  <si>
    <t>Reslerová Gabriela</t>
  </si>
  <si>
    <t>Reslerová Veronika</t>
  </si>
  <si>
    <t>Richterová Hana</t>
  </si>
  <si>
    <t>Richtr Bořivoj</t>
  </si>
  <si>
    <t>Sedláková Jaroslava</t>
  </si>
  <si>
    <t>Sitař Zdeněk</t>
  </si>
  <si>
    <t>1941</t>
  </si>
  <si>
    <t>Skalická Lenka</t>
  </si>
  <si>
    <t>Skalický Jiří</t>
  </si>
  <si>
    <t>Stasiowská Bohuslava</t>
  </si>
  <si>
    <t>Suchánek Pavel</t>
  </si>
  <si>
    <t>Suldovská Marie</t>
  </si>
  <si>
    <t>Svatoš Zdeněk</t>
  </si>
  <si>
    <t>Šesták Zdeněk</t>
  </si>
  <si>
    <t>Šestáková Marie</t>
  </si>
  <si>
    <t>Šilar Bohuslav</t>
  </si>
  <si>
    <t>Šilarová Libuše</t>
  </si>
  <si>
    <t>Šindelářová Veronika</t>
  </si>
  <si>
    <t>Šlezingerová Miloslava</t>
  </si>
  <si>
    <t>Štěpánová Marcela</t>
  </si>
  <si>
    <t>Štěpánová Olga</t>
  </si>
  <si>
    <t>Švec Pavel</t>
  </si>
  <si>
    <t>Thun Jaroslav</t>
  </si>
  <si>
    <t>Tlustá Jitka</t>
  </si>
  <si>
    <t>Toninger Jan</t>
  </si>
  <si>
    <t>Toningerová Jana</t>
  </si>
  <si>
    <t>Trefná Zdena</t>
  </si>
  <si>
    <t>Trefný Karel</t>
  </si>
  <si>
    <t>Urbanová Hana</t>
  </si>
  <si>
    <t>Valentová Dagmar</t>
  </si>
  <si>
    <t>Vávra Václav</t>
  </si>
  <si>
    <t>Vávrová Jana</t>
  </si>
  <si>
    <t>Vernerová Zdena</t>
  </si>
  <si>
    <t>Vodehnal Milan</t>
  </si>
  <si>
    <t>Vodehnalová Jana</t>
  </si>
  <si>
    <t>Vybíral Jaroslav</t>
  </si>
  <si>
    <t>1956</t>
  </si>
  <si>
    <t>Vykydal Zdeněk</t>
  </si>
  <si>
    <t>Ward Robert G</t>
  </si>
  <si>
    <t>Baborovská Martina</t>
  </si>
  <si>
    <t>KČT Lokomotiva, Pardubice</t>
  </si>
  <si>
    <t>Cinkan Zdeněk</t>
  </si>
  <si>
    <t>Cír Ivo</t>
  </si>
  <si>
    <t>Čermáková Hedvika</t>
  </si>
  <si>
    <t>Černíková Marta</t>
  </si>
  <si>
    <t>Danihelková Božena</t>
  </si>
  <si>
    <t>Daňková Vladimíra</t>
  </si>
  <si>
    <t xml:space="preserve">Dušková Hana </t>
  </si>
  <si>
    <t>Fišerová Helena</t>
  </si>
  <si>
    <t>Hlaváčková Milada</t>
  </si>
  <si>
    <t>Horáková Jaroslava</t>
  </si>
  <si>
    <t>Hrdličková Miroslava</t>
  </si>
  <si>
    <t>Hrubešová Jitka</t>
  </si>
  <si>
    <t>Jelínek Petr</t>
  </si>
  <si>
    <t>Bc.</t>
  </si>
  <si>
    <t>Jelínková Helena</t>
  </si>
  <si>
    <t>Jelínková Hniličková Lucie</t>
  </si>
  <si>
    <t>Jeníčková Alena</t>
  </si>
  <si>
    <t>Kosová Jaroslava</t>
  </si>
  <si>
    <t>Krpatová Marie</t>
  </si>
  <si>
    <t>Kryštofová Olga</t>
  </si>
  <si>
    <t>Lešek Jan</t>
  </si>
  <si>
    <t>Levá Eva</t>
  </si>
  <si>
    <t>Macourková Milada</t>
  </si>
  <si>
    <t>Misterková Irena</t>
  </si>
  <si>
    <t>Nechanická Marie</t>
  </si>
  <si>
    <t>Nosková Marie</t>
  </si>
  <si>
    <t>Nováková Věra</t>
  </si>
  <si>
    <t>Petrová Eliška</t>
  </si>
  <si>
    <t>Ročková Marie</t>
  </si>
  <si>
    <t>Ryba Libor</t>
  </si>
  <si>
    <t>Rybová Dana</t>
  </si>
  <si>
    <t>Rybová Kamila</t>
  </si>
  <si>
    <t>Sklenářová Eva</t>
  </si>
  <si>
    <t>Šafaříková Jana</t>
  </si>
  <si>
    <t>Šípek Josef</t>
  </si>
  <si>
    <t>Šípková Drahomíra</t>
  </si>
  <si>
    <t>Veverková Hana</t>
  </si>
  <si>
    <t>Vondroušová Vladimíra</t>
  </si>
  <si>
    <t>Vosyková Jana</t>
  </si>
  <si>
    <t>Vrtěnová Veronika</t>
  </si>
  <si>
    <t>Weiss Otto</t>
  </si>
  <si>
    <t>Zemanová Chalupová Milena</t>
  </si>
  <si>
    <t>Žaludová Ivanka</t>
  </si>
  <si>
    <t>Odbor KČT (mateřský)</t>
  </si>
  <si>
    <t>Báčová Eva</t>
  </si>
  <si>
    <t>Slovan Pardubice</t>
  </si>
  <si>
    <t>Barešová Stanislava</t>
  </si>
  <si>
    <t>Benešová Květoslava</t>
  </si>
  <si>
    <t>Bulisová Ivana</t>
  </si>
  <si>
    <t>Ďatko Luboš</t>
  </si>
  <si>
    <t>Dračínská Kateřina</t>
  </si>
  <si>
    <t>Dračínský Petr</t>
  </si>
  <si>
    <t>Dřevikovská Kristýna</t>
  </si>
  <si>
    <t>Durchánek Stanislav</t>
  </si>
  <si>
    <t>Durchánková Helena</t>
  </si>
  <si>
    <t>Dušková Alena</t>
  </si>
  <si>
    <t>Ehrenberger Jiří</t>
  </si>
  <si>
    <t>Ehrenbergerová Dagmar</t>
  </si>
  <si>
    <t>Ehrenbergerová Petra</t>
  </si>
  <si>
    <t>Fajkus Jindřich</t>
  </si>
  <si>
    <t>Fiala Daniel</t>
  </si>
  <si>
    <t>Fiala Gabriel</t>
  </si>
  <si>
    <t>Fiala Ivo</t>
  </si>
  <si>
    <t>Fialová Eliška</t>
  </si>
  <si>
    <t>Fialová Ilona</t>
  </si>
  <si>
    <t>Fliedr Zdeněk</t>
  </si>
  <si>
    <t>Habětínková Eva</t>
  </si>
  <si>
    <t>MUDr.</t>
  </si>
  <si>
    <t>Halda Miroslav</t>
  </si>
  <si>
    <t>Halda Vojtěch</t>
  </si>
  <si>
    <t>Haldová Anna</t>
  </si>
  <si>
    <t>Haldová Šárka</t>
  </si>
  <si>
    <t>Havlíček Daniel</t>
  </si>
  <si>
    <t>Havlíčková Anette</t>
  </si>
  <si>
    <t>Hemrová Věra</t>
  </si>
  <si>
    <t>Hlaváček Bohuslav</t>
  </si>
  <si>
    <t>Hlaváčková Jaroslava</t>
  </si>
  <si>
    <t>Hojková Karla</t>
  </si>
  <si>
    <t>Horáčková Stanislava</t>
  </si>
  <si>
    <t>Horák Jan</t>
  </si>
  <si>
    <t>Horák Martin</t>
  </si>
  <si>
    <t>DiS.</t>
  </si>
  <si>
    <t>Horák Radek</t>
  </si>
  <si>
    <t>Horáková Ilona</t>
  </si>
  <si>
    <t>Horská Jana</t>
  </si>
  <si>
    <t>Horský Stanislav</t>
  </si>
  <si>
    <t>Hošková Danuše</t>
  </si>
  <si>
    <t>PhDr.</t>
  </si>
  <si>
    <t>Chládek Lubomír</t>
  </si>
  <si>
    <t>Jecha Milan</t>
  </si>
  <si>
    <t>Jozífová Olga</t>
  </si>
  <si>
    <t>Jozífová Vendula</t>
  </si>
  <si>
    <t>Kajzrlík Miloš</t>
  </si>
  <si>
    <t>Kalaš Miloslav</t>
  </si>
  <si>
    <t>Keprová Eva</t>
  </si>
  <si>
    <t>Klejchová Anna</t>
  </si>
  <si>
    <t>Kmoníčková Hana</t>
  </si>
  <si>
    <t>Kohoutek Jaroslav</t>
  </si>
  <si>
    <t>Kohoutek Richard</t>
  </si>
  <si>
    <t>Kohoutková Ivana</t>
  </si>
  <si>
    <t>Kohoutková Jaroslava</t>
  </si>
  <si>
    <t>Kopecká Alena</t>
  </si>
  <si>
    <t>Kopecká Tereza</t>
  </si>
  <si>
    <t>Korndörfer Jiří</t>
  </si>
  <si>
    <t>Kotyk Aleš</t>
  </si>
  <si>
    <t>Kotyk Josef</t>
  </si>
  <si>
    <t>Doc. Ing. CSc.</t>
  </si>
  <si>
    <t>Kotyková Marcela</t>
  </si>
  <si>
    <t>Kotyková Stanislava</t>
  </si>
  <si>
    <t>Kovářová Martina</t>
  </si>
  <si>
    <t>Kreisl Ladislav</t>
  </si>
  <si>
    <t>Kreislová Milena</t>
  </si>
  <si>
    <t>Krejčí Jiří</t>
  </si>
  <si>
    <t>Kudláčková Jana</t>
  </si>
  <si>
    <t>Kurka Václav</t>
  </si>
  <si>
    <t>Kvaček Jiří</t>
  </si>
  <si>
    <t>Kvačková Ladislava</t>
  </si>
  <si>
    <t>Kvapil František</t>
  </si>
  <si>
    <t>Kvapilová Lenka</t>
  </si>
  <si>
    <t>Lohrová Jana</t>
  </si>
  <si>
    <t>Loos Lumír</t>
  </si>
  <si>
    <t>Matoušková Jana</t>
  </si>
  <si>
    <t>Míčková Marie</t>
  </si>
  <si>
    <t>Milatová Alena</t>
  </si>
  <si>
    <t>Moravcová Jana</t>
  </si>
  <si>
    <t>Mrázová Marie</t>
  </si>
  <si>
    <t>Němcová Antonie</t>
  </si>
  <si>
    <t>Placková Růžena</t>
  </si>
  <si>
    <t>Poláčková Marie</t>
  </si>
  <si>
    <t>Procházková Gražyna</t>
  </si>
  <si>
    <t>Procházková Jitka</t>
  </si>
  <si>
    <t>Reinbergová Alena</t>
  </si>
  <si>
    <t>Rejmanová Hana</t>
  </si>
  <si>
    <t>Roztočil Pavel</t>
  </si>
  <si>
    <t>Roztočilová Helena</t>
  </si>
  <si>
    <t>Řeháčková Silvie</t>
  </si>
  <si>
    <t>Řeřuchová Alena</t>
  </si>
  <si>
    <t>Sochová Jana</t>
  </si>
  <si>
    <t>Soukupová Jindřiška</t>
  </si>
  <si>
    <t>Stříž Ivo</t>
  </si>
  <si>
    <t>Dipl. ing.</t>
  </si>
  <si>
    <t>Sůrová Jaroslava</t>
  </si>
  <si>
    <t>Sůrová Petra</t>
  </si>
  <si>
    <t>Svoboda Josef</t>
  </si>
  <si>
    <t>Svobodová Libuše</t>
  </si>
  <si>
    <t xml:space="preserve">Svobodová Olga </t>
  </si>
  <si>
    <t>Šindelářová Valerie</t>
  </si>
  <si>
    <t>Štoplová Pavla</t>
  </si>
  <si>
    <t>Šťovíčková Jarmila</t>
  </si>
  <si>
    <t>Švestková Jitka</t>
  </si>
  <si>
    <t>Valášek Ondřej</t>
  </si>
  <si>
    <t>Valášková Veronika</t>
  </si>
  <si>
    <t>Vaníčková Eliška</t>
  </si>
  <si>
    <t>Vašíček František</t>
  </si>
  <si>
    <t>Vávrová Milena</t>
  </si>
  <si>
    <t>Vítek Bohuslav</t>
  </si>
  <si>
    <t>Vlková Jarmila</t>
  </si>
  <si>
    <t>Vokál Jaroslav</t>
  </si>
  <si>
    <t>Vokálová Jana</t>
  </si>
  <si>
    <t>Votrubová Jana</t>
  </si>
  <si>
    <t>Vytřasová Jarmila</t>
  </si>
  <si>
    <t>Weinerová Jitka</t>
  </si>
  <si>
    <t>Zelená Anna</t>
  </si>
  <si>
    <t>Zelený David</t>
  </si>
  <si>
    <t>Zemanová Barbora</t>
  </si>
  <si>
    <t>Zemanová Magdalena</t>
  </si>
  <si>
    <t>Žďárská Miroslava</t>
  </si>
  <si>
    <t>Bažant Jiří</t>
  </si>
  <si>
    <t>Slovan Pce - host (109209 TOSP)</t>
  </si>
  <si>
    <t>Daňková Sylva</t>
  </si>
  <si>
    <t>Desenská Ilona</t>
  </si>
  <si>
    <t>Hovorková Lenka</t>
  </si>
  <si>
    <t>Slovan Pce - host (Treking CR)</t>
  </si>
  <si>
    <t>Janatová Milena</t>
  </si>
  <si>
    <t>Kadeřábková Marie</t>
  </si>
  <si>
    <t>Králová Broňa</t>
  </si>
  <si>
    <t>Kraus Jiří</t>
  </si>
  <si>
    <t>Slovan Pce - host (109105 Kočí)</t>
  </si>
  <si>
    <t>Krausová Jitka</t>
  </si>
  <si>
    <t>Martinková Miroslava</t>
  </si>
  <si>
    <t>Neudertová Vlasta</t>
  </si>
  <si>
    <t>Slezáková Jana</t>
  </si>
  <si>
    <t>Šebesta David</t>
  </si>
  <si>
    <t>Talacková Jarmila</t>
  </si>
  <si>
    <t>Tužilová Yvetta</t>
  </si>
  <si>
    <t>Vahovská Hana</t>
  </si>
  <si>
    <t>Slovan Pardubice - členové</t>
  </si>
  <si>
    <t>bodů</t>
  </si>
  <si>
    <t>Tesař Jan</t>
  </si>
  <si>
    <t>M</t>
  </si>
  <si>
    <t>Neufingerová Dana</t>
  </si>
  <si>
    <t>Ž</t>
  </si>
  <si>
    <t>Suchá Jaroslava</t>
  </si>
  <si>
    <t>Třasák Jiří</t>
  </si>
  <si>
    <t>Horáková Marta</t>
  </si>
  <si>
    <t>Brožek Jan</t>
  </si>
  <si>
    <t>Horáčková Radmila</t>
  </si>
  <si>
    <t>Klimeš Zdeněk</t>
  </si>
  <si>
    <t>Pecková Věra</t>
  </si>
  <si>
    <t>Třasáková Marie</t>
  </si>
  <si>
    <t>Čermáková Oldřiška</t>
  </si>
  <si>
    <t>Doudová Irena</t>
  </si>
  <si>
    <t>Malivánková Věra</t>
  </si>
  <si>
    <t>Hauerová Zdeňka</t>
  </si>
  <si>
    <t>Línková Helena</t>
  </si>
  <si>
    <t>Pilařová Hana</t>
  </si>
  <si>
    <t>Hemerka Petr</t>
  </si>
  <si>
    <t>Treking</t>
  </si>
  <si>
    <t>Kubínová Věra</t>
  </si>
  <si>
    <t>Černotová Eva</t>
  </si>
  <si>
    <t>Popelka Bohumil</t>
  </si>
  <si>
    <t>Kuffnerová Hana</t>
  </si>
  <si>
    <t>Václavková Miroslava</t>
  </si>
  <si>
    <t>Hurtová Miroslava</t>
  </si>
  <si>
    <t>Stehno Josef</t>
  </si>
  <si>
    <t>Stehnová Alena</t>
  </si>
  <si>
    <t>Pilař Jaroslav</t>
  </si>
  <si>
    <t>Popelková Libuše</t>
  </si>
  <si>
    <t>Rulíková Sylva</t>
  </si>
  <si>
    <t>Hurt Jiří</t>
  </si>
  <si>
    <t>Křečanová Jindřiška</t>
  </si>
  <si>
    <t>Kosinová Eva</t>
  </si>
  <si>
    <t>Tesařová Jana</t>
  </si>
  <si>
    <t>Štechová Eva</t>
  </si>
  <si>
    <t>Láznička Karel</t>
  </si>
  <si>
    <t>Pavlíková Hana</t>
  </si>
  <si>
    <t>Málková Marie</t>
  </si>
  <si>
    <t>Dalecká Jitka</t>
  </si>
  <si>
    <t>Kožený Josef</t>
  </si>
  <si>
    <t>Ždímal Milan</t>
  </si>
  <si>
    <t>Lázničková Marie</t>
  </si>
  <si>
    <t>Kubát Václav</t>
  </si>
  <si>
    <t>Juklová Marta</t>
  </si>
  <si>
    <t>Bača Jaroslav</t>
  </si>
  <si>
    <t>Jeřábek Václav</t>
  </si>
  <si>
    <t>Říhová Emílie</t>
  </si>
  <si>
    <t>Jeřábková Mirka</t>
  </si>
  <si>
    <t>Chlápková Jiřina</t>
  </si>
  <si>
    <t>Trnka Václav</t>
  </si>
  <si>
    <t>Dandová Jindřiška</t>
  </si>
  <si>
    <t>Drahotská Alena</t>
  </si>
  <si>
    <t>Krejčí Jaroslav</t>
  </si>
  <si>
    <t>Jelínek Jaroslav</t>
  </si>
  <si>
    <t>Kočí</t>
  </si>
  <si>
    <t>Sázavská Marie</t>
  </si>
  <si>
    <t>Černý Pavel</t>
  </si>
  <si>
    <t>Písař Vratislav</t>
  </si>
  <si>
    <t>Nevečeřalová Marta</t>
  </si>
  <si>
    <t>Peřinová Stanislava</t>
  </si>
  <si>
    <t>Bakešová Dagmar</t>
  </si>
  <si>
    <t>Matoušek Pavel</t>
  </si>
  <si>
    <t>Pluhařová</t>
  </si>
  <si>
    <t xml:space="preserve">Herinková Libuše </t>
  </si>
  <si>
    <t>Kundičová Iris</t>
  </si>
  <si>
    <t>Jantošovičová St.</t>
  </si>
  <si>
    <t>Vepřovská Naďa</t>
  </si>
  <si>
    <t>Hoffmannová Gábi</t>
  </si>
  <si>
    <t>Švadlenková Věra</t>
  </si>
  <si>
    <t>Znojová Ester</t>
  </si>
  <si>
    <t>Veličková Jana</t>
  </si>
  <si>
    <t>Všetečková Věra</t>
  </si>
  <si>
    <t>Vítková Miroslava</t>
  </si>
  <si>
    <t>Freiberková Jitka</t>
  </si>
  <si>
    <t>Zavřelová Naďa</t>
  </si>
  <si>
    <t>Černá Jana</t>
  </si>
  <si>
    <t>Kašíková Jaroslava</t>
  </si>
  <si>
    <t>Bažant  Jiří</t>
  </si>
  <si>
    <t>KČT Synthesia Pardubice</t>
  </si>
  <si>
    <t>Němcová Hana</t>
  </si>
  <si>
    <t>Kužela Zdeněk</t>
  </si>
  <si>
    <t>L</t>
  </si>
  <si>
    <t>Látová Marie</t>
  </si>
  <si>
    <t>Rousková Anna</t>
  </si>
  <si>
    <t>Trávníček Jaroslav</t>
  </si>
  <si>
    <t>Střemchová Drahuše</t>
  </si>
  <si>
    <t>Pecháčková Marta</t>
  </si>
  <si>
    <t>Trávníčková Lucie</t>
  </si>
  <si>
    <t>Kopřiva Pavel</t>
  </si>
  <si>
    <t>Žáková Zdenka</t>
  </si>
  <si>
    <t>Jiroutová Ružena</t>
  </si>
  <si>
    <t>Němec Jiří</t>
  </si>
  <si>
    <t>Sehnoutková Věra</t>
  </si>
  <si>
    <t>Trávníček Pavel</t>
  </si>
  <si>
    <t>Osoba Jiří</t>
  </si>
  <si>
    <t>Lát Oldřich</t>
  </si>
  <si>
    <t>Trávníčková Ivana</t>
  </si>
  <si>
    <t>Žítková Margita</t>
  </si>
  <si>
    <t>Jeničková Lidmila</t>
  </si>
  <si>
    <t>Trávníček Martin</t>
  </si>
  <si>
    <t>Vavřina Vít</t>
  </si>
  <si>
    <t>Levý Jan</t>
  </si>
  <si>
    <t>Nováková Libuše</t>
  </si>
  <si>
    <t>Králová Bronislava</t>
  </si>
  <si>
    <t>Martínková Miroslava</t>
  </si>
  <si>
    <t>Jirout Karel</t>
  </si>
  <si>
    <t>Havlíček Petr</t>
  </si>
  <si>
    <t>Andrlová Dana</t>
  </si>
  <si>
    <t>Janatová Milenas</t>
  </si>
  <si>
    <t xml:space="preserve">Vavřinová Ivana </t>
  </si>
  <si>
    <t>Kobrová Miroslava</t>
  </si>
  <si>
    <t>Netušilová Jitka</t>
  </si>
  <si>
    <t>Šedivý Pavel</t>
  </si>
  <si>
    <t>Blažková Olga</t>
  </si>
  <si>
    <t>Půlpánová Dagmar</t>
  </si>
  <si>
    <t>Pecháčková Blanka</t>
  </si>
  <si>
    <t>Täblová Eva</t>
  </si>
  <si>
    <t>Vunderlová Eva</t>
  </si>
  <si>
    <t>Havelková Ludmila</t>
  </si>
  <si>
    <t>Zlatníková Alena</t>
  </si>
  <si>
    <t>Rychetská Zdenka</t>
  </si>
  <si>
    <t>Novotná Venuše</t>
  </si>
  <si>
    <t>Rulíková Jana</t>
  </si>
  <si>
    <t>Šimonová StanislavaIng.</t>
  </si>
  <si>
    <t>Bendová Eva</t>
  </si>
  <si>
    <t>Bartošek Jan</t>
  </si>
  <si>
    <t>Hrubá Karla</t>
  </si>
  <si>
    <t>Hemrlíková Jaroslava</t>
  </si>
  <si>
    <t>Dvořák Jan</t>
  </si>
  <si>
    <t>Brzáková Eva</t>
  </si>
  <si>
    <t>Braun Martin</t>
  </si>
  <si>
    <t>Krupař Jiří</t>
  </si>
  <si>
    <t>Hemrlík Jiří</t>
  </si>
  <si>
    <t>Pražák Zdeněk</t>
  </si>
  <si>
    <t>Dostálová Leona</t>
  </si>
  <si>
    <t>Havránková Eva</t>
  </si>
  <si>
    <t>Nechvílová Lenka</t>
  </si>
  <si>
    <t>Leitner Josef</t>
  </si>
  <si>
    <t>Nápravníková Marta</t>
  </si>
  <si>
    <t>Tošovský Jan</t>
  </si>
  <si>
    <t>Tomíšková Jindřiška</t>
  </si>
  <si>
    <t>Urban Stanislav</t>
  </si>
  <si>
    <t>Andrejs René</t>
  </si>
  <si>
    <t>Neumanová Irena</t>
  </si>
  <si>
    <t>Fialová Hana</t>
  </si>
  <si>
    <t>Střemchová Jitka</t>
  </si>
  <si>
    <t>Tomíška Lubomír</t>
  </si>
  <si>
    <t>Bartošová Stanislava</t>
  </si>
  <si>
    <t>Vlková Věra</t>
  </si>
  <si>
    <t>Braunová Hana</t>
  </si>
  <si>
    <t>Synková Jaroslava</t>
  </si>
  <si>
    <t>Jebavá Eva</t>
  </si>
  <si>
    <t>Pechar Josef</t>
  </si>
  <si>
    <t>Pecharová Věra</t>
  </si>
  <si>
    <t>Dolníčková Dagnar</t>
  </si>
  <si>
    <t>Šediváková Věra</t>
  </si>
  <si>
    <t>Jehlička Milan</t>
  </si>
  <si>
    <t>Bartůněk Milan</t>
  </si>
  <si>
    <t>Pádr Jiří</t>
  </si>
  <si>
    <t>Matouš Jan</t>
  </si>
  <si>
    <t>Pávková Zlata</t>
  </si>
  <si>
    <t>Kočišová Věra</t>
  </si>
  <si>
    <t>Rychterová Eva</t>
  </si>
  <si>
    <t>Kubíková Květoslava</t>
  </si>
  <si>
    <t>Šimková Marcela</t>
  </si>
  <si>
    <t>Slach Filip</t>
  </si>
  <si>
    <t>Gabčanová Zdenka</t>
  </si>
  <si>
    <t>Cichrová Světlana</t>
  </si>
  <si>
    <t>Valentová Eva</t>
  </si>
  <si>
    <t>Pohlová Olga</t>
  </si>
  <si>
    <t>Žabka Karel</t>
  </si>
  <si>
    <t>Kučerová Hana</t>
  </si>
  <si>
    <t>Macoun Martin</t>
  </si>
  <si>
    <t>Matoušová Alena</t>
  </si>
  <si>
    <t>Sedláčková Alena</t>
  </si>
  <si>
    <t>Vandasová Eva</t>
  </si>
  <si>
    <t>Špryncová Marie</t>
  </si>
  <si>
    <t>Pícl Václav</t>
  </si>
  <si>
    <t>Vlasáková Jarmila</t>
  </si>
  <si>
    <t>Řezáčová Zuzana</t>
  </si>
  <si>
    <t>Murcková Lenka</t>
  </si>
  <si>
    <t>Papp Vincent</t>
  </si>
  <si>
    <t>Pappová Dorota</t>
  </si>
  <si>
    <t>Frgalová Radka</t>
  </si>
  <si>
    <t>Marková Iveta</t>
  </si>
  <si>
    <t>Vosyka Stanislav</t>
  </si>
  <si>
    <t>Samková Věra</t>
  </si>
  <si>
    <t>Jehličková Ivana</t>
  </si>
  <si>
    <t>Kopečný Stanislav</t>
  </si>
  <si>
    <t>Látová Ema</t>
  </si>
  <si>
    <t>Kopečná Hana</t>
  </si>
  <si>
    <t>Javůrková Hana</t>
  </si>
  <si>
    <t>Kosová Jiřina</t>
  </si>
  <si>
    <t>Bendová Lucie</t>
  </si>
  <si>
    <t>Strouhal Jiří</t>
  </si>
  <si>
    <t>Saska Pavel</t>
  </si>
  <si>
    <t>Šprincová Jana</t>
  </si>
  <si>
    <t>Syrůčková Jaroslava</t>
  </si>
  <si>
    <t>Horáčková Jarmila</t>
  </si>
  <si>
    <t>Nevšímalová Věra</t>
  </si>
  <si>
    <t>Hrdlička Milan</t>
  </si>
  <si>
    <t>Jablonská Jana</t>
  </si>
  <si>
    <t>Slavíčková Jitka</t>
  </si>
  <si>
    <t>Bydžovská Jaroslava</t>
  </si>
  <si>
    <t>Langová Hana</t>
  </si>
  <si>
    <t>Štěpánová Irena</t>
  </si>
  <si>
    <t>Vodová Dagmar</t>
  </si>
  <si>
    <t>Šilhánková Jarmila</t>
  </si>
  <si>
    <t>Vltavská Milena</t>
  </si>
  <si>
    <t>Prokopová Alena</t>
  </si>
  <si>
    <t>žý</t>
  </si>
  <si>
    <t>Hrdá Helena</t>
  </si>
  <si>
    <t>Nováková Vlasta</t>
  </si>
  <si>
    <t>Svobodová Marie</t>
  </si>
  <si>
    <t>Zavadilová Hana</t>
  </si>
  <si>
    <t>Němcová Zuzana</t>
  </si>
  <si>
    <t>Krutílková Ljuba</t>
  </si>
  <si>
    <t>Nouzovská Růžena</t>
  </si>
  <si>
    <t>Jánská Hana</t>
  </si>
  <si>
    <t>Kolibová Hana</t>
  </si>
  <si>
    <t>Myšičková Miroslava</t>
  </si>
  <si>
    <t>Roztočilová Naděžda</t>
  </si>
  <si>
    <t>Třísková Ilona</t>
  </si>
  <si>
    <t>Hloušek Petr</t>
  </si>
  <si>
    <t>Šafránková Šárka</t>
  </si>
  <si>
    <t>Šafránek Otakar</t>
  </si>
  <si>
    <t>Kobliha Petr</t>
  </si>
  <si>
    <t>Valenta Petr</t>
  </si>
  <si>
    <t>Daňková Sylvie</t>
  </si>
  <si>
    <t>Bisová Brigita</t>
  </si>
  <si>
    <t>Chotěborský Oldřich</t>
  </si>
  <si>
    <t>Václavík Jaroslav</t>
  </si>
  <si>
    <t>Malá Věra</t>
  </si>
  <si>
    <t>Doležalová Pavla</t>
  </si>
  <si>
    <t>Strnad Libor</t>
  </si>
  <si>
    <t>Čapský František</t>
  </si>
  <si>
    <t>Beneš Jan</t>
  </si>
  <si>
    <t>Heranová Zdeňka</t>
  </si>
  <si>
    <t>Horáková Hana</t>
  </si>
  <si>
    <t>Pavlovská Danuše</t>
  </si>
  <si>
    <t>Štreit Vladimír</t>
  </si>
  <si>
    <t>Kotyk Milan</t>
  </si>
  <si>
    <t>Kryštofová Marie</t>
  </si>
  <si>
    <t>Bendáková Marie</t>
  </si>
  <si>
    <t>Vlčková Romana</t>
  </si>
  <si>
    <t>Hodková Eva</t>
  </si>
  <si>
    <t>Stará Hana</t>
  </si>
  <si>
    <t>Kabeláč Milan</t>
  </si>
  <si>
    <t>Čermáková Soňa</t>
  </si>
  <si>
    <t>Oddíl, název, adresa</t>
  </si>
  <si>
    <t>Abtová Iveta</t>
  </si>
  <si>
    <t>KČT Ústí nad Orlicí</t>
  </si>
  <si>
    <t>Báčová Jiřina</t>
  </si>
  <si>
    <t>Benešová Eva</t>
  </si>
  <si>
    <t>Bezdíčková Růžena</t>
  </si>
  <si>
    <t>Bělovská Ludmila</t>
  </si>
  <si>
    <t>Borovičková Věra</t>
  </si>
  <si>
    <t>Červinková Marie</t>
  </si>
  <si>
    <t>Čurdová Marcela</t>
  </si>
  <si>
    <t>Dian František</t>
  </si>
  <si>
    <t>Dianová Alena</t>
  </si>
  <si>
    <t>Divišová Helena</t>
  </si>
  <si>
    <t>Doutnáč Josef</t>
  </si>
  <si>
    <t>Doutnáč Tomáš</t>
  </si>
  <si>
    <t>Doutnáčová Marcela</t>
  </si>
  <si>
    <t>Drábková Marie</t>
  </si>
  <si>
    <t>Dušek Josef</t>
  </si>
  <si>
    <t>Ehlová Drahoslava</t>
  </si>
  <si>
    <t>Francová Božena</t>
  </si>
  <si>
    <t>Fuchsa Vlastimil</t>
  </si>
  <si>
    <t>Fuchsová Jana</t>
  </si>
  <si>
    <t>Gaťaříková Zdeňka</t>
  </si>
  <si>
    <t>Hanuš Petr</t>
  </si>
  <si>
    <t>Hanušová Adéla</t>
  </si>
  <si>
    <t>Hanušová Elena</t>
  </si>
  <si>
    <t>Hanušová Eliška</t>
  </si>
  <si>
    <t>Hanušová Martina</t>
  </si>
  <si>
    <t>Hanušová Zdeňka</t>
  </si>
  <si>
    <t>Havranová Anežka</t>
  </si>
  <si>
    <t>Havranová Jana</t>
  </si>
  <si>
    <t>Hejnák Václav</t>
  </si>
  <si>
    <t>Herman Karel</t>
  </si>
  <si>
    <t>Hlaváčková Lenka</t>
  </si>
  <si>
    <t>Hodr Karel</t>
  </si>
  <si>
    <t>Hodrová Alena</t>
  </si>
  <si>
    <t>Hotmarová Jitka</t>
  </si>
  <si>
    <t>Hrdina Jaroslav</t>
  </si>
  <si>
    <t>Hrdinová Helena</t>
  </si>
  <si>
    <t>Hűbl Miroslav</t>
  </si>
  <si>
    <t>KČT Horal - host</t>
  </si>
  <si>
    <t>Hűblová Eva</t>
  </si>
  <si>
    <t>Jakubcová Ludmila</t>
  </si>
  <si>
    <t>Javůrek Václav</t>
  </si>
  <si>
    <t>Jiruška Jiří</t>
  </si>
  <si>
    <t>Johanidesová Iva</t>
  </si>
  <si>
    <t>Junek Lubomír</t>
  </si>
  <si>
    <t>Junková Jitka</t>
  </si>
  <si>
    <t>Kašpar Miloslav</t>
  </si>
  <si>
    <t>Kašparová Hana</t>
  </si>
  <si>
    <t>Klášterecká Květoslava</t>
  </si>
  <si>
    <t>Knapovský Václav</t>
  </si>
  <si>
    <t>Kos Zdeněk</t>
  </si>
  <si>
    <t>Kögler Herbert</t>
  </si>
  <si>
    <t>Kubata Milan</t>
  </si>
  <si>
    <t>Kubíček Miloš</t>
  </si>
  <si>
    <t>Künzel Gunnar</t>
  </si>
  <si>
    <t>Künzelová Emílie</t>
  </si>
  <si>
    <t>Langerová Eva</t>
  </si>
  <si>
    <t>Lžíčař Martin</t>
  </si>
  <si>
    <t>Mareš Petr</t>
  </si>
  <si>
    <t>Marešová Hana</t>
  </si>
  <si>
    <t>Mejdrová Miloslava</t>
  </si>
  <si>
    <t>Mikulecká Magda</t>
  </si>
  <si>
    <t>Mikulecký Jiří</t>
  </si>
  <si>
    <t>Mládková Věra</t>
  </si>
  <si>
    <t>Moravec Jan</t>
  </si>
  <si>
    <t>Mühlhanslová Iva</t>
  </si>
  <si>
    <t>Náglová Jana</t>
  </si>
  <si>
    <t>Navrátil Zdeněk</t>
  </si>
  <si>
    <t>Nekvindová Hana</t>
  </si>
  <si>
    <t>Ontl Antonín</t>
  </si>
  <si>
    <t>Papáček Pavel</t>
  </si>
  <si>
    <t>Paukertová Zdeňka</t>
  </si>
  <si>
    <t>Pávek Vladimír</t>
  </si>
  <si>
    <t>Pávková Zdenka</t>
  </si>
  <si>
    <t>Pavlas Martin</t>
  </si>
  <si>
    <t>Pecháčková Marie</t>
  </si>
  <si>
    <t>Petržílek Josef</t>
  </si>
  <si>
    <t>Pirkl Jaroslav</t>
  </si>
  <si>
    <t>Plíštil Luboš</t>
  </si>
  <si>
    <t>Podzimková Simona</t>
  </si>
  <si>
    <t>Procházková Iva</t>
  </si>
  <si>
    <t>Provazníková Hana</t>
  </si>
  <si>
    <t>Rebejová Karla</t>
  </si>
  <si>
    <t>Reyman Miroslav</t>
  </si>
  <si>
    <t>Reymanová Hana</t>
  </si>
  <si>
    <t>Richter Milan</t>
  </si>
  <si>
    <t>Richterová Květa</t>
  </si>
  <si>
    <t>Sedliská Mária</t>
  </si>
  <si>
    <t>Sedliský František</t>
  </si>
  <si>
    <t>Skotálková Aljcia</t>
  </si>
  <si>
    <t>Stará Jaroslava</t>
  </si>
  <si>
    <t>Sušická Kristýna</t>
  </si>
  <si>
    <t>Šaligová Jana</t>
  </si>
  <si>
    <t>Šedová Hana</t>
  </si>
  <si>
    <t>Šimková Ilona</t>
  </si>
  <si>
    <t>Šmídová Jana</t>
  </si>
  <si>
    <t>Špatenka Patrik</t>
  </si>
  <si>
    <t>Špatenka Petr</t>
  </si>
  <si>
    <t>Štantejská Helena</t>
  </si>
  <si>
    <t>Švec Jiří</t>
  </si>
  <si>
    <t>Švecová Marie</t>
  </si>
  <si>
    <t>Toman Antonín</t>
  </si>
  <si>
    <t>Tomanová Olina</t>
  </si>
  <si>
    <t>Trhlík Jiří</t>
  </si>
  <si>
    <t>Trnková Anna</t>
  </si>
  <si>
    <t>Turner Pavel</t>
  </si>
  <si>
    <t>Turnerová Hana</t>
  </si>
  <si>
    <t>Valachová Jana</t>
  </si>
  <si>
    <t>Vaňousová Eva</t>
  </si>
  <si>
    <t>Vlček Antonín</t>
  </si>
  <si>
    <t>Vorlíček Pavel</t>
  </si>
  <si>
    <t>Vostrčilová Hedvika</t>
  </si>
  <si>
    <t>Winkler Josef</t>
  </si>
  <si>
    <t>Winklerová Jitka</t>
  </si>
  <si>
    <t>Z</t>
  </si>
  <si>
    <t>ABSOLONOVÁ Ludmila</t>
  </si>
  <si>
    <t>zruš.</t>
  </si>
  <si>
    <t>ANDRLE Antonín Ing. +27.1.19</t>
  </si>
  <si>
    <t>ANDRLOVÁ Božena</t>
  </si>
  <si>
    <t xml:space="preserve">BAČINOVÁ Marie </t>
  </si>
  <si>
    <t>BARONOVÁ Hana</t>
  </si>
  <si>
    <t>BEČIČKOVÁ Dana</t>
  </si>
  <si>
    <t>BEČIČKOVÁ Marcela</t>
  </si>
  <si>
    <t xml:space="preserve">BENDOVÁ Věra </t>
  </si>
  <si>
    <t>BERNATÍKOVÁ Zdenka</t>
  </si>
  <si>
    <t>BIER Josef</t>
  </si>
  <si>
    <t xml:space="preserve">BLAJDOVÁ Eliška </t>
  </si>
  <si>
    <t>BOHMOVÁ Irena</t>
  </si>
  <si>
    <t>BRDÍČKOVÁ Olga</t>
  </si>
  <si>
    <t xml:space="preserve">BRUCHTIL Rudolf </t>
  </si>
  <si>
    <t xml:space="preserve">BŘEZINOVÁ Karla </t>
  </si>
  <si>
    <t>BURCALOVÁ Nataša</t>
  </si>
  <si>
    <t xml:space="preserve">BUREŠ Jiří </t>
  </si>
  <si>
    <t xml:space="preserve">BUREŠOVÁ Helena </t>
  </si>
  <si>
    <t xml:space="preserve">CEJPOVÁ Blažena </t>
  </si>
  <si>
    <t>ČERMÁKOVÁ Věra</t>
  </si>
  <si>
    <t xml:space="preserve">DASTYCHOVÁ Zdeňka </t>
  </si>
  <si>
    <t xml:space="preserve">DOSTÁL Jan </t>
  </si>
  <si>
    <t>DOSTÁLKOVÁ Milada</t>
  </si>
  <si>
    <t xml:space="preserve">DOSTÁLOVÁ Lada </t>
  </si>
  <si>
    <t xml:space="preserve">DUDYCHA František </t>
  </si>
  <si>
    <t xml:space="preserve">DUDYCHOVÁ Vladimíra </t>
  </si>
  <si>
    <t>DVOŘÁK Miroslav +9.12.2019</t>
  </si>
  <si>
    <t>DVOŘÁKOVÁ Božena</t>
  </si>
  <si>
    <t>DVOŘÁKOVÁ Blanka</t>
  </si>
  <si>
    <t xml:space="preserve">DVOŘÁKOVÁ Eva </t>
  </si>
  <si>
    <t>DVOŘÁKOVÁ Vlasta</t>
  </si>
  <si>
    <t>EXNEROVÁ Marie</t>
  </si>
  <si>
    <t xml:space="preserve">FARNÍKOVÁ Bohuslava </t>
  </si>
  <si>
    <t xml:space="preserve">FIALOVÁ Jiřina </t>
  </si>
  <si>
    <t xml:space="preserve">FIŠEROVÁ Anna </t>
  </si>
  <si>
    <t>GAŽIOVÁ Ladislava</t>
  </si>
  <si>
    <t>GRUNDMANOVÁ Jiřina PHDr.</t>
  </si>
  <si>
    <t xml:space="preserve">HÁJKOVÁ Hana </t>
  </si>
  <si>
    <t>HAJN Milan</t>
  </si>
  <si>
    <t>HAJNOVÁ Alena</t>
  </si>
  <si>
    <t xml:space="preserve">HAVLÍČKOVÁ Božena </t>
  </si>
  <si>
    <t xml:space="preserve">HECKEL Karel </t>
  </si>
  <si>
    <t>HOFMANNOVÁ Dáša +7.8.2019</t>
  </si>
  <si>
    <t>HORÁČKOVÁ Marie</t>
  </si>
  <si>
    <t>HORNÍČKOVÁ Hana</t>
  </si>
  <si>
    <t>HOZÁKOVÁ Reneé</t>
  </si>
  <si>
    <t>HROMÁDKOVÁ Vlasta</t>
  </si>
  <si>
    <t xml:space="preserve">HRUŠKOVÁ Bohuslava </t>
  </si>
  <si>
    <t>HUSÁKOVÁ Eva</t>
  </si>
  <si>
    <t>HUŠÁK Zdeněk</t>
  </si>
  <si>
    <t>HYLENOVÁ Jaroslava Mudr</t>
  </si>
  <si>
    <t>CHLÁDEK Ladislav</t>
  </si>
  <si>
    <t>JANDEROVÁ Hana TP</t>
  </si>
  <si>
    <t>JANIGOVÁ Dana</t>
  </si>
  <si>
    <t xml:space="preserve">JANOUŠKOVÁ Věra </t>
  </si>
  <si>
    <t>JIREČKOVÁ Ivana</t>
  </si>
  <si>
    <t xml:space="preserve">JIROUTOVÁ Jana </t>
  </si>
  <si>
    <t>KAČEROVSKÁ Jaroslava</t>
  </si>
  <si>
    <t>KALOVÁ Jaroslava Mgr.</t>
  </si>
  <si>
    <t xml:space="preserve">KAMENÍKOVÁ Magdaléna </t>
  </si>
  <si>
    <t>KAŠPAROVÁ Věra</t>
  </si>
  <si>
    <t>KOBZA Milan</t>
  </si>
  <si>
    <t>KOBZOVÁ Marie</t>
  </si>
  <si>
    <t>KOČOVÁ Eva</t>
  </si>
  <si>
    <t>KOMÁRKOVÁ Eva</t>
  </si>
  <si>
    <t>KOPECKÁ Eva Ing.</t>
  </si>
  <si>
    <t>KOPECKÁ Jana</t>
  </si>
  <si>
    <t xml:space="preserve">KOPECKÁ Marie </t>
  </si>
  <si>
    <t xml:space="preserve">KOPECKÁ Věra </t>
  </si>
  <si>
    <t>KOPECKÝ Václav</t>
  </si>
  <si>
    <t xml:space="preserve">KOSMÁKOVÁ Vlasta </t>
  </si>
  <si>
    <t xml:space="preserve">KOUKAL Josef </t>
  </si>
  <si>
    <t xml:space="preserve">KŘEPELKA Jan </t>
  </si>
  <si>
    <t xml:space="preserve">KUBOVÁ Marie </t>
  </si>
  <si>
    <t>KUBOVÝ Josef</t>
  </si>
  <si>
    <t>KUČEROVÁ Marie</t>
  </si>
  <si>
    <t xml:space="preserve">KULHÁNKOVÁ Marie </t>
  </si>
  <si>
    <t>KUŽÍLKOVÁ Marie</t>
  </si>
  <si>
    <t>KVASNIČKOVÁ Hana</t>
  </si>
  <si>
    <t>LNĚNIČKOVÁ Marcela</t>
  </si>
  <si>
    <t>LUSTYKOVÁ Marie</t>
  </si>
  <si>
    <t>MACÁKOVÁ Hana</t>
  </si>
  <si>
    <t>MACÁKOVÁ Marta</t>
  </si>
  <si>
    <t xml:space="preserve">MAIXNEROVÁ Anna </t>
  </si>
  <si>
    <t>MARČÍKOVÁ Alena</t>
  </si>
  <si>
    <t>MARČÍK Miloslav</t>
  </si>
  <si>
    <t>MAREK Jiří</t>
  </si>
  <si>
    <t>MARKOVÁ Věra</t>
  </si>
  <si>
    <t>MATĚJOVSKÁ Miluše</t>
  </si>
  <si>
    <t>MATOUŠEK Jindřich</t>
  </si>
  <si>
    <t xml:space="preserve">MERVARTOVÁ Mária </t>
  </si>
  <si>
    <t>MIKL Pavel</t>
  </si>
  <si>
    <t xml:space="preserve">MLEJNKOVÁ Božena </t>
  </si>
  <si>
    <t>MORAVCOVÁ Dana</t>
  </si>
  <si>
    <t>MORAVEC Ladislav</t>
  </si>
  <si>
    <t>MORÁVKOVÁVladimíra</t>
  </si>
  <si>
    <t xml:space="preserve">MYŠÍKOVÁ Věra </t>
  </si>
  <si>
    <t>NAVRÁTILOVÁ Božena</t>
  </si>
  <si>
    <t xml:space="preserve">NOVÁKOVÁ Hana </t>
  </si>
  <si>
    <t xml:space="preserve">NOVOTNÁ Miloslava </t>
  </si>
  <si>
    <t>OLIVOVÁ Libuše</t>
  </si>
  <si>
    <t>PACLT Ivan</t>
  </si>
  <si>
    <t>PACLTOVÁ Radmila</t>
  </si>
  <si>
    <t>PAVLŮ Hana</t>
  </si>
  <si>
    <t xml:space="preserve">PAVLÍČKOVÁ Dagmar </t>
  </si>
  <si>
    <t xml:space="preserve">PEJCHOVÁ Jiřina </t>
  </si>
  <si>
    <t>PETERKA Josef + 1.12.2019</t>
  </si>
  <si>
    <t>PETERKOVÁ Ivana</t>
  </si>
  <si>
    <t>PETRUŽELKOVÁ Vlasta</t>
  </si>
  <si>
    <t xml:space="preserve">POHORSKÁ Anna </t>
  </si>
  <si>
    <t>POSLUŠNÁ Hana</t>
  </si>
  <si>
    <t>PŘIKRYLOVÁ Zdeňka</t>
  </si>
  <si>
    <t xml:space="preserve">PŘÍVRATSKÁ Helena </t>
  </si>
  <si>
    <t>RÁČKOVÁ Eva Mgr. TP</t>
  </si>
  <si>
    <t>REJMANOVÁ Eva Mudr</t>
  </si>
  <si>
    <t>ROČKOVÁ Eva</t>
  </si>
  <si>
    <t>ROHROVÁ Jitka JUDr.</t>
  </si>
  <si>
    <t>RUKAVIČKOVÁ Věra</t>
  </si>
  <si>
    <t>RŮŽIČKOVÁ Miluše</t>
  </si>
  <si>
    <t xml:space="preserve">SÁDOVSKÁ Danuše </t>
  </si>
  <si>
    <t>SEDLÁKOVÁ Květoslava</t>
  </si>
  <si>
    <t xml:space="preserve">SEVEROVÁ Jarmila </t>
  </si>
  <si>
    <t xml:space="preserve">SIMONOVÁ Marie </t>
  </si>
  <si>
    <t>SLÁDKOVÁ Věra</t>
  </si>
  <si>
    <t>SOBOTKOVÁ Jiřina</t>
  </si>
  <si>
    <t>SOBOTKOVÁ Zdena</t>
  </si>
  <si>
    <t xml:space="preserve">SOUŠKOVÁ Hana </t>
  </si>
  <si>
    <t xml:space="preserve">SRBOVÁ Eva </t>
  </si>
  <si>
    <t>STACHOVÁ Zdeňka</t>
  </si>
  <si>
    <t>STAŇKOVÁ Anna</t>
  </si>
  <si>
    <t>STŘASÁK Miloslav</t>
  </si>
  <si>
    <t>STŘÍTESKÁ Vladislava</t>
  </si>
  <si>
    <t xml:space="preserve">SVOBODOVÁ Radmila </t>
  </si>
  <si>
    <t>SYNKOVÁ Marie</t>
  </si>
  <si>
    <t>ŠALDA Vladimír</t>
  </si>
  <si>
    <t>ŠIMEK Stanislav</t>
  </si>
  <si>
    <t xml:space="preserve">ŠKORPIL Zdeněk </t>
  </si>
  <si>
    <t xml:space="preserve">ŠULCOVÁ Květa </t>
  </si>
  <si>
    <t xml:space="preserve">ŠUSTROVÁ Jana </t>
  </si>
  <si>
    <t>ŠPRYŇAR Karel</t>
  </si>
  <si>
    <t>ŠPRYŇAROVÁ Zuzana</t>
  </si>
  <si>
    <t xml:space="preserve">ŠVECOVÁ Marie </t>
  </si>
  <si>
    <t>TESAŘ Miroslav</t>
  </si>
  <si>
    <t>TESAŘOVÁ Blanka</t>
  </si>
  <si>
    <t xml:space="preserve">TICHÁ Věra </t>
  </si>
  <si>
    <t>TOMÁŠKOVÁ Hana</t>
  </si>
  <si>
    <t>TRUNCOVÁ Dagmar</t>
  </si>
  <si>
    <t xml:space="preserve">UHROVÁ Jaroslava </t>
  </si>
  <si>
    <t xml:space="preserve">ULRICH Břetislav </t>
  </si>
  <si>
    <t xml:space="preserve">ULRICHOVÁ Blanka </t>
  </si>
  <si>
    <t>URBÁNEK Břetislav</t>
  </si>
  <si>
    <t xml:space="preserve">VÁCHOVÁ Ladislava </t>
  </si>
  <si>
    <t xml:space="preserve">VAŘEKA Jan </t>
  </si>
  <si>
    <t xml:space="preserve">VAŠATOVÁ Marie </t>
  </si>
  <si>
    <t>VAVŘÍKOVÁ KAPLICKÁ Hana</t>
  </si>
  <si>
    <t xml:space="preserve">VESELÍK Jiří </t>
  </si>
  <si>
    <t xml:space="preserve">VESELÍKOVÁ Vlasta </t>
  </si>
  <si>
    <t xml:space="preserve">VOKÁLOVÁ Věra </t>
  </si>
  <si>
    <t>VONDŘEJCOVÁ Eva</t>
  </si>
  <si>
    <t>VOŘÍŠKOVÁ Hana +28.5.2019</t>
  </si>
  <si>
    <t xml:space="preserve">VOŘÍŠKOVÁ Jaroslava </t>
  </si>
  <si>
    <t>VRÁTILOVÁ Eva</t>
  </si>
  <si>
    <t>VRÁTILOVÁ Vladimíra</t>
  </si>
  <si>
    <t xml:space="preserve">VTÍPILOVÁ Petra </t>
  </si>
  <si>
    <t>ZACHOVÁ Jana</t>
  </si>
  <si>
    <t>ZÁLOHOVÁ Věra</t>
  </si>
  <si>
    <t xml:space="preserve">ZÁVORKA Petr </t>
  </si>
  <si>
    <t xml:space="preserve">ZÁVORKOVÁ Dagmar </t>
  </si>
  <si>
    <t>ZEHNÁLEK Miroslav Ing.</t>
  </si>
  <si>
    <t>ZEHNÁLKOVÁ Dagmar Ing.</t>
  </si>
  <si>
    <t xml:space="preserve">ZEMANOVÁ Rusalka </t>
  </si>
  <si>
    <t>ZEMANOVÁ Jarmila</t>
  </si>
  <si>
    <t>ZEMANOVÁ Věra</t>
  </si>
  <si>
    <t>ZENKLOVÁ Marie</t>
  </si>
  <si>
    <t>Celkový počet km - VM</t>
  </si>
  <si>
    <t>VÝSLEDKOVÁ LISTINA - NEJAKTIVNĚJŠÍ TURISTA PARDUBICKÉHO KRAJE</t>
  </si>
  <si>
    <t>Odbor</t>
  </si>
  <si>
    <t>KČT, odbor Slovan Moravská Třebová</t>
  </si>
  <si>
    <t xml:space="preserve">DOLEŽELOVÁ Helena </t>
  </si>
  <si>
    <t>DUDKOVÁ Jitka</t>
  </si>
  <si>
    <t xml:space="preserve">FILIPI Monika </t>
  </si>
  <si>
    <t xml:space="preserve">KESLAR Miroslav </t>
  </si>
  <si>
    <t xml:space="preserve">KOMÁRKOVÁ Věra </t>
  </si>
  <si>
    <t xml:space="preserve">KOPŘIVOVÁ Helena </t>
  </si>
  <si>
    <t xml:space="preserve">KOPŘIVOVÁ Jana </t>
  </si>
  <si>
    <t>DiS. BC</t>
  </si>
  <si>
    <t xml:space="preserve">PROTIVÁNEK Martin </t>
  </si>
  <si>
    <t xml:space="preserve">PŘICHYSTALOVÁ Vladimíra </t>
  </si>
  <si>
    <t>SEJBALOVÁ Jolana</t>
  </si>
  <si>
    <t>SCHNEEWEISS Josef</t>
  </si>
  <si>
    <t xml:space="preserve">STEINER Miroslav </t>
  </si>
  <si>
    <t>STLOUKALOVÁ Markéta</t>
  </si>
  <si>
    <t xml:space="preserve">ŠINDELÁŘ Jiří </t>
  </si>
  <si>
    <t>VRBOVSKÁ Eva</t>
  </si>
  <si>
    <t>BARTOŇOVÁ Eva</t>
  </si>
  <si>
    <t>BARTOŇOVÁ Nikola</t>
  </si>
  <si>
    <t>BEČKA Jaromír</t>
  </si>
  <si>
    <t>BERAN Aleš</t>
  </si>
  <si>
    <t>BERANOVÁ Jana</t>
  </si>
  <si>
    <t>KČT, odbor Treking Chrudim</t>
  </si>
  <si>
    <t>BUCKOVÁ Eva</t>
  </si>
  <si>
    <t>ČERNÝ Oldřich</t>
  </si>
  <si>
    <t>DVOŘÁČEK Ivan</t>
  </si>
  <si>
    <t>DVOŘÁČEK Lukáš</t>
  </si>
  <si>
    <t>DVOŘÁČKOVÁ Zdena</t>
  </si>
  <si>
    <t>FIKEJS Vladimír</t>
  </si>
  <si>
    <t>FIKEJSOVÁ Daniela</t>
  </si>
  <si>
    <t>FRONĚK Petr</t>
  </si>
  <si>
    <t>FROŇKOVÁ Dagmar</t>
  </si>
  <si>
    <t>FRYDRYCH Jiří</t>
  </si>
  <si>
    <t>HLOUŠEK Josef</t>
  </si>
  <si>
    <t>HOBL Jiří</t>
  </si>
  <si>
    <t>HOVORKOVÁ Lenka</t>
  </si>
  <si>
    <t>JANATA Josef</t>
  </si>
  <si>
    <t>KLOBOUČNÍK Václav</t>
  </si>
  <si>
    <t>Koutová Eva</t>
  </si>
  <si>
    <t>KREJČÍ Jaroslav</t>
  </si>
  <si>
    <t>KREJČOVÁ Lucie</t>
  </si>
  <si>
    <t>KREJČOVÁ Petra</t>
  </si>
  <si>
    <t>KROUTILOVÁ Marcela</t>
  </si>
  <si>
    <t>KUČERA Jaroslav</t>
  </si>
  <si>
    <t>KULÍK Rudolf</t>
  </si>
  <si>
    <t>KULÍKOVÁ Anna</t>
  </si>
  <si>
    <t>LACINA Martin</t>
  </si>
  <si>
    <t>LACINOVÁ Renata</t>
  </si>
  <si>
    <t>LICHTENBERGOVÁ  Marie</t>
  </si>
  <si>
    <t>MACHEK Jiří</t>
  </si>
  <si>
    <t>MACHOVÁ Ivana</t>
  </si>
  <si>
    <t>MALÁ Milada</t>
  </si>
  <si>
    <t>Malinská Jitka</t>
  </si>
  <si>
    <t>MALÝ Jaroslav</t>
  </si>
  <si>
    <t>MAREK Pavel</t>
  </si>
  <si>
    <t>MAREŠOVÁ Zdeňka</t>
  </si>
  <si>
    <t>MARKOVÁ Naděžda</t>
  </si>
  <si>
    <t>MARKOVÁ Magda</t>
  </si>
  <si>
    <t>MOTL Jiří</t>
  </si>
  <si>
    <t>MOTL Ondřej</t>
  </si>
  <si>
    <t>MOTLOVÁ Zdeňka</t>
  </si>
  <si>
    <t>PECKA Stanislav</t>
  </si>
  <si>
    <t>Průchová Věra</t>
  </si>
  <si>
    <t>PŮLPÁNOVÁ Zdeňka</t>
  </si>
  <si>
    <t>SMEJKAL Jan</t>
  </si>
  <si>
    <t>SODOMKOVÁ Marie</t>
  </si>
  <si>
    <t>SOKOL Pavel</t>
  </si>
  <si>
    <t>SVÁDA Jaroslav</t>
  </si>
  <si>
    <t>SVOBODOVÁ Jitka</t>
  </si>
  <si>
    <t>Šafránek Josef</t>
  </si>
  <si>
    <t>Šafránková Vlasta</t>
  </si>
  <si>
    <t>TŮMOVÁ Zdeňka</t>
  </si>
  <si>
    <t>VAŠKO Radek</t>
  </si>
  <si>
    <t>VAŠKOVÁ Dana</t>
  </si>
  <si>
    <t>Vojtěchová Veronika</t>
  </si>
  <si>
    <t>Vyrobík Jan</t>
  </si>
  <si>
    <t>Waldhauser Martin</t>
  </si>
  <si>
    <t>Waldhauser Daniel</t>
  </si>
  <si>
    <t>Waldhauserová Eva</t>
  </si>
  <si>
    <t>ZACHOVÁ Dáša</t>
  </si>
  <si>
    <t>Záplatová Jitka</t>
  </si>
  <si>
    <t>ZITKO Josef</t>
  </si>
  <si>
    <t>ZITKO Jiří</t>
  </si>
  <si>
    <t>ZITKOVÁ Irena</t>
  </si>
  <si>
    <t>BĚHOUNEK František</t>
  </si>
  <si>
    <t>BĚHOUNKOVÁ Dana</t>
  </si>
  <si>
    <t>DOUBRAVSKÝ Roman</t>
  </si>
  <si>
    <t>HORNYCH Miroslav</t>
  </si>
  <si>
    <t>JOHAN Vladimír</t>
  </si>
  <si>
    <t>KAAS Petr</t>
  </si>
  <si>
    <t>KOŠKA Josef</t>
  </si>
  <si>
    <t>KRATOCHVÍLOVÁ Marie</t>
  </si>
  <si>
    <t>KROUTIL Jiří</t>
  </si>
  <si>
    <t>KULHAVÝ František</t>
  </si>
  <si>
    <t>MÁLEK Jiří</t>
  </si>
  <si>
    <t>MASTÍKOVÁ Alena</t>
  </si>
  <si>
    <t>MLÁDEK Stanislav</t>
  </si>
  <si>
    <t>PEŠEK Ladislav</t>
  </si>
  <si>
    <t>PETRÁŇ Josef</t>
  </si>
  <si>
    <t>Richter Karel</t>
  </si>
  <si>
    <t>ROČEK Miroslav</t>
  </si>
  <si>
    <t>SCHEJBAL František</t>
  </si>
  <si>
    <t>SCHEJBAL Josef</t>
  </si>
  <si>
    <t>TŘASÁK Vladimír</t>
  </si>
  <si>
    <t>Uhlíř Miroslav</t>
  </si>
  <si>
    <t>VANICKÝ Vladimír</t>
  </si>
  <si>
    <t>VONDROUŠ Pavel</t>
  </si>
  <si>
    <t>VONDROUŠOVÁ Martina</t>
  </si>
  <si>
    <t>VOSÁHLO Jan</t>
  </si>
  <si>
    <t>ZIMA František</t>
  </si>
  <si>
    <t>VOSÁHLOVÁ Soňa</t>
  </si>
  <si>
    <t>KČT, odbor Holice</t>
  </si>
  <si>
    <t>KČT, odbor Slatiňany</t>
  </si>
  <si>
    <t xml:space="preserve">SCHEJBALOVÁ Milada </t>
  </si>
  <si>
    <t xml:space="preserve">KOPEČNÁ Marie </t>
  </si>
  <si>
    <t>PŮHONÁ Zdeňka</t>
  </si>
  <si>
    <t xml:space="preserve">KOHOUTKOVÁ Jitka  </t>
  </si>
  <si>
    <t xml:space="preserve">KLEMTOVÁ Zdeňka </t>
  </si>
  <si>
    <t xml:space="preserve">ČERMÁKOVÁ Jana </t>
  </si>
  <si>
    <t xml:space="preserve">BOUŠKOVÁ Marie </t>
  </si>
  <si>
    <t xml:space="preserve">ODVÁRKOVÁ Jitka  </t>
  </si>
  <si>
    <t xml:space="preserve">STEHNOVÁ Jindra </t>
  </si>
  <si>
    <t xml:space="preserve">KUNCOVÁ Marie </t>
  </si>
  <si>
    <t xml:space="preserve">KOMÁRKOVÁ Luba </t>
  </si>
  <si>
    <t xml:space="preserve">ŠÁROVÁ Jana </t>
  </si>
  <si>
    <t xml:space="preserve">VYCHODILOVÁ Zdena </t>
  </si>
  <si>
    <t xml:space="preserve">TROJANOVÁ Zdenka </t>
  </si>
  <si>
    <t xml:space="preserve">HOLICKÝ František  </t>
  </si>
  <si>
    <t xml:space="preserve">ŠIMKOVÁ Jitka </t>
  </si>
  <si>
    <t xml:space="preserve">ŽÁK Jindřich </t>
  </si>
  <si>
    <t xml:space="preserve">ŽDÍMALOVÁ Marie </t>
  </si>
  <si>
    <t>KOREČKOVÁ Zdeňka</t>
  </si>
  <si>
    <t xml:space="preserve">SVOBODOVÁ Monika </t>
  </si>
  <si>
    <t xml:space="preserve">DOLEŽALOVÁ Iveta </t>
  </si>
  <si>
    <t xml:space="preserve">STAŇKOVÁ Marie </t>
  </si>
  <si>
    <t>UNGERMANN Patrik</t>
  </si>
  <si>
    <t xml:space="preserve">KAVKOVÁ Věra </t>
  </si>
  <si>
    <t>MÁLKOVÁ Jiřina</t>
  </si>
  <si>
    <t>KČT, odbor Žamberk</t>
  </si>
  <si>
    <t>HOVORKA Vladimír</t>
  </si>
  <si>
    <t>BROULÍK Jiří</t>
  </si>
  <si>
    <t>LHOTSKÁ Hana</t>
  </si>
  <si>
    <t>TÝČOVÁ Jana</t>
  </si>
  <si>
    <t>HECKENBERGEROVÁ Jiřina</t>
  </si>
  <si>
    <t>KOVANDOVÁ Jana</t>
  </si>
  <si>
    <t>PRAŽÁKOVÁ Helena</t>
  </si>
  <si>
    <t>TARANTOVÁ Jitka</t>
  </si>
  <si>
    <t>ŽABKA Zdeněk</t>
  </si>
  <si>
    <t>JEŘÁBKOVÁ Alena</t>
  </si>
  <si>
    <t>KOŇUŠÍKOVÁ Lenka</t>
  </si>
  <si>
    <t>VÁPENÍKOVÁ Eva</t>
  </si>
  <si>
    <t>JAVŮRKOVÁ Jiřina</t>
  </si>
  <si>
    <t>MALÁTKOVÁ Alena</t>
  </si>
  <si>
    <t>PÁCHOVÁ Věra</t>
  </si>
  <si>
    <t>VLADEKOVÁ Libuše</t>
  </si>
  <si>
    <t>FALTUSOVÁ Marie</t>
  </si>
  <si>
    <t>JEŘÁBEK Miroslav</t>
  </si>
  <si>
    <t>LAUTERBACHOVÁ Helena</t>
  </si>
  <si>
    <t>ZEZULKOVÁ Jana</t>
  </si>
  <si>
    <t>ABELOVÁ Vlasta</t>
  </si>
  <si>
    <t>KRAHULCOVÁ Jitka</t>
  </si>
  <si>
    <t>VÁVROVÁ Jana</t>
  </si>
  <si>
    <t>PREISSLER Jaroslav</t>
  </si>
  <si>
    <t>KREJSOVÁ Zdeňka</t>
  </si>
  <si>
    <t>VÁVRA Ivan</t>
  </si>
  <si>
    <t>BARVÍNKOVÁ Věra</t>
  </si>
  <si>
    <t>KOCMÁNKOVÁ Stanislava</t>
  </si>
  <si>
    <t>ŠTEFKOVÁ Jana</t>
  </si>
  <si>
    <t>VARGOVÁ Marie</t>
  </si>
  <si>
    <t>CHROMCOVÁ Jarmila</t>
  </si>
  <si>
    <t>NEJEDLÍK Marek</t>
  </si>
  <si>
    <t>HRONEK Miroslav</t>
  </si>
  <si>
    <t>KOLOMÝ Josef</t>
  </si>
  <si>
    <t>ŠREIBROVÁ Eva</t>
  </si>
  <si>
    <t>DURCHÁNEK Miroslav</t>
  </si>
  <si>
    <t>MICHALIČKA Václav</t>
  </si>
  <si>
    <t>MICHALIČKOVÁ Hana</t>
  </si>
  <si>
    <t>KLUSÁKOVÁ Jana</t>
  </si>
  <si>
    <t>KOSAŘOVÁ Jana</t>
  </si>
  <si>
    <t>ZEDNÍKOVÁ Jaroslava</t>
  </si>
  <si>
    <t>FOJTÍKOVÁ Hana</t>
  </si>
  <si>
    <t>KOCMÁNKOVÁ Alena</t>
  </si>
  <si>
    <t>CHLÁDKOVÁ Jana</t>
  </si>
  <si>
    <t>MITVALSKÁ Zdeňka</t>
  </si>
  <si>
    <t>JEDLIČKOVÁ Marie</t>
  </si>
  <si>
    <t>KALOUSEK Jan</t>
  </si>
  <si>
    <t>KČT, odbor Lanškroun</t>
  </si>
  <si>
    <t>KČT, odbor  Lokomotiva Pardubice</t>
  </si>
  <si>
    <t>KČT, odbor Slovan Pardubice</t>
  </si>
  <si>
    <t>KČT, odbor Chrudim</t>
  </si>
  <si>
    <t>KČT, odbor Ústí nad Orlicí</t>
  </si>
  <si>
    <t xml:space="preserve">GRUNDMANOVÁ Jiřina </t>
  </si>
  <si>
    <t>PHDr.</t>
  </si>
  <si>
    <t xml:space="preserve">HYLENOVÁ Jaroslava </t>
  </si>
  <si>
    <t>KALOVÁ Jaroslava</t>
  </si>
  <si>
    <t>KOPECKÁ Eva</t>
  </si>
  <si>
    <t>RÁČKOVÁ Eva  TP</t>
  </si>
  <si>
    <t>REJMANOVÁ Eva</t>
  </si>
  <si>
    <t xml:space="preserve">ROHROVÁ Jitka </t>
  </si>
  <si>
    <t>ZEHNÁLEK Miroslav</t>
  </si>
  <si>
    <t xml:space="preserve">ZEHNÁLKOVÁ Dagmar </t>
  </si>
  <si>
    <t>KČT, odbor Vysoké Mýto</t>
  </si>
  <si>
    <t xml:space="preserve">DVOŘÁK Miroslav </t>
  </si>
  <si>
    <t xml:space="preserve">ZAJÍČKOVÁ Eliška </t>
  </si>
  <si>
    <t xml:space="preserve">ZAJÍČKOVÁ Ester </t>
  </si>
  <si>
    <t xml:space="preserve">ZAJÍČKOVÁ Kateřina </t>
  </si>
  <si>
    <t>MLADŠÍ ŽÁKYNĚ DO 10 LET</t>
  </si>
  <si>
    <t>STARŠÍ ŽÁKYNĚ 11-14 LET</t>
  </si>
  <si>
    <t>DOROSTENKY 15-18 LET</t>
  </si>
  <si>
    <t>ŽENY 19-50 LET</t>
  </si>
  <si>
    <t xml:space="preserve">MIKULKOVÁ Dana </t>
  </si>
  <si>
    <t>PADĚROVÁ Lenka</t>
  </si>
  <si>
    <t>FIALOVÁ Anežka</t>
  </si>
  <si>
    <t>FIALOVÁ Anna</t>
  </si>
  <si>
    <t>Šimonová Stanislava</t>
  </si>
  <si>
    <t xml:space="preserve">HOFMANNOVÁ Dáša </t>
  </si>
  <si>
    <t>VETERÁNKY OD 51 LET</t>
  </si>
  <si>
    <t>MLADŠÍ ŽÁCI DO 10 LET</t>
  </si>
  <si>
    <t>STARŠÍ ŽÁCI 11-14 LET</t>
  </si>
  <si>
    <t>DOROSTENCI 15-18 LET</t>
  </si>
  <si>
    <t>MUŽI 19-50 LET</t>
  </si>
  <si>
    <t>VETERÁNI OD 51 LET</t>
  </si>
  <si>
    <t>NEJAKTIVNĚJŠÍ TURISTA OBLASTI</t>
  </si>
  <si>
    <t xml:space="preserve">VÝSLEDKOVÁ LISTINA </t>
  </si>
  <si>
    <t>Celkový přehled účasti - počty aktivních členů v jednotlivých odborech:</t>
  </si>
  <si>
    <t>ženy</t>
  </si>
  <si>
    <t>muži</t>
  </si>
  <si>
    <t>celkem</t>
  </si>
  <si>
    <t>věk</t>
  </si>
  <si>
    <t>≤ 10</t>
  </si>
  <si>
    <t>11-14</t>
  </si>
  <si>
    <t>15-18</t>
  </si>
  <si>
    <t>Hlinsko</t>
  </si>
  <si>
    <t>Holice</t>
  </si>
  <si>
    <t>Choceň</t>
  </si>
  <si>
    <t>Chrudim</t>
  </si>
  <si>
    <t>Lanškroun</t>
  </si>
  <si>
    <t>Lokomotiva Pardubice</t>
  </si>
  <si>
    <t>Mor. Třebová</t>
  </si>
  <si>
    <t>Slatiňany</t>
  </si>
  <si>
    <t>TKSP Pardubice</t>
  </si>
  <si>
    <t>Treking Chrudim</t>
  </si>
  <si>
    <t>Ústí n. Orl.</t>
  </si>
  <si>
    <t>Vysoké Mýto</t>
  </si>
  <si>
    <t>Pozn.: Hostující členové jsou započítáni pouze jednou, a to ve svých mateřských odborech</t>
  </si>
  <si>
    <t xml:space="preserve"> </t>
  </si>
  <si>
    <r>
      <rPr>
        <u/>
        <sz val="10"/>
        <rFont val="Arial"/>
        <family val="2"/>
        <charset val="238"/>
      </rPr>
      <t>Soutěže se nezůčastnily tyto odbory:</t>
    </r>
    <r>
      <rPr>
        <sz val="10"/>
        <rFont val="Arial"/>
        <family val="2"/>
        <charset val="238"/>
      </rPr>
      <t xml:space="preserve"> CKP Moravany, Polička, Svitavy, TOM Zálesáci Svitavy, J.G.J. Polička, Česká Třebová, Jablonné nad Orlicí, SK Sloupnice, Sopotnice, Jiskra Králíky, Horal Ústí nad Orlicí a Cyklo Sruby</t>
    </r>
  </si>
  <si>
    <t>Z podkladů zaslaných odbory KČT zpracovala Miloslava Pondělíčková</t>
  </si>
  <si>
    <t>Součet za 14 odborů KČT</t>
  </si>
  <si>
    <t xml:space="preserve">Výkony každého účastníka soutěže jsou vyjádřeny součtem bodů, kde </t>
  </si>
  <si>
    <t>1 bod</t>
  </si>
  <si>
    <t xml:space="preserve"> = 1 km pěšky, na běžeckých lyžích, lodi na pádlo</t>
  </si>
  <si>
    <t xml:space="preserve"> = 3 km na kole</t>
  </si>
  <si>
    <t xml:space="preserve"> = 30 m stoupání při akcích VHT (km se zde nepočítají)</t>
  </si>
  <si>
    <t>19-50</t>
  </si>
  <si>
    <t>≥ 51</t>
  </si>
  <si>
    <t>Chrudim 10.2.2020</t>
  </si>
  <si>
    <t>Dolní hranice registrovaných výkonů je 50 bodů. V kategorii mládeže není  hranice stanovena.</t>
  </si>
  <si>
    <t>Mají-li dva nebo více účastníků shodný počet bodů, jsou v tabulkách seřazeni abecedně.</t>
  </si>
  <si>
    <t>KČT, odbor TJ Slovan Moravská Třebová</t>
  </si>
  <si>
    <t>KČT, odbor TJ  Slovan Moravská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</si>
</sst>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.m\.yyyy"/>
    <numFmt numFmtId="165" formatCode="d/m;@"/>
    <numFmt numFmtId="166" formatCode="0;[Red]0"/>
    <numFmt numFmtId="167" formatCode="#,##0;[Red]#,##0"/>
    <numFmt numFmtId="168" formatCode="000"/>
  </numFmts>
  <fonts count="5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04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04"/>
    </font>
    <font>
      <sz val="12"/>
      <name val="Calibri"/>
      <family val="2"/>
      <charset val="238"/>
      <scheme val="minor"/>
    </font>
    <font>
      <sz val="9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2"/>
      <name val="Times New Roman"/>
      <family val="1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8"/>
      <name val="Arial"/>
      <family val="2"/>
      <charset val="238"/>
    </font>
    <font>
      <u/>
      <sz val="11"/>
      <name val="Arial"/>
      <family val="2"/>
      <charset val="238"/>
    </font>
    <font>
      <b/>
      <sz val="36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 applyFill="0" applyProtection="0"/>
    <xf numFmtId="0" fontId="21" fillId="0" borderId="0"/>
    <xf numFmtId="0" fontId="22" fillId="0" borderId="0"/>
    <xf numFmtId="0" fontId="23" fillId="0" borderId="0"/>
    <xf numFmtId="0" fontId="44" fillId="0" borderId="0" applyNumberFormat="0" applyFill="0" applyBorder="0" applyAlignment="0" applyProtection="0"/>
  </cellStyleXfs>
  <cellXfs count="81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 applyAlignment="1">
      <alignment horizontal="center" vertical="center"/>
    </xf>
    <xf numFmtId="1" fontId="0" fillId="0" borderId="1" xfId="0" applyNumberFormat="1" applyBorder="1"/>
    <xf numFmtId="1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0" fillId="0" borderId="0" xfId="0" applyFill="1"/>
    <xf numFmtId="0" fontId="7" fillId="4" borderId="2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8" fillId="4" borderId="5" xfId="2" applyFont="1" applyFill="1" applyBorder="1" applyProtection="1"/>
    <xf numFmtId="0" fontId="8" fillId="0" borderId="5" xfId="2" applyFont="1" applyFill="1" applyBorder="1" applyProtection="1"/>
    <xf numFmtId="0" fontId="9" fillId="5" borderId="5" xfId="0" applyFont="1" applyFill="1" applyBorder="1"/>
    <xf numFmtId="0" fontId="8" fillId="4" borderId="1" xfId="2" applyFont="1" applyFill="1" applyBorder="1" applyProtection="1"/>
    <xf numFmtId="0" fontId="8" fillId="0" borderId="1" xfId="2" applyFont="1" applyFill="1" applyBorder="1" applyProtection="1"/>
    <xf numFmtId="0" fontId="9" fillId="5" borderId="1" xfId="0" applyFont="1" applyFill="1" applyBorder="1"/>
    <xf numFmtId="0" fontId="10" fillId="4" borderId="1" xfId="0" applyFont="1" applyFill="1" applyBorder="1" applyProtection="1"/>
    <xf numFmtId="0" fontId="0" fillId="0" borderId="1" xfId="0" applyFont="1" applyFill="1" applyBorder="1" applyProtection="1"/>
    <xf numFmtId="0" fontId="0" fillId="5" borderId="1" xfId="0" applyFont="1" applyFill="1" applyBorder="1"/>
    <xf numFmtId="0" fontId="0" fillId="4" borderId="1" xfId="0" applyFill="1" applyBorder="1" applyProtection="1"/>
    <xf numFmtId="0" fontId="0" fillId="6" borderId="1" xfId="0" applyFill="1" applyBorder="1" applyAlignment="1">
      <alignment horizontal="left" wrapText="1"/>
    </xf>
    <xf numFmtId="0" fontId="0" fillId="4" borderId="1" xfId="0" applyFill="1" applyBorder="1"/>
    <xf numFmtId="0" fontId="0" fillId="7" borderId="6" xfId="0" applyFont="1" applyFill="1" applyBorder="1" applyAlignment="1">
      <alignment horizontal="left" wrapText="1"/>
    </xf>
    <xf numFmtId="0" fontId="0" fillId="0" borderId="1" xfId="0" applyBorder="1"/>
    <xf numFmtId="164" fontId="0" fillId="0" borderId="1" xfId="0" applyNumberFormat="1" applyBorder="1"/>
    <xf numFmtId="0" fontId="0" fillId="0" borderId="6" xfId="0" applyFont="1" applyBorder="1"/>
    <xf numFmtId="0" fontId="0" fillId="0" borderId="1" xfId="0" applyFill="1" applyBorder="1"/>
    <xf numFmtId="14" fontId="0" fillId="0" borderId="1" xfId="0" applyNumberFormat="1" applyBorder="1"/>
    <xf numFmtId="0" fontId="0" fillId="0" borderId="6" xfId="0" applyFont="1" applyFill="1" applyBorder="1"/>
    <xf numFmtId="0" fontId="0" fillId="0" borderId="7" xfId="0" applyFont="1" applyBorder="1"/>
    <xf numFmtId="0" fontId="0" fillId="0" borderId="8" xfId="0" applyFont="1" applyFill="1" applyBorder="1"/>
    <xf numFmtId="0" fontId="0" fillId="0" borderId="8" xfId="0" applyFont="1" applyBorder="1"/>
    <xf numFmtId="0" fontId="0" fillId="0" borderId="0" xfId="0" applyBorder="1"/>
    <xf numFmtId="14" fontId="16" fillId="0" borderId="0" xfId="0" applyNumberFormat="1" applyFont="1" applyBorder="1" applyAlignment="1">
      <alignment horizontal="left" vertical="top" wrapText="1"/>
    </xf>
    <xf numFmtId="3" fontId="0" fillId="0" borderId="0" xfId="0" applyNumberFormat="1" applyBorder="1"/>
    <xf numFmtId="3" fontId="17" fillId="0" borderId="0" xfId="0" applyNumberFormat="1" applyFont="1" applyBorder="1"/>
    <xf numFmtId="3" fontId="18" fillId="0" borderId="0" xfId="0" applyNumberFormat="1" applyFont="1" applyFill="1" applyBorder="1"/>
    <xf numFmtId="3" fontId="14" fillId="0" borderId="0" xfId="0" applyNumberFormat="1" applyFont="1" applyBorder="1"/>
    <xf numFmtId="0" fontId="0" fillId="0" borderId="0" xfId="0" applyFill="1" applyBorder="1"/>
    <xf numFmtId="0" fontId="0" fillId="0" borderId="9" xfId="0" applyBorder="1" applyAlignment="1">
      <alignment horizontal="left"/>
    </xf>
    <xf numFmtId="0" fontId="0" fillId="0" borderId="10" xfId="0" applyBorder="1"/>
    <xf numFmtId="14" fontId="16" fillId="0" borderId="11" xfId="0" applyNumberFormat="1" applyFont="1" applyBorder="1" applyAlignment="1">
      <alignment horizontal="left" vertical="top" wrapText="1"/>
    </xf>
    <xf numFmtId="3" fontId="0" fillId="0" borderId="12" xfId="0" applyNumberFormat="1" applyBorder="1"/>
    <xf numFmtId="3" fontId="0" fillId="0" borderId="5" xfId="0" applyNumberFormat="1" applyBorder="1"/>
    <xf numFmtId="3" fontId="17" fillId="0" borderId="5" xfId="0" applyNumberFormat="1" applyFont="1" applyBorder="1"/>
    <xf numFmtId="0" fontId="0" fillId="2" borderId="5" xfId="0" applyFill="1" applyBorder="1"/>
    <xf numFmtId="3" fontId="18" fillId="0" borderId="13" xfId="0" applyNumberFormat="1" applyFont="1" applyFill="1" applyBorder="1"/>
    <xf numFmtId="3" fontId="14" fillId="0" borderId="14" xfId="0" applyNumberFormat="1" applyFont="1" applyBorder="1"/>
    <xf numFmtId="0" fontId="0" fillId="0" borderId="15" xfId="0" applyBorder="1" applyAlignment="1">
      <alignment horizontal="left"/>
    </xf>
    <xf numFmtId="0" fontId="0" fillId="0" borderId="8" xfId="0" applyBorder="1"/>
    <xf numFmtId="14" fontId="16" fillId="0" borderId="16" xfId="0" applyNumberFormat="1" applyFont="1" applyBorder="1" applyAlignment="1">
      <alignment horizontal="left" vertical="top" wrapText="1"/>
    </xf>
    <xf numFmtId="3" fontId="14" fillId="0" borderId="17" xfId="0" applyNumberFormat="1" applyFont="1" applyBorder="1"/>
    <xf numFmtId="14" fontId="19" fillId="0" borderId="16" xfId="0" applyNumberFormat="1" applyFont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0" fontId="14" fillId="0" borderId="20" xfId="0" applyFont="1" applyBorder="1"/>
    <xf numFmtId="0" fontId="14" fillId="0" borderId="21" xfId="0" applyFont="1" applyBorder="1"/>
    <xf numFmtId="0" fontId="14" fillId="2" borderId="21" xfId="0" applyFont="1" applyFill="1" applyBorder="1"/>
    <xf numFmtId="0" fontId="15" fillId="0" borderId="22" xfId="0" applyFont="1" applyFill="1" applyBorder="1"/>
    <xf numFmtId="0" fontId="15" fillId="0" borderId="21" xfId="0" applyFont="1" applyFill="1" applyBorder="1"/>
    <xf numFmtId="4" fontId="14" fillId="0" borderId="23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0" borderId="24" xfId="0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14" xfId="0" applyBorder="1"/>
    <xf numFmtId="0" fontId="0" fillId="0" borderId="25" xfId="0" applyBorder="1"/>
    <xf numFmtId="0" fontId="0" fillId="0" borderId="1" xfId="0" applyBorder="1" applyAlignment="1">
      <alignment horizontal="left"/>
    </xf>
    <xf numFmtId="0" fontId="0" fillId="0" borderId="17" xfId="0" applyBorder="1"/>
    <xf numFmtId="0" fontId="0" fillId="0" borderId="1" xfId="0" applyNumberFormat="1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9" xfId="0" applyFill="1" applyBorder="1"/>
    <xf numFmtId="0" fontId="0" fillId="0" borderId="30" xfId="0" applyBorder="1"/>
    <xf numFmtId="0" fontId="0" fillId="0" borderId="31" xfId="0" applyBorder="1"/>
    <xf numFmtId="0" fontId="0" fillId="0" borderId="0" xfId="0" applyBorder="1" applyAlignment="1">
      <alignment horizontal="left"/>
    </xf>
    <xf numFmtId="0" fontId="20" fillId="0" borderId="32" xfId="0" applyFont="1" applyBorder="1"/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5" xfId="0" applyBorder="1" applyAlignment="1">
      <alignment horizontal="center"/>
    </xf>
    <xf numFmtId="0" fontId="2" fillId="0" borderId="0" xfId="0" applyFont="1"/>
    <xf numFmtId="165" fontId="0" fillId="0" borderId="13" xfId="0" applyNumberFormat="1" applyFill="1" applyBorder="1" applyAlignment="1">
      <alignment horizontal="center" textRotation="90"/>
    </xf>
    <xf numFmtId="165" fontId="20" fillId="0" borderId="5" xfId="0" applyNumberFormat="1" applyFont="1" applyFill="1" applyBorder="1" applyAlignment="1">
      <alignment horizontal="center" textRotation="90"/>
    </xf>
    <xf numFmtId="165" fontId="20" fillId="0" borderId="36" xfId="0" applyNumberFormat="1" applyFont="1" applyFill="1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2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1" fontId="22" fillId="0" borderId="0" xfId="1" applyNumberFormat="1" applyFont="1" applyBorder="1" applyAlignment="1">
      <alignment horizontal="center" vertical="center"/>
    </xf>
    <xf numFmtId="1" fontId="22" fillId="0" borderId="1" xfId="1" applyNumberFormat="1" applyFont="1" applyBorder="1" applyAlignment="1">
      <alignment horizontal="center" vertical="center"/>
    </xf>
    <xf numFmtId="0" fontId="0" fillId="0" borderId="1" xfId="1" applyFont="1" applyBorder="1" applyAlignment="1">
      <alignment vertical="center"/>
    </xf>
    <xf numFmtId="0" fontId="22" fillId="0" borderId="1" xfId="1" applyFont="1" applyFill="1" applyBorder="1" applyAlignment="1">
      <alignment vertical="center"/>
    </xf>
    <xf numFmtId="0" fontId="2" fillId="0" borderId="1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vertical="center"/>
    </xf>
    <xf numFmtId="0" fontId="22" fillId="0" borderId="1" xfId="1" applyFont="1" applyBorder="1" applyAlignment="1">
      <alignment horizontal="center" vertical="center"/>
    </xf>
    <xf numFmtId="0" fontId="0" fillId="0" borderId="1" xfId="1" applyFont="1" applyFill="1" applyBorder="1" applyAlignment="1">
      <alignment vertical="center"/>
    </xf>
    <xf numFmtId="0" fontId="2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22" fillId="0" borderId="1" xfId="1" applyNumberFormat="1" applyFont="1" applyBorder="1" applyAlignment="1">
      <alignment horizontal="center" vertical="center"/>
    </xf>
    <xf numFmtId="0" fontId="21" fillId="0" borderId="1" xfId="3" applyBorder="1"/>
    <xf numFmtId="0" fontId="2" fillId="0" borderId="1" xfId="3" applyFont="1" applyBorder="1" applyAlignment="1">
      <alignment horizontal="center"/>
    </xf>
    <xf numFmtId="0" fontId="0" fillId="0" borderId="1" xfId="1" applyFont="1" applyBorder="1"/>
    <xf numFmtId="1" fontId="22" fillId="0" borderId="1" xfId="1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/>
    </xf>
    <xf numFmtId="1" fontId="22" fillId="0" borderId="0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/>
    </xf>
    <xf numFmtId="0" fontId="2" fillId="0" borderId="0" xfId="1" applyFont="1" applyBorder="1" applyAlignment="1">
      <alignment vertical="center"/>
    </xf>
    <xf numFmtId="0" fontId="22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1" applyFont="1" applyBorder="1" applyAlignment="1">
      <alignment horizontal="center"/>
    </xf>
    <xf numFmtId="1" fontId="2" fillId="0" borderId="0" xfId="1" applyNumberFormat="1" applyFont="1" applyFill="1" applyBorder="1" applyAlignment="1">
      <alignment horizontal="center" vertical="center"/>
    </xf>
    <xf numFmtId="0" fontId="0" fillId="0" borderId="1" xfId="1" applyFont="1" applyFill="1" applyBorder="1"/>
    <xf numFmtId="0" fontId="22" fillId="0" borderId="1" xfId="3" applyNumberFormat="1" applyFont="1" applyFill="1" applyBorder="1" applyAlignment="1">
      <alignment horizontal="center" vertical="center"/>
    </xf>
    <xf numFmtId="0" fontId="22" fillId="0" borderId="0" xfId="1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/>
    </xf>
    <xf numFmtId="0" fontId="22" fillId="0" borderId="0" xfId="3" applyNumberFormat="1" applyFont="1" applyFill="1" applyBorder="1" applyAlignment="1">
      <alignment horizontal="center" vertical="center"/>
    </xf>
    <xf numFmtId="0" fontId="21" fillId="0" borderId="1" xfId="4" applyFont="1" applyBorder="1" applyAlignment="1">
      <alignment horizontal="center"/>
    </xf>
    <xf numFmtId="0" fontId="2" fillId="0" borderId="1" xfId="1" applyFont="1" applyBorder="1"/>
    <xf numFmtId="0" fontId="22" fillId="0" borderId="1" xfId="1" applyNumberFormat="1" applyFont="1" applyFill="1" applyBorder="1" applyAlignment="1">
      <alignment horizontal="center" vertical="center"/>
    </xf>
    <xf numFmtId="0" fontId="21" fillId="0" borderId="1" xfId="3" applyFont="1" applyBorder="1"/>
    <xf numFmtId="1" fontId="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Border="1" applyAlignment="1">
      <alignment horizontal="center"/>
    </xf>
    <xf numFmtId="49" fontId="24" fillId="0" borderId="1" xfId="5" applyNumberFormat="1" applyFont="1" applyFill="1" applyBorder="1" applyAlignment="1"/>
    <xf numFmtId="49" fontId="24" fillId="0" borderId="1" xfId="5" applyNumberFormat="1" applyFont="1" applyFill="1" applyBorder="1" applyAlignment="1">
      <alignment horizontal="left"/>
    </xf>
    <xf numFmtId="1" fontId="24" fillId="0" borderId="1" xfId="5" applyNumberFormat="1" applyFont="1" applyFill="1" applyBorder="1" applyAlignment="1">
      <alignment horizontal="center"/>
    </xf>
    <xf numFmtId="1" fontId="25" fillId="0" borderId="1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0" fontId="25" fillId="0" borderId="1" xfId="0" applyFont="1" applyFill="1" applyBorder="1"/>
    <xf numFmtId="1" fontId="25" fillId="0" borderId="1" xfId="0" applyNumberFormat="1" applyFont="1" applyFill="1" applyBorder="1" applyAlignment="1">
      <alignment horizontal="center"/>
    </xf>
    <xf numFmtId="0" fontId="25" fillId="0" borderId="37" xfId="0" applyFont="1" applyFill="1" applyBorder="1"/>
    <xf numFmtId="49" fontId="24" fillId="0" borderId="37" xfId="5" applyNumberFormat="1" applyFont="1" applyFill="1" applyBorder="1" applyAlignment="1">
      <alignment horizontal="left"/>
    </xf>
    <xf numFmtId="1" fontId="24" fillId="0" borderId="37" xfId="5" applyNumberFormat="1" applyFont="1" applyFill="1" applyBorder="1" applyAlignment="1">
      <alignment horizontal="center"/>
    </xf>
    <xf numFmtId="1" fontId="25" fillId="0" borderId="37" xfId="0" applyNumberFormat="1" applyFont="1" applyFill="1" applyBorder="1" applyAlignment="1">
      <alignment horizontal="center"/>
    </xf>
    <xf numFmtId="49" fontId="24" fillId="0" borderId="37" xfId="5" applyNumberFormat="1" applyFont="1" applyFill="1" applyBorder="1" applyAlignment="1">
      <alignment horizontal="center"/>
    </xf>
    <xf numFmtId="0" fontId="0" fillId="0" borderId="37" xfId="0" applyFill="1" applyBorder="1"/>
    <xf numFmtId="49" fontId="21" fillId="0" borderId="37" xfId="5" applyNumberFormat="1" applyFont="1" applyFill="1" applyBorder="1" applyAlignment="1">
      <alignment horizontal="left"/>
    </xf>
    <xf numFmtId="1" fontId="21" fillId="0" borderId="37" xfId="5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49" fontId="21" fillId="0" borderId="37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vertical="center"/>
    </xf>
    <xf numFmtId="0" fontId="26" fillId="0" borderId="38" xfId="0" applyFont="1" applyBorder="1" applyAlignment="1">
      <alignment horizontal="left" vertical="center"/>
    </xf>
    <xf numFmtId="0" fontId="26" fillId="0" borderId="3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1" fillId="8" borderId="39" xfId="0" applyFont="1" applyFill="1" applyBorder="1" applyAlignment="1">
      <alignment vertical="center"/>
    </xf>
    <xf numFmtId="0" fontId="10" fillId="0" borderId="38" xfId="0" applyFont="1" applyFill="1" applyBorder="1" applyAlignment="1" applyProtection="1">
      <alignment horizontal="left" vertical="center"/>
    </xf>
    <xf numFmtId="0" fontId="21" fillId="0" borderId="40" xfId="0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66" fontId="10" fillId="0" borderId="38" xfId="0" applyNumberFormat="1" applyFont="1" applyBorder="1" applyAlignment="1">
      <alignment horizontal="center" vertical="center"/>
    </xf>
    <xf numFmtId="0" fontId="10" fillId="8" borderId="38" xfId="0" applyFont="1" applyFill="1" applyBorder="1" applyAlignment="1" applyProtection="1">
      <alignment horizontal="left" vertical="center"/>
    </xf>
    <xf numFmtId="49" fontId="21" fillId="8" borderId="39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left" vertical="center"/>
    </xf>
    <xf numFmtId="49" fontId="10" fillId="8" borderId="38" xfId="0" applyNumberFormat="1" applyFont="1" applyFill="1" applyBorder="1" applyAlignment="1" applyProtection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left" vertical="center"/>
    </xf>
    <xf numFmtId="0" fontId="28" fillId="0" borderId="41" xfId="0" applyFont="1" applyBorder="1"/>
    <xf numFmtId="0" fontId="28" fillId="0" borderId="41" xfId="0" applyFont="1" applyBorder="1" applyAlignment="1">
      <alignment horizontal="right"/>
    </xf>
    <xf numFmtId="0" fontId="9" fillId="0" borderId="0" xfId="0" applyFont="1"/>
    <xf numFmtId="0" fontId="28" fillId="0" borderId="41" xfId="0" applyNumberFormat="1" applyFont="1" applyBorder="1"/>
    <xf numFmtId="0" fontId="29" fillId="0" borderId="41" xfId="0" applyFont="1" applyBorder="1"/>
    <xf numFmtId="0" fontId="0" fillId="0" borderId="36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1" xfId="0" applyFont="1" applyBorder="1"/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wrapText="1"/>
    </xf>
    <xf numFmtId="168" fontId="31" fillId="0" borderId="44" xfId="1" applyNumberFormat="1" applyFont="1" applyBorder="1" applyAlignment="1">
      <alignment horizontal="center"/>
    </xf>
    <xf numFmtId="0" fontId="31" fillId="0" borderId="44" xfId="1" applyFont="1" applyBorder="1" applyAlignment="1"/>
    <xf numFmtId="0" fontId="32" fillId="9" borderId="44" xfId="1" applyFont="1" applyFill="1" applyBorder="1" applyAlignment="1">
      <alignment horizontal="center" wrapText="1"/>
    </xf>
    <xf numFmtId="0" fontId="32" fillId="0" borderId="44" xfId="1" applyFont="1" applyBorder="1" applyAlignment="1">
      <alignment horizontal="center" wrapText="1"/>
    </xf>
    <xf numFmtId="168" fontId="31" fillId="10" borderId="44" xfId="1" applyNumberFormat="1" applyFont="1" applyFill="1" applyBorder="1" applyAlignment="1">
      <alignment horizontal="center"/>
    </xf>
    <xf numFmtId="0" fontId="33" fillId="11" borderId="44" xfId="1" applyFont="1" applyFill="1" applyBorder="1" applyAlignment="1"/>
    <xf numFmtId="0" fontId="32" fillId="12" borderId="44" xfId="1" applyFont="1" applyFill="1" applyBorder="1" applyAlignment="1">
      <alignment wrapText="1"/>
    </xf>
    <xf numFmtId="0" fontId="31" fillId="10" borderId="44" xfId="1" applyFont="1" applyFill="1" applyBorder="1" applyAlignment="1"/>
    <xf numFmtId="0" fontId="32" fillId="0" borderId="44" xfId="1" applyFont="1" applyBorder="1" applyAlignment="1">
      <alignment wrapText="1"/>
    </xf>
    <xf numFmtId="168" fontId="31" fillId="12" borderId="44" xfId="1" applyNumberFormat="1" applyFont="1" applyFill="1" applyBorder="1" applyAlignment="1">
      <alignment horizontal="center"/>
    </xf>
    <xf numFmtId="0" fontId="31" fillId="0" borderId="44" xfId="1" applyFont="1" applyBorder="1" applyAlignment="1">
      <alignment wrapText="1"/>
    </xf>
    <xf numFmtId="0" fontId="31" fillId="0" borderId="0" xfId="1" applyFont="1" applyAlignment="1">
      <alignment wrapText="1"/>
    </xf>
    <xf numFmtId="0" fontId="32" fillId="13" borderId="44" xfId="1" applyFont="1" applyFill="1" applyBorder="1" applyAlignment="1"/>
    <xf numFmtId="0" fontId="32" fillId="13" borderId="44" xfId="1" applyFont="1" applyFill="1" applyBorder="1" applyAlignment="1">
      <alignment horizontal="center" wrapText="1"/>
    </xf>
    <xf numFmtId="0" fontId="34" fillId="13" borderId="44" xfId="1" applyFont="1" applyFill="1" applyBorder="1" applyAlignment="1">
      <alignment horizontal="center"/>
    </xf>
    <xf numFmtId="0" fontId="8" fillId="4" borderId="1" xfId="2" applyFont="1" applyFill="1" applyBorder="1" applyAlignment="1" applyProtection="1"/>
    <xf numFmtId="0" fontId="9" fillId="4" borderId="1" xfId="2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1" fontId="35" fillId="0" borderId="37" xfId="5" applyNumberFormat="1" applyFont="1" applyFill="1" applyBorder="1" applyAlignment="1">
      <alignment horizontal="center"/>
    </xf>
    <xf numFmtId="0" fontId="35" fillId="9" borderId="44" xfId="1" applyFont="1" applyFill="1" applyBorder="1" applyAlignment="1">
      <alignment horizontal="center" wrapText="1"/>
    </xf>
    <xf numFmtId="0" fontId="35" fillId="13" borderId="44" xfId="1" applyFont="1" applyFill="1" applyBorder="1" applyAlignment="1">
      <alignment horizontal="center" wrapText="1"/>
    </xf>
    <xf numFmtId="49" fontId="21" fillId="8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66" fontId="10" fillId="0" borderId="0" xfId="0" applyNumberFormat="1" applyFont="1" applyBorder="1" applyAlignment="1">
      <alignment vertical="center"/>
    </xf>
    <xf numFmtId="0" fontId="21" fillId="8" borderId="1" xfId="0" applyFont="1" applyFill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49" fontId="21" fillId="8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2" applyFont="1" applyFill="1" applyBorder="1" applyAlignment="1" applyProtection="1">
      <alignment horizontal="left"/>
    </xf>
    <xf numFmtId="0" fontId="35" fillId="0" borderId="1" xfId="1" applyFont="1" applyBorder="1" applyAlignment="1">
      <alignment horizontal="left"/>
    </xf>
    <xf numFmtId="0" fontId="35" fillId="0" borderId="1" xfId="1" applyFont="1" applyBorder="1" applyAlignment="1">
      <alignment horizontal="center"/>
    </xf>
    <xf numFmtId="0" fontId="35" fillId="0" borderId="1" xfId="4" applyFont="1" applyBorder="1" applyAlignment="1">
      <alignment horizontal="left"/>
    </xf>
    <xf numFmtId="49" fontId="35" fillId="0" borderId="37" xfId="5" applyNumberFormat="1" applyFont="1" applyFill="1" applyBorder="1" applyAlignment="1">
      <alignment horizontal="left"/>
    </xf>
    <xf numFmtId="49" fontId="35" fillId="0" borderId="37" xfId="5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8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7" fillId="8" borderId="1" xfId="0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36" fillId="0" borderId="44" xfId="1" applyFont="1" applyBorder="1" applyAlignment="1">
      <alignment horizontal="left"/>
    </xf>
    <xf numFmtId="0" fontId="35" fillId="0" borderId="44" xfId="1" applyFont="1" applyBorder="1" applyAlignment="1">
      <alignment horizontal="center" wrapText="1"/>
    </xf>
    <xf numFmtId="0" fontId="35" fillId="13" borderId="44" xfId="1" applyFont="1" applyFill="1" applyBorder="1" applyAlignment="1">
      <alignment horizontal="left"/>
    </xf>
    <xf numFmtId="0" fontId="38" fillId="13" borderId="44" xfId="1" applyFont="1" applyFill="1" applyBorder="1" applyAlignment="1">
      <alignment horizontal="center"/>
    </xf>
    <xf numFmtId="0" fontId="8" fillId="0" borderId="1" xfId="0" applyFont="1" applyBorder="1"/>
    <xf numFmtId="168" fontId="39" fillId="0" borderId="44" xfId="1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/>
    <xf numFmtId="0" fontId="10" fillId="0" borderId="0" xfId="0" applyFont="1" applyAlignment="1"/>
    <xf numFmtId="0" fontId="21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0" xfId="0" applyFont="1" applyBorder="1" applyAlignment="1"/>
    <xf numFmtId="0" fontId="10" fillId="0" borderId="1" xfId="0" applyFont="1" applyFill="1" applyBorder="1" applyAlignment="1"/>
    <xf numFmtId="0" fontId="10" fillId="4" borderId="1" xfId="0" applyFont="1" applyFill="1" applyBorder="1" applyAlignment="1"/>
    <xf numFmtId="3" fontId="10" fillId="0" borderId="1" xfId="0" applyNumberFormat="1" applyFont="1" applyFill="1" applyBorder="1" applyAlignment="1"/>
    <xf numFmtId="0" fontId="10" fillId="0" borderId="5" xfId="0" applyFont="1" applyBorder="1" applyAlignment="1"/>
    <xf numFmtId="0" fontId="10" fillId="0" borderId="8" xfId="0" applyFont="1" applyBorder="1" applyAlignment="1"/>
    <xf numFmtId="49" fontId="21" fillId="0" borderId="8" xfId="5" applyNumberFormat="1" applyFont="1" applyFill="1" applyBorder="1" applyAlignment="1"/>
    <xf numFmtId="0" fontId="10" fillId="0" borderId="1" xfId="0" applyFont="1" applyBorder="1" applyAlignment="1">
      <alignment horizontal="left"/>
    </xf>
    <xf numFmtId="0" fontId="10" fillId="0" borderId="0" xfId="0" applyFont="1"/>
    <xf numFmtId="0" fontId="21" fillId="0" borderId="44" xfId="1" applyFont="1" applyBorder="1" applyAlignment="1">
      <alignment wrapText="1"/>
    </xf>
    <xf numFmtId="0" fontId="40" fillId="13" borderId="44" xfId="1" applyFont="1" applyFill="1" applyBorder="1" applyAlignment="1"/>
    <xf numFmtId="0" fontId="7" fillId="0" borderId="0" xfId="0" applyFont="1" applyAlignment="1">
      <alignment horizontal="center"/>
    </xf>
    <xf numFmtId="0" fontId="35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" fontId="35" fillId="0" borderId="1" xfId="1" applyNumberFormat="1" applyFont="1" applyBorder="1" applyAlignment="1">
      <alignment horizontal="center" vertical="center"/>
    </xf>
    <xf numFmtId="0" fontId="35" fillId="0" borderId="1" xfId="1" applyNumberFormat="1" applyFont="1" applyBorder="1" applyAlignment="1">
      <alignment horizontal="center" vertical="center"/>
    </xf>
    <xf numFmtId="1" fontId="35" fillId="0" borderId="1" xfId="1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/>
    </xf>
    <xf numFmtId="0" fontId="35" fillId="0" borderId="1" xfId="3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35" fillId="0" borderId="1" xfId="1" applyNumberFormat="1" applyFont="1" applyFill="1" applyBorder="1" applyAlignment="1">
      <alignment horizontal="center" vertical="center"/>
    </xf>
    <xf numFmtId="1" fontId="35" fillId="0" borderId="1" xfId="1" applyNumberFormat="1" applyFont="1" applyBorder="1" applyAlignment="1">
      <alignment horizontal="center"/>
    </xf>
    <xf numFmtId="1" fontId="35" fillId="0" borderId="1" xfId="5" applyNumberFormat="1" applyFont="1" applyFill="1" applyBorder="1" applyAlignment="1">
      <alignment horizontal="center"/>
    </xf>
    <xf numFmtId="1" fontId="7" fillId="0" borderId="43" xfId="5" applyNumberFormat="1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0" fontId="36" fillId="0" borderId="46" xfId="1" applyFont="1" applyBorder="1" applyAlignment="1">
      <alignment horizontal="left"/>
    </xf>
    <xf numFmtId="0" fontId="37" fillId="11" borderId="46" xfId="1" applyFont="1" applyFill="1" applyBorder="1" applyAlignment="1">
      <alignment horizontal="left"/>
    </xf>
    <xf numFmtId="0" fontId="35" fillId="12" borderId="46" xfId="1" applyFont="1" applyFill="1" applyBorder="1" applyAlignment="1">
      <alignment horizontal="left" wrapText="1"/>
    </xf>
    <xf numFmtId="0" fontId="36" fillId="10" borderId="46" xfId="1" applyFont="1" applyFill="1" applyBorder="1" applyAlignment="1">
      <alignment horizontal="left"/>
    </xf>
    <xf numFmtId="0" fontId="35" fillId="0" borderId="46" xfId="1" applyFont="1" applyBorder="1" applyAlignment="1">
      <alignment horizontal="left" wrapText="1"/>
    </xf>
    <xf numFmtId="0" fontId="36" fillId="0" borderId="46" xfId="1" applyFont="1" applyBorder="1" applyAlignment="1">
      <alignment horizontal="left" wrapText="1"/>
    </xf>
    <xf numFmtId="0" fontId="35" fillId="9" borderId="47" xfId="1" applyFont="1" applyFill="1" applyBorder="1" applyAlignment="1">
      <alignment horizontal="center" wrapText="1"/>
    </xf>
    <xf numFmtId="0" fontId="36" fillId="0" borderId="48" xfId="1" applyFont="1" applyBorder="1" applyAlignment="1">
      <alignment horizontal="left"/>
    </xf>
    <xf numFmtId="168" fontId="39" fillId="0" borderId="46" xfId="1" applyNumberFormat="1" applyFont="1" applyBorder="1" applyAlignment="1">
      <alignment horizontal="center"/>
    </xf>
    <xf numFmtId="168" fontId="39" fillId="10" borderId="46" xfId="1" applyNumberFormat="1" applyFont="1" applyFill="1" applyBorder="1" applyAlignment="1">
      <alignment horizontal="center"/>
    </xf>
    <xf numFmtId="0" fontId="21" fillId="0" borderId="46" xfId="1" applyFont="1" applyBorder="1" applyAlignment="1">
      <alignment horizontal="center" wrapText="1"/>
    </xf>
    <xf numFmtId="168" fontId="39" fillId="12" borderId="46" xfId="1" applyNumberFormat="1" applyFont="1" applyFill="1" applyBorder="1" applyAlignment="1">
      <alignment horizontal="center"/>
    </xf>
    <xf numFmtId="0" fontId="35" fillId="0" borderId="46" xfId="1" applyFont="1" applyBorder="1" applyAlignment="1">
      <alignment horizontal="center" wrapText="1"/>
    </xf>
    <xf numFmtId="0" fontId="38" fillId="13" borderId="46" xfId="1" applyFont="1" applyFill="1" applyBorder="1" applyAlignment="1">
      <alignment horizontal="center"/>
    </xf>
    <xf numFmtId="0" fontId="35" fillId="0" borderId="0" xfId="1" applyFont="1" applyBorder="1" applyAlignment="1">
      <alignment horizontal="center" wrapText="1"/>
    </xf>
    <xf numFmtId="0" fontId="36" fillId="0" borderId="0" xfId="1" applyFont="1" applyBorder="1" applyAlignment="1">
      <alignment wrapText="1"/>
    </xf>
    <xf numFmtId="0" fontId="38" fillId="13" borderId="0" xfId="1" applyFont="1" applyFill="1" applyBorder="1" applyAlignment="1">
      <alignment horizontal="center"/>
    </xf>
    <xf numFmtId="0" fontId="35" fillId="0" borderId="42" xfId="1" applyFont="1" applyBorder="1" applyAlignment="1">
      <alignment horizontal="center" wrapText="1"/>
    </xf>
    <xf numFmtId="0" fontId="38" fillId="13" borderId="42" xfId="1" applyFont="1" applyFill="1" applyBorder="1" applyAlignment="1">
      <alignment horizontal="center"/>
    </xf>
    <xf numFmtId="0" fontId="10" fillId="0" borderId="1" xfId="0" applyFont="1" applyFill="1" applyBorder="1" applyProtection="1"/>
    <xf numFmtId="3" fontId="7" fillId="0" borderId="1" xfId="0" applyNumberFormat="1" applyFont="1" applyFill="1" applyBorder="1" applyAlignment="1">
      <alignment horizontal="center"/>
    </xf>
    <xf numFmtId="0" fontId="10" fillId="0" borderId="8" xfId="0" applyFont="1" applyFill="1" applyBorder="1" applyAlignment="1"/>
    <xf numFmtId="0" fontId="21" fillId="0" borderId="1" xfId="3" applyFont="1" applyFill="1" applyBorder="1"/>
    <xf numFmtId="0" fontId="21" fillId="0" borderId="1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vertical="center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left"/>
    </xf>
    <xf numFmtId="168" fontId="39" fillId="0" borderId="46" xfId="1" applyNumberFormat="1" applyFont="1" applyFill="1" applyBorder="1" applyAlignment="1">
      <alignment horizontal="center"/>
    </xf>
    <xf numFmtId="168" fontId="39" fillId="0" borderId="34" xfId="1" applyNumberFormat="1" applyFont="1" applyFill="1" applyBorder="1" applyAlignment="1">
      <alignment horizontal="center"/>
    </xf>
    <xf numFmtId="168" fontId="39" fillId="0" borderId="0" xfId="1" applyNumberFormat="1" applyFont="1" applyFill="1" applyBorder="1" applyAlignment="1">
      <alignment horizontal="center"/>
    </xf>
    <xf numFmtId="0" fontId="40" fillId="0" borderId="0" xfId="1" applyFont="1" applyFill="1" applyBorder="1" applyAlignment="1"/>
    <xf numFmtId="49" fontId="35" fillId="0" borderId="1" xfId="5" applyNumberFormat="1" applyFont="1" applyFill="1" applyBorder="1" applyAlignment="1">
      <alignment horizontal="left"/>
    </xf>
    <xf numFmtId="49" fontId="21" fillId="0" borderId="1" xfId="5" applyNumberFormat="1" applyFont="1" applyFill="1" applyBorder="1" applyAlignment="1"/>
    <xf numFmtId="168" fontId="39" fillId="0" borderId="1" xfId="1" applyNumberFormat="1" applyFont="1" applyFill="1" applyBorder="1" applyAlignment="1">
      <alignment horizontal="center"/>
    </xf>
    <xf numFmtId="49" fontId="35" fillId="0" borderId="1" xfId="5" applyNumberFormat="1" applyFont="1" applyFill="1" applyBorder="1" applyAlignment="1">
      <alignment horizontal="center"/>
    </xf>
    <xf numFmtId="0" fontId="8" fillId="0" borderId="37" xfId="2" applyFont="1" applyFill="1" applyBorder="1" applyProtection="1"/>
    <xf numFmtId="0" fontId="21" fillId="0" borderId="25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/>
    </xf>
    <xf numFmtId="0" fontId="21" fillId="0" borderId="1" xfId="1" applyFont="1" applyFill="1" applyBorder="1" applyAlignment="1">
      <alignment horizontal="center" wrapText="1"/>
    </xf>
    <xf numFmtId="0" fontId="8" fillId="0" borderId="25" xfId="2" applyFont="1" applyFill="1" applyBorder="1" applyProtection="1"/>
    <xf numFmtId="3" fontId="10" fillId="0" borderId="8" xfId="0" applyNumberFormat="1" applyFont="1" applyFill="1" applyBorder="1" applyAlignment="1"/>
    <xf numFmtId="0" fontId="10" fillId="0" borderId="5" xfId="0" applyFont="1" applyFill="1" applyBorder="1" applyAlignment="1"/>
    <xf numFmtId="49" fontId="21" fillId="0" borderId="5" xfId="5" applyNumberFormat="1" applyFont="1" applyFill="1" applyBorder="1" applyAlignment="1"/>
    <xf numFmtId="3" fontId="10" fillId="0" borderId="5" xfId="0" applyNumberFormat="1" applyFont="1" applyFill="1" applyBorder="1" applyAlignment="1"/>
    <xf numFmtId="168" fontId="39" fillId="0" borderId="5" xfId="1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wrapText="1"/>
    </xf>
    <xf numFmtId="0" fontId="10" fillId="0" borderId="1" xfId="0" applyFont="1" applyFill="1" applyBorder="1"/>
    <xf numFmtId="0" fontId="10" fillId="0" borderId="33" xfId="0" applyFont="1" applyFill="1" applyBorder="1" applyAlignment="1"/>
    <xf numFmtId="0" fontId="21" fillId="0" borderId="33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5" fillId="0" borderId="1" xfId="0" applyFont="1" applyBorder="1" applyAlignment="1">
      <alignment horizontal="left" wrapText="1"/>
    </xf>
    <xf numFmtId="0" fontId="35" fillId="0" borderId="1" xfId="0" applyFont="1" applyBorder="1" applyAlignment="1">
      <alignment wrapText="1"/>
    </xf>
    <xf numFmtId="0" fontId="21" fillId="0" borderId="1" xfId="1" applyFont="1" applyBorder="1"/>
    <xf numFmtId="0" fontId="7" fillId="0" borderId="1" xfId="0" applyFont="1" applyBorder="1" applyAlignment="1">
      <alignment horizontal="left"/>
    </xf>
    <xf numFmtId="0" fontId="35" fillId="0" borderId="1" xfId="1" applyFont="1" applyBorder="1" applyAlignment="1">
      <alignment horizontal="center" vertical="center" wrapText="1"/>
    </xf>
    <xf numFmtId="0" fontId="3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left"/>
    </xf>
    <xf numFmtId="0" fontId="10" fillId="0" borderId="1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0" xfId="0" applyFont="1" applyFill="1"/>
    <xf numFmtId="0" fontId="7" fillId="3" borderId="0" xfId="0" applyFont="1" applyFill="1"/>
    <xf numFmtId="0" fontId="7" fillId="0" borderId="1" xfId="0" applyFont="1" applyFill="1" applyBorder="1" applyAlignment="1" applyProtection="1">
      <alignment horizontal="left"/>
    </xf>
    <xf numFmtId="3" fontId="7" fillId="0" borderId="1" xfId="0" applyNumberFormat="1" applyFont="1" applyFill="1" applyBorder="1"/>
    <xf numFmtId="0" fontId="10" fillId="0" borderId="8" xfId="0" applyFont="1" applyBorder="1" applyAlignment="1">
      <alignment horizontal="left"/>
    </xf>
    <xf numFmtId="3" fontId="7" fillId="0" borderId="5" xfId="0" applyNumberFormat="1" applyFont="1" applyFill="1" applyBorder="1"/>
    <xf numFmtId="3" fontId="7" fillId="0" borderId="5" xfId="0" applyNumberFormat="1" applyFont="1" applyFill="1" applyBorder="1" applyAlignment="1">
      <alignment horizontal="center"/>
    </xf>
    <xf numFmtId="0" fontId="43" fillId="0" borderId="1" xfId="0" applyNumberFormat="1" applyFont="1" applyBorder="1" applyAlignment="1">
      <alignment horizontal="center" vertical="top" wrapText="1"/>
    </xf>
    <xf numFmtId="0" fontId="10" fillId="0" borderId="25" xfId="0" applyFont="1" applyBorder="1"/>
    <xf numFmtId="0" fontId="7" fillId="0" borderId="0" xfId="0" applyFont="1" applyBorder="1"/>
    <xf numFmtId="0" fontId="35" fillId="0" borderId="1" xfId="0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21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21" fillId="0" borderId="1" xfId="1" applyFont="1" applyFill="1" applyBorder="1" applyAlignment="1">
      <alignment vertical="center"/>
    </xf>
    <xf numFmtId="0" fontId="35" fillId="0" borderId="1" xfId="1" applyNumberFormat="1" applyFont="1" applyBorder="1" applyAlignment="1">
      <alignment horizontal="left"/>
    </xf>
    <xf numFmtId="0" fontId="7" fillId="0" borderId="1" xfId="1" applyNumberFormat="1" applyFont="1" applyBorder="1" applyAlignment="1">
      <alignment horizontal="center"/>
    </xf>
    <xf numFmtId="0" fontId="35" fillId="0" borderId="1" xfId="1" applyFont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0" fontId="35" fillId="0" borderId="1" xfId="1" applyFont="1" applyFill="1" applyBorder="1" applyAlignment="1">
      <alignment horizontal="center" vertical="center"/>
    </xf>
    <xf numFmtId="0" fontId="21" fillId="0" borderId="1" xfId="1" applyFont="1" applyFill="1" applyBorder="1"/>
    <xf numFmtId="0" fontId="35" fillId="0" borderId="1" xfId="1" applyFont="1" applyFill="1" applyBorder="1" applyAlignment="1">
      <alignment horizontal="left" vertical="center"/>
    </xf>
    <xf numFmtId="0" fontId="35" fillId="0" borderId="1" xfId="3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10" fillId="0" borderId="1" xfId="1" applyFont="1" applyBorder="1"/>
    <xf numFmtId="0" fontId="7" fillId="0" borderId="1" xfId="1" applyFont="1" applyFill="1" applyBorder="1" applyAlignment="1">
      <alignment horizontal="center"/>
    </xf>
    <xf numFmtId="0" fontId="7" fillId="0" borderId="0" xfId="0" applyFont="1" applyFill="1" applyBorder="1"/>
    <xf numFmtId="0" fontId="38" fillId="0" borderId="0" xfId="0" applyFont="1" applyFill="1" applyBorder="1"/>
    <xf numFmtId="0" fontId="42" fillId="0" borderId="0" xfId="0" applyFont="1" applyFill="1" applyBorder="1"/>
    <xf numFmtId="4" fontId="38" fillId="0" borderId="0" xfId="0" applyNumberFormat="1" applyFont="1" applyFill="1" applyBorder="1"/>
    <xf numFmtId="3" fontId="7" fillId="0" borderId="0" xfId="0" applyNumberFormat="1" applyFont="1" applyFill="1" applyBorder="1"/>
    <xf numFmtId="3" fontId="36" fillId="0" borderId="0" xfId="0" applyNumberFormat="1" applyFont="1" applyFill="1" applyBorder="1"/>
    <xf numFmtId="3" fontId="35" fillId="0" borderId="0" xfId="0" applyNumberFormat="1" applyFont="1" applyFill="1" applyBorder="1"/>
    <xf numFmtId="3" fontId="38" fillId="0" borderId="0" xfId="0" applyNumberFormat="1" applyFont="1" applyFill="1" applyBorder="1"/>
    <xf numFmtId="0" fontId="7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7" fillId="0" borderId="1" xfId="1" applyNumberFormat="1" applyFont="1" applyBorder="1" applyAlignment="1">
      <alignment horizontal="left"/>
    </xf>
    <xf numFmtId="0" fontId="7" fillId="0" borderId="1" xfId="3" applyFont="1" applyBorder="1" applyAlignment="1">
      <alignment horizontal="center"/>
    </xf>
    <xf numFmtId="3" fontId="36" fillId="0" borderId="0" xfId="0" applyNumberFormat="1" applyFont="1" applyBorder="1"/>
    <xf numFmtId="3" fontId="38" fillId="0" borderId="0" xfId="0" applyNumberFormat="1" applyFont="1" applyBorder="1"/>
    <xf numFmtId="0" fontId="10" fillId="0" borderId="37" xfId="0" applyFont="1" applyFill="1" applyBorder="1"/>
    <xf numFmtId="49" fontId="21" fillId="0" borderId="1" xfId="5" applyNumberFormat="1" applyFont="1" applyFill="1" applyBorder="1" applyAlignment="1">
      <alignment vertical="center"/>
    </xf>
    <xf numFmtId="0" fontId="10" fillId="0" borderId="0" xfId="0" applyFont="1" applyFill="1" applyBorder="1"/>
    <xf numFmtId="1" fontId="35" fillId="0" borderId="0" xfId="1" applyNumberFormat="1" applyFont="1" applyBorder="1" applyAlignment="1">
      <alignment horizontal="center" vertical="center"/>
    </xf>
    <xf numFmtId="0" fontId="7" fillId="0" borderId="5" xfId="0" applyFont="1" applyBorder="1"/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10" fillId="0" borderId="43" xfId="0" applyFont="1" applyBorder="1"/>
    <xf numFmtId="0" fontId="7" fillId="0" borderId="5" xfId="0" applyFont="1" applyBorder="1" applyAlignment="1">
      <alignment horizontal="left"/>
    </xf>
    <xf numFmtId="0" fontId="7" fillId="0" borderId="42" xfId="0" applyFont="1" applyBorder="1"/>
    <xf numFmtId="0" fontId="10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2" applyFont="1" applyFill="1" applyBorder="1" applyAlignment="1" applyProtection="1">
      <alignment horizontal="left"/>
    </xf>
    <xf numFmtId="0" fontId="8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1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/>
    </xf>
    <xf numFmtId="0" fontId="21" fillId="0" borderId="1" xfId="3" applyNumberFormat="1" applyFont="1" applyFill="1" applyBorder="1" applyAlignment="1">
      <alignment horizontal="center" vertical="center"/>
    </xf>
    <xf numFmtId="0" fontId="21" fillId="0" borderId="1" xfId="4" applyFont="1" applyBorder="1" applyAlignment="1">
      <alignment horizontal="left"/>
    </xf>
    <xf numFmtId="0" fontId="21" fillId="0" borderId="1" xfId="1" applyNumberFormat="1" applyFont="1" applyFill="1" applyBorder="1" applyAlignment="1">
      <alignment horizontal="center" vertical="center"/>
    </xf>
    <xf numFmtId="1" fontId="21" fillId="0" borderId="1" xfId="5" applyNumberFormat="1" applyFont="1" applyFill="1" applyBorder="1" applyAlignment="1">
      <alignment horizontal="center"/>
    </xf>
    <xf numFmtId="1" fontId="10" fillId="0" borderId="43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 applyProtection="1">
      <alignment horizontal="left" vertical="center"/>
    </xf>
    <xf numFmtId="49" fontId="10" fillId="8" borderId="1" xfId="0" applyNumberFormat="1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21" fillId="0" borderId="44" xfId="1" applyFont="1" applyBorder="1" applyAlignment="1">
      <alignment horizontal="center" wrapText="1"/>
    </xf>
    <xf numFmtId="0" fontId="21" fillId="0" borderId="42" xfId="1" applyFont="1" applyBorder="1" applyAlignment="1">
      <alignment horizontal="center" wrapText="1"/>
    </xf>
    <xf numFmtId="0" fontId="21" fillId="0" borderId="0" xfId="1" applyFont="1" applyBorder="1" applyAlignment="1">
      <alignment horizontal="center" wrapText="1"/>
    </xf>
    <xf numFmtId="0" fontId="39" fillId="0" borderId="0" xfId="1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/>
    <xf numFmtId="0" fontId="10" fillId="3" borderId="0" xfId="0" applyFont="1" applyFill="1"/>
    <xf numFmtId="0" fontId="10" fillId="0" borderId="1" xfId="0" applyFont="1" applyFill="1" applyBorder="1" applyAlignment="1" applyProtection="1">
      <alignment horizontal="left"/>
    </xf>
    <xf numFmtId="3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center"/>
    </xf>
    <xf numFmtId="3" fontId="10" fillId="0" borderId="5" xfId="0" applyNumberFormat="1" applyFont="1" applyFill="1" applyBorder="1"/>
    <xf numFmtId="3" fontId="10" fillId="0" borderId="5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1" applyNumberFormat="1" applyFont="1" applyBorder="1" applyAlignment="1">
      <alignment horizontal="left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0" fontId="21" fillId="0" borderId="1" xfId="3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40" fillId="0" borderId="0" xfId="0" applyFont="1" applyFill="1" applyBorder="1"/>
    <xf numFmtId="0" fontId="41" fillId="0" borderId="0" xfId="0" applyFont="1" applyFill="1" applyBorder="1"/>
    <xf numFmtId="4" fontId="40" fillId="0" borderId="0" xfId="0" applyNumberFormat="1" applyFont="1" applyFill="1" applyBorder="1"/>
    <xf numFmtId="3" fontId="10" fillId="0" borderId="0" xfId="0" applyNumberFormat="1" applyFont="1" applyFill="1" applyBorder="1"/>
    <xf numFmtId="3" fontId="39" fillId="0" borderId="0" xfId="0" applyNumberFormat="1" applyFont="1" applyFill="1" applyBorder="1"/>
    <xf numFmtId="3" fontId="21" fillId="0" borderId="0" xfId="0" applyNumberFormat="1" applyFont="1" applyFill="1" applyBorder="1"/>
    <xf numFmtId="3" fontId="40" fillId="0" borderId="0" xfId="0" applyNumberFormat="1" applyFont="1" applyFill="1" applyBorder="1"/>
    <xf numFmtId="0" fontId="10" fillId="0" borderId="1" xfId="1" applyNumberFormat="1" applyFont="1" applyFill="1" applyBorder="1" applyAlignment="1">
      <alignment horizontal="center"/>
    </xf>
    <xf numFmtId="3" fontId="39" fillId="0" borderId="0" xfId="0" applyNumberFormat="1" applyFont="1" applyBorder="1"/>
    <xf numFmtId="3" fontId="40" fillId="0" borderId="0" xfId="0" applyNumberFormat="1" applyFont="1" applyBorder="1"/>
    <xf numFmtId="49" fontId="21" fillId="0" borderId="1" xfId="5" applyNumberFormat="1" applyFont="1" applyFill="1" applyBorder="1" applyAlignment="1">
      <alignment horizontal="left"/>
    </xf>
    <xf numFmtId="49" fontId="21" fillId="0" borderId="1" xfId="5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1" xfId="0" applyFont="1" applyFill="1" applyBorder="1"/>
    <xf numFmtId="0" fontId="10" fillId="0" borderId="25" xfId="0" applyFont="1" applyFill="1" applyBorder="1"/>
    <xf numFmtId="0" fontId="39" fillId="0" borderId="46" xfId="1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21" fillId="0" borderId="1" xfId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8" fillId="0" borderId="1" xfId="2" applyFont="1" applyFill="1" applyBorder="1" applyAlignment="1" applyProtection="1">
      <alignment horizontal="center"/>
    </xf>
    <xf numFmtId="0" fontId="39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/>
    </xf>
    <xf numFmtId="1" fontId="21" fillId="0" borderId="1" xfId="1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21" fillId="0" borderId="47" xfId="1" applyFont="1" applyFill="1" applyBorder="1" applyAlignment="1">
      <alignment horizontal="center" wrapText="1"/>
    </xf>
    <xf numFmtId="0" fontId="21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39" fillId="0" borderId="0" xfId="1" applyFont="1" applyBorder="1" applyAlignment="1">
      <alignment horizontal="left"/>
    </xf>
    <xf numFmtId="0" fontId="21" fillId="0" borderId="0" xfId="1" applyFont="1" applyFill="1" applyBorder="1" applyAlignment="1">
      <alignment horizontal="center" wrapText="1"/>
    </xf>
    <xf numFmtId="0" fontId="21" fillId="0" borderId="0" xfId="1" applyFont="1" applyBorder="1" applyAlignment="1">
      <alignment wrapText="1"/>
    </xf>
    <xf numFmtId="0" fontId="40" fillId="0" borderId="0" xfId="1" applyFont="1" applyFill="1" applyBorder="1" applyAlignment="1">
      <alignment horizontal="center"/>
    </xf>
    <xf numFmtId="0" fontId="21" fillId="0" borderId="34" xfId="1" applyFont="1" applyFill="1" applyBorder="1" applyAlignment="1">
      <alignment horizontal="center" wrapText="1"/>
    </xf>
    <xf numFmtId="0" fontId="21" fillId="0" borderId="34" xfId="1" applyFont="1" applyBorder="1" applyAlignment="1">
      <alignment horizontal="center" wrapText="1"/>
    </xf>
    <xf numFmtId="0" fontId="21" fillId="0" borderId="34" xfId="1" applyFont="1" applyBorder="1" applyAlignment="1">
      <alignment wrapText="1"/>
    </xf>
    <xf numFmtId="0" fontId="21" fillId="0" borderId="0" xfId="1" applyFont="1" applyFill="1" applyBorder="1" applyAlignment="1">
      <alignment horizontal="left"/>
    </xf>
    <xf numFmtId="0" fontId="39" fillId="0" borderId="0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 wrapText="1"/>
    </xf>
    <xf numFmtId="0" fontId="39" fillId="0" borderId="34" xfId="1" applyFont="1" applyFill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21" fillId="0" borderId="43" xfId="1" applyFont="1" applyFill="1" applyBorder="1"/>
    <xf numFmtId="0" fontId="39" fillId="0" borderId="1" xfId="1" applyFont="1" applyFill="1" applyBorder="1" applyAlignment="1">
      <alignment horizontal="left"/>
    </xf>
    <xf numFmtId="0" fontId="10" fillId="0" borderId="46" xfId="0" applyFont="1" applyFill="1" applyBorder="1"/>
    <xf numFmtId="0" fontId="21" fillId="0" borderId="1" xfId="1" applyFont="1" applyFill="1" applyBorder="1" applyAlignment="1">
      <alignment horizontal="left" wrapText="1"/>
    </xf>
    <xf numFmtId="0" fontId="10" fillId="0" borderId="37" xfId="0" applyFont="1" applyBorder="1" applyAlignment="1">
      <alignment horizontal="left"/>
    </xf>
    <xf numFmtId="0" fontId="10" fillId="0" borderId="4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21" fillId="0" borderId="1" xfId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1" fontId="10" fillId="0" borderId="43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1" fontId="10" fillId="0" borderId="1" xfId="5" applyNumberFormat="1" applyFont="1" applyFill="1" applyBorder="1" applyAlignment="1">
      <alignment horizontal="center"/>
    </xf>
    <xf numFmtId="0" fontId="10" fillId="0" borderId="44" xfId="0" applyFont="1" applyBorder="1"/>
    <xf numFmtId="0" fontId="10" fillId="0" borderId="5" xfId="0" applyFont="1" applyBorder="1"/>
    <xf numFmtId="166" fontId="10" fillId="0" borderId="5" xfId="0" applyNumberFormat="1" applyFont="1" applyBorder="1" applyAlignment="1">
      <alignment horizontal="center" vertical="center"/>
    </xf>
    <xf numFmtId="0" fontId="21" fillId="0" borderId="1" xfId="1" applyFont="1" applyBorder="1" applyAlignment="1">
      <alignment wrapText="1"/>
    </xf>
    <xf numFmtId="0" fontId="10" fillId="0" borderId="44" xfId="0" applyFont="1" applyBorder="1" applyAlignment="1">
      <alignment horizontal="left"/>
    </xf>
    <xf numFmtId="166" fontId="10" fillId="0" borderId="5" xfId="0" applyNumberFormat="1" applyFont="1" applyBorder="1" applyAlignment="1">
      <alignment vertical="center"/>
    </xf>
    <xf numFmtId="0" fontId="21" fillId="0" borderId="44" xfId="0" applyFont="1" applyBorder="1" applyAlignment="1">
      <alignment wrapText="1"/>
    </xf>
    <xf numFmtId="166" fontId="10" fillId="0" borderId="8" xfId="0" applyNumberFormat="1" applyFont="1" applyBorder="1" applyAlignment="1">
      <alignment vertical="center"/>
    </xf>
    <xf numFmtId="0" fontId="7" fillId="0" borderId="46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49" fontId="21" fillId="0" borderId="5" xfId="5" applyNumberFormat="1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/>
    </xf>
    <xf numFmtId="0" fontId="39" fillId="0" borderId="25" xfId="1" applyFont="1" applyFill="1" applyBorder="1" applyAlignment="1">
      <alignment horizontal="left"/>
    </xf>
    <xf numFmtId="0" fontId="10" fillId="0" borderId="25" xfId="1" applyFont="1" applyFill="1" applyBorder="1" applyAlignment="1">
      <alignment vertical="center"/>
    </xf>
    <xf numFmtId="0" fontId="21" fillId="0" borderId="43" xfId="1" applyFont="1" applyBorder="1" applyAlignment="1">
      <alignment horizontal="center" wrapText="1"/>
    </xf>
    <xf numFmtId="0" fontId="8" fillId="5" borderId="43" xfId="0" applyFont="1" applyFill="1" applyBorder="1" applyAlignment="1">
      <alignment horizontal="center"/>
    </xf>
    <xf numFmtId="1" fontId="10" fillId="0" borderId="43" xfId="0" applyNumberFormat="1" applyFont="1" applyBorder="1" applyAlignment="1">
      <alignment horizontal="center"/>
    </xf>
    <xf numFmtId="0" fontId="21" fillId="0" borderId="5" xfId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21" fillId="0" borderId="8" xfId="1" applyFont="1" applyBorder="1" applyAlignment="1">
      <alignment wrapText="1"/>
    </xf>
    <xf numFmtId="0" fontId="8" fillId="4" borderId="8" xfId="2" applyFont="1" applyFill="1" applyBorder="1" applyAlignment="1" applyProtection="1"/>
    <xf numFmtId="0" fontId="21" fillId="0" borderId="8" xfId="0" applyFont="1" applyBorder="1" applyAlignment="1">
      <alignment wrapText="1"/>
    </xf>
    <xf numFmtId="0" fontId="8" fillId="4" borderId="5" xfId="2" applyFont="1" applyFill="1" applyBorder="1" applyAlignment="1" applyProtection="1"/>
    <xf numFmtId="0" fontId="21" fillId="0" borderId="5" xfId="1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8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3" xfId="0" applyFont="1" applyFill="1" applyBorder="1" applyAlignment="1" applyProtection="1">
      <alignment horizontal="left" vertical="center"/>
    </xf>
    <xf numFmtId="1" fontId="10" fillId="0" borderId="33" xfId="0" applyNumberFormat="1" applyFont="1" applyBorder="1" applyAlignment="1">
      <alignment horizontal="center" vertical="center"/>
    </xf>
    <xf numFmtId="166" fontId="10" fillId="0" borderId="33" xfId="0" applyNumberFormat="1" applyFont="1" applyBorder="1" applyAlignment="1">
      <alignment horizontal="center" vertical="center"/>
    </xf>
    <xf numFmtId="166" fontId="10" fillId="0" borderId="33" xfId="0" applyNumberFormat="1" applyFont="1" applyBorder="1" applyAlignment="1">
      <alignment vertical="center"/>
    </xf>
    <xf numFmtId="166" fontId="10" fillId="0" borderId="33" xfId="0" applyNumberFormat="1" applyFont="1" applyFill="1" applyBorder="1" applyAlignment="1">
      <alignment horizontal="center" vertical="center"/>
    </xf>
    <xf numFmtId="0" fontId="21" fillId="0" borderId="5" xfId="1" applyFont="1" applyFill="1" applyBorder="1"/>
    <xf numFmtId="0" fontId="21" fillId="0" borderId="5" xfId="1" applyFont="1" applyFill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21" fillId="0" borderId="5" xfId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1" fillId="0" borderId="36" xfId="0" applyFont="1" applyBorder="1" applyAlignment="1">
      <alignment wrapText="1"/>
    </xf>
    <xf numFmtId="0" fontId="10" fillId="0" borderId="5" xfId="0" applyFont="1" applyFill="1" applyBorder="1"/>
    <xf numFmtId="0" fontId="10" fillId="0" borderId="33" xfId="0" applyFont="1" applyFill="1" applyBorder="1"/>
    <xf numFmtId="0" fontId="10" fillId="0" borderId="33" xfId="0" applyFont="1" applyBorder="1"/>
    <xf numFmtId="0" fontId="39" fillId="0" borderId="33" xfId="0" applyNumberFormat="1" applyFont="1" applyFill="1" applyBorder="1" applyAlignment="1">
      <alignment horizontal="center" vertical="top" wrapText="1"/>
    </xf>
    <xf numFmtId="0" fontId="10" fillId="0" borderId="33" xfId="0" applyFont="1" applyBorder="1" applyAlignment="1">
      <alignment horizontal="center"/>
    </xf>
    <xf numFmtId="3" fontId="10" fillId="0" borderId="33" xfId="0" applyNumberFormat="1" applyFont="1" applyFill="1" applyBorder="1"/>
    <xf numFmtId="3" fontId="10" fillId="0" borderId="33" xfId="0" applyNumberFormat="1" applyFont="1" applyFill="1" applyBorder="1" applyAlignment="1"/>
    <xf numFmtId="3" fontId="10" fillId="0" borderId="3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21" fillId="0" borderId="33" xfId="0" applyFont="1" applyBorder="1" applyAlignment="1">
      <alignment wrapText="1"/>
    </xf>
    <xf numFmtId="0" fontId="21" fillId="0" borderId="5" xfId="1" applyFont="1" applyFill="1" applyBorder="1" applyAlignment="1">
      <alignment horizontal="left" vertical="center"/>
    </xf>
    <xf numFmtId="0" fontId="21" fillId="0" borderId="5" xfId="1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/>
    </xf>
    <xf numFmtId="0" fontId="21" fillId="0" borderId="25" xfId="1" applyFont="1" applyFill="1" applyBorder="1"/>
    <xf numFmtId="0" fontId="21" fillId="0" borderId="25" xfId="3" applyFont="1" applyFill="1" applyBorder="1"/>
    <xf numFmtId="0" fontId="39" fillId="0" borderId="25" xfId="1" applyFont="1" applyFill="1" applyBorder="1" applyAlignment="1">
      <alignment horizontal="left" wrapText="1"/>
    </xf>
    <xf numFmtId="49" fontId="21" fillId="0" borderId="5" xfId="5" applyNumberFormat="1" applyFont="1" applyFill="1" applyBorder="1" applyAlignment="1">
      <alignment horizontal="left"/>
    </xf>
    <xf numFmtId="0" fontId="8" fillId="0" borderId="37" xfId="2" applyFont="1" applyFill="1" applyBorder="1" applyAlignment="1" applyProtection="1">
      <alignment horizontal="left"/>
    </xf>
    <xf numFmtId="1" fontId="21" fillId="0" borderId="5" xfId="5" applyNumberFormat="1" applyFont="1" applyFill="1" applyBorder="1" applyAlignment="1">
      <alignment horizontal="center"/>
    </xf>
    <xf numFmtId="0" fontId="8" fillId="0" borderId="37" xfId="2" applyFont="1" applyFill="1" applyBorder="1" applyAlignment="1" applyProtection="1">
      <alignment horizontal="center"/>
    </xf>
    <xf numFmtId="1" fontId="10" fillId="0" borderId="5" xfId="5" applyNumberFormat="1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8" fillId="0" borderId="5" xfId="2" applyFont="1" applyFill="1" applyBorder="1" applyAlignment="1" applyProtection="1">
      <alignment horizontal="center"/>
    </xf>
    <xf numFmtId="0" fontId="21" fillId="0" borderId="33" xfId="0" applyFont="1" applyBorder="1" applyAlignment="1">
      <alignment horizontal="left" wrapText="1"/>
    </xf>
    <xf numFmtId="0" fontId="21" fillId="0" borderId="33" xfId="0" applyFont="1" applyFill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27" fillId="0" borderId="36" xfId="0" applyFont="1" applyFill="1" applyBorder="1"/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1" fillId="0" borderId="34" xfId="0" applyFont="1" applyFill="1" applyBorder="1" applyAlignment="1">
      <alignment wrapText="1"/>
    </xf>
    <xf numFmtId="0" fontId="21" fillId="0" borderId="34" xfId="0" applyFont="1" applyBorder="1" applyAlignment="1">
      <alignment horizontal="left" wrapText="1"/>
    </xf>
    <xf numFmtId="0" fontId="21" fillId="0" borderId="34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1" fillId="0" borderId="34" xfId="0" applyFont="1" applyBorder="1" applyAlignment="1">
      <alignment wrapText="1"/>
    </xf>
    <xf numFmtId="0" fontId="41" fillId="0" borderId="36" xfId="0" applyFont="1" applyFill="1" applyBorder="1" applyAlignment="1">
      <alignment wrapText="1"/>
    </xf>
    <xf numFmtId="0" fontId="21" fillId="0" borderId="36" xfId="0" applyFont="1" applyBorder="1" applyAlignment="1">
      <alignment horizontal="left" wrapText="1"/>
    </xf>
    <xf numFmtId="0" fontId="21" fillId="0" borderId="36" xfId="0" applyFont="1" applyFill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21" fillId="0" borderId="34" xfId="0" applyFont="1" applyFill="1" applyBorder="1" applyAlignment="1">
      <alignment vertical="center"/>
    </xf>
    <xf numFmtId="0" fontId="10" fillId="0" borderId="34" xfId="0" applyFont="1" applyFill="1" applyBorder="1" applyAlignment="1" applyProtection="1">
      <alignment horizontal="left" vertical="center"/>
    </xf>
    <xf numFmtId="0" fontId="21" fillId="0" borderId="34" xfId="0" applyFont="1" applyFill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66" fontId="10" fillId="0" borderId="34" xfId="0" applyNumberFormat="1" applyFont="1" applyBorder="1" applyAlignment="1">
      <alignment horizontal="center" vertical="center"/>
    </xf>
    <xf numFmtId="166" fontId="10" fillId="0" borderId="34" xfId="0" applyNumberFormat="1" applyFont="1" applyBorder="1" applyAlignment="1">
      <alignment vertical="center"/>
    </xf>
    <xf numFmtId="166" fontId="10" fillId="0" borderId="34" xfId="0" applyNumberFormat="1" applyFont="1" applyFill="1" applyBorder="1" applyAlignment="1">
      <alignment horizontal="center" vertical="center"/>
    </xf>
    <xf numFmtId="0" fontId="10" fillId="0" borderId="34" xfId="0" applyFont="1" applyFill="1" applyBorder="1"/>
    <xf numFmtId="0" fontId="10" fillId="0" borderId="34" xfId="0" applyFont="1" applyBorder="1"/>
    <xf numFmtId="0" fontId="39" fillId="0" borderId="34" xfId="0" applyNumberFormat="1" applyFont="1" applyFill="1" applyBorder="1" applyAlignment="1">
      <alignment horizontal="center" vertical="top" wrapText="1"/>
    </xf>
    <xf numFmtId="0" fontId="10" fillId="0" borderId="34" xfId="0" applyFont="1" applyBorder="1" applyAlignment="1">
      <alignment horizontal="center"/>
    </xf>
    <xf numFmtId="3" fontId="10" fillId="0" borderId="34" xfId="0" applyNumberFormat="1" applyFont="1" applyFill="1" applyBorder="1"/>
    <xf numFmtId="3" fontId="10" fillId="0" borderId="34" xfId="0" applyNumberFormat="1" applyFont="1" applyFill="1" applyBorder="1" applyAlignment="1"/>
    <xf numFmtId="3" fontId="10" fillId="0" borderId="34" xfId="0" applyNumberFormat="1" applyFont="1" applyFill="1" applyBorder="1" applyAlignment="1">
      <alignment horizontal="center"/>
    </xf>
    <xf numFmtId="0" fontId="41" fillId="0" borderId="36" xfId="0" applyFont="1" applyFill="1" applyBorder="1" applyAlignment="1">
      <alignment vertical="center"/>
    </xf>
    <xf numFmtId="0" fontId="10" fillId="8" borderId="36" xfId="0" applyFont="1" applyFill="1" applyBorder="1" applyAlignment="1" applyProtection="1">
      <alignment horizontal="left" vertical="center"/>
    </xf>
    <xf numFmtId="0" fontId="21" fillId="0" borderId="36" xfId="0" applyFont="1" applyFill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166" fontId="10" fillId="0" borderId="36" xfId="0" applyNumberFormat="1" applyFont="1" applyBorder="1" applyAlignment="1">
      <alignment horizontal="center" vertical="center"/>
    </xf>
    <xf numFmtId="166" fontId="10" fillId="0" borderId="36" xfId="0" applyNumberFormat="1" applyFont="1" applyBorder="1" applyAlignment="1">
      <alignment vertical="center"/>
    </xf>
    <xf numFmtId="166" fontId="10" fillId="0" borderId="36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0" fontId="10" fillId="0" borderId="34" xfId="0" applyFont="1" applyFill="1" applyBorder="1" applyAlignment="1"/>
    <xf numFmtId="0" fontId="10" fillId="0" borderId="36" xfId="0" applyFont="1" applyFill="1" applyBorder="1"/>
    <xf numFmtId="0" fontId="10" fillId="0" borderId="36" xfId="0" applyFont="1" applyFill="1" applyBorder="1" applyAlignment="1"/>
    <xf numFmtId="0" fontId="8" fillId="0" borderId="33" xfId="2" applyFont="1" applyFill="1" applyBorder="1" applyProtection="1"/>
    <xf numFmtId="0" fontId="8" fillId="0" borderId="33" xfId="2" applyFont="1" applyFill="1" applyBorder="1" applyAlignment="1" applyProtection="1">
      <alignment horizontal="left"/>
    </xf>
    <xf numFmtId="0" fontId="8" fillId="0" borderId="33" xfId="2" applyFont="1" applyFill="1" applyBorder="1" applyAlignment="1" applyProtection="1">
      <alignment horizontal="center"/>
    </xf>
    <xf numFmtId="0" fontId="8" fillId="5" borderId="33" xfId="0" applyFont="1" applyFill="1" applyBorder="1" applyAlignment="1">
      <alignment horizontal="center"/>
    </xf>
    <xf numFmtId="0" fontId="8" fillId="4" borderId="33" xfId="2" applyFont="1" applyFill="1" applyBorder="1" applyAlignment="1" applyProtection="1"/>
    <xf numFmtId="0" fontId="8" fillId="0" borderId="34" xfId="2" applyFont="1" applyFill="1" applyBorder="1" applyProtection="1"/>
    <xf numFmtId="0" fontId="8" fillId="0" borderId="34" xfId="2" applyFont="1" applyFill="1" applyBorder="1" applyAlignment="1" applyProtection="1">
      <alignment horizontal="left"/>
    </xf>
    <xf numFmtId="0" fontId="8" fillId="0" borderId="34" xfId="2" applyFont="1" applyFill="1" applyBorder="1" applyAlignment="1" applyProtection="1">
      <alignment horizontal="center"/>
    </xf>
    <xf numFmtId="0" fontId="8" fillId="5" borderId="34" xfId="0" applyFont="1" applyFill="1" applyBorder="1" applyAlignment="1">
      <alignment horizontal="center"/>
    </xf>
    <xf numFmtId="0" fontId="8" fillId="4" borderId="34" xfId="2" applyFont="1" applyFill="1" applyBorder="1" applyAlignment="1" applyProtection="1"/>
    <xf numFmtId="0" fontId="39" fillId="0" borderId="33" xfId="1" applyFont="1" applyFill="1" applyBorder="1" applyAlignment="1">
      <alignment horizontal="left"/>
    </xf>
    <xf numFmtId="0" fontId="21" fillId="0" borderId="33" xfId="1" applyFont="1" applyFill="1" applyBorder="1" applyAlignment="1">
      <alignment horizontal="center" wrapText="1"/>
    </xf>
    <xf numFmtId="0" fontId="21" fillId="0" borderId="33" xfId="1" applyFont="1" applyBorder="1" applyAlignment="1">
      <alignment horizontal="center" wrapText="1"/>
    </xf>
    <xf numFmtId="0" fontId="21" fillId="0" borderId="33" xfId="1" applyFont="1" applyBorder="1" applyAlignment="1">
      <alignment wrapText="1"/>
    </xf>
    <xf numFmtId="168" fontId="39" fillId="0" borderId="33" xfId="1" applyNumberFormat="1" applyFont="1" applyFill="1" applyBorder="1" applyAlignment="1">
      <alignment horizontal="center"/>
    </xf>
    <xf numFmtId="0" fontId="21" fillId="0" borderId="36" xfId="1" applyFont="1" applyFill="1" applyBorder="1" applyAlignment="1">
      <alignment horizontal="center" wrapText="1"/>
    </xf>
    <xf numFmtId="0" fontId="21" fillId="0" borderId="36" xfId="1" applyFont="1" applyBorder="1" applyAlignment="1">
      <alignment horizontal="center" wrapText="1"/>
    </xf>
    <xf numFmtId="0" fontId="21" fillId="0" borderId="36" xfId="1" applyFont="1" applyBorder="1" applyAlignment="1">
      <alignment wrapText="1"/>
    </xf>
    <xf numFmtId="168" fontId="39" fillId="0" borderId="36" xfId="1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8" fillId="0" borderId="46" xfId="2" applyFont="1" applyFill="1" applyBorder="1" applyProtection="1"/>
    <xf numFmtId="0" fontId="21" fillId="0" borderId="46" xfId="1" applyFont="1" applyFill="1" applyBorder="1" applyAlignment="1">
      <alignment vertical="center"/>
    </xf>
    <xf numFmtId="0" fontId="21" fillId="0" borderId="46" xfId="1" applyFont="1" applyFill="1" applyBorder="1"/>
    <xf numFmtId="0" fontId="21" fillId="0" borderId="46" xfId="0" applyFont="1" applyFill="1" applyBorder="1" applyAlignment="1">
      <alignment vertical="center"/>
    </xf>
    <xf numFmtId="0" fontId="10" fillId="0" borderId="46" xfId="0" applyFont="1" applyFill="1" applyBorder="1" applyProtection="1"/>
    <xf numFmtId="0" fontId="10" fillId="0" borderId="43" xfId="0" applyFont="1" applyFill="1" applyBorder="1"/>
    <xf numFmtId="0" fontId="21" fillId="0" borderId="46" xfId="1" applyFont="1" applyFill="1" applyBorder="1" applyAlignment="1">
      <alignment horizontal="left"/>
    </xf>
    <xf numFmtId="0" fontId="8" fillId="0" borderId="43" xfId="2" applyFont="1" applyFill="1" applyBorder="1" applyProtection="1"/>
    <xf numFmtId="49" fontId="21" fillId="0" borderId="43" xfId="0" applyNumberFormat="1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 vertical="center"/>
    </xf>
    <xf numFmtId="166" fontId="10" fillId="0" borderId="44" xfId="0" applyNumberFormat="1" applyFont="1" applyBorder="1" applyAlignment="1">
      <alignment horizontal="center" vertical="center"/>
    </xf>
    <xf numFmtId="0" fontId="8" fillId="4" borderId="44" xfId="2" applyFont="1" applyFill="1" applyBorder="1" applyAlignment="1" applyProtection="1"/>
    <xf numFmtId="0" fontId="10" fillId="0" borderId="44" xfId="0" applyFont="1" applyBorder="1" applyAlignment="1"/>
    <xf numFmtId="166" fontId="10" fillId="0" borderId="44" xfId="0" applyNumberFormat="1" applyFont="1" applyBorder="1" applyAlignment="1">
      <alignment vertical="center"/>
    </xf>
    <xf numFmtId="0" fontId="10" fillId="4" borderId="44" xfId="0" applyFont="1" applyFill="1" applyBorder="1" applyAlignment="1"/>
    <xf numFmtId="0" fontId="10" fillId="0" borderId="44" xfId="0" applyFont="1" applyFill="1" applyBorder="1" applyAlignment="1"/>
    <xf numFmtId="0" fontId="8" fillId="0" borderId="46" xfId="2" applyFont="1" applyFill="1" applyBorder="1" applyAlignment="1" applyProtection="1">
      <alignment horizontal="center"/>
    </xf>
    <xf numFmtId="0" fontId="10" fillId="0" borderId="46" xfId="1" applyFont="1" applyFill="1" applyBorder="1" applyAlignment="1">
      <alignment horizontal="center"/>
    </xf>
    <xf numFmtId="0" fontId="21" fillId="0" borderId="46" xfId="1" applyFont="1" applyFill="1" applyBorder="1" applyAlignment="1">
      <alignment horizontal="center" vertical="center" wrapText="1"/>
    </xf>
    <xf numFmtId="166" fontId="10" fillId="0" borderId="46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vertical="center"/>
    </xf>
    <xf numFmtId="0" fontId="10" fillId="8" borderId="35" xfId="0" applyFont="1" applyFill="1" applyBorder="1" applyAlignment="1" applyProtection="1">
      <alignment horizontal="left" vertical="center"/>
    </xf>
    <xf numFmtId="0" fontId="21" fillId="0" borderId="13" xfId="1" applyFont="1" applyFill="1" applyBorder="1"/>
    <xf numFmtId="0" fontId="10" fillId="8" borderId="34" xfId="0" applyFont="1" applyFill="1" applyBorder="1" applyAlignment="1" applyProtection="1">
      <alignment horizontal="left" vertical="center"/>
    </xf>
    <xf numFmtId="0" fontId="10" fillId="0" borderId="35" xfId="0" applyFont="1" applyBorder="1" applyAlignment="1">
      <alignment horizontal="left"/>
    </xf>
    <xf numFmtId="0" fontId="10" fillId="0" borderId="13" xfId="0" applyFont="1" applyFill="1" applyBorder="1"/>
    <xf numFmtId="0" fontId="8" fillId="0" borderId="35" xfId="2" applyFont="1" applyFill="1" applyBorder="1" applyAlignment="1" applyProtection="1">
      <alignment horizontal="left"/>
    </xf>
    <xf numFmtId="49" fontId="21" fillId="0" borderId="46" xfId="0" applyNumberFormat="1" applyFont="1" applyFill="1" applyBorder="1" applyAlignment="1">
      <alignment vertical="center"/>
    </xf>
    <xf numFmtId="0" fontId="10" fillId="5" borderId="44" xfId="0" applyFont="1" applyFill="1" applyBorder="1" applyAlignment="1">
      <alignment horizontal="center"/>
    </xf>
    <xf numFmtId="0" fontId="10" fillId="0" borderId="44" xfId="0" applyFont="1" applyFill="1" applyBorder="1"/>
    <xf numFmtId="0" fontId="10" fillId="4" borderId="5" xfId="0" applyFont="1" applyFill="1" applyBorder="1" applyAlignment="1"/>
    <xf numFmtId="0" fontId="40" fillId="0" borderId="36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5" xfId="2" applyFont="1" applyFill="1" applyBorder="1" applyAlignment="1" applyProtection="1">
      <alignment horizontal="left"/>
    </xf>
    <xf numFmtId="0" fontId="8" fillId="5" borderId="5" xfId="0" applyFont="1" applyFill="1" applyBorder="1" applyAlignment="1">
      <alignment horizontal="center"/>
    </xf>
    <xf numFmtId="0" fontId="10" fillId="0" borderId="5" xfId="1" applyFont="1" applyFill="1" applyBorder="1" applyAlignment="1">
      <alignment vertical="center"/>
    </xf>
    <xf numFmtId="0" fontId="21" fillId="0" borderId="5" xfId="1" applyNumberFormat="1" applyFont="1" applyBorder="1" applyAlignment="1">
      <alignment horizontal="left"/>
    </xf>
    <xf numFmtId="1" fontId="21" fillId="0" borderId="5" xfId="1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vertical="center"/>
    </xf>
    <xf numFmtId="0" fontId="39" fillId="0" borderId="1" xfId="1" applyFont="1" applyFill="1" applyBorder="1" applyAlignment="1">
      <alignment horizontal="left" wrapText="1"/>
    </xf>
    <xf numFmtId="0" fontId="39" fillId="0" borderId="37" xfId="1" applyFont="1" applyFill="1" applyBorder="1" applyAlignment="1">
      <alignment horizontal="left"/>
    </xf>
    <xf numFmtId="0" fontId="21" fillId="0" borderId="37" xfId="1" applyFont="1" applyFill="1" applyBorder="1" applyAlignment="1">
      <alignment horizontal="center" wrapText="1"/>
    </xf>
    <xf numFmtId="0" fontId="21" fillId="0" borderId="45" xfId="1" applyFont="1" applyBorder="1" applyAlignment="1">
      <alignment horizontal="center" wrapText="1"/>
    </xf>
    <xf numFmtId="0" fontId="10" fillId="0" borderId="33" xfId="0" applyFont="1" applyBorder="1" applyAlignment="1"/>
    <xf numFmtId="0" fontId="8" fillId="0" borderId="13" xfId="2" applyFont="1" applyFill="1" applyBorder="1" applyProtection="1"/>
    <xf numFmtId="49" fontId="21" fillId="0" borderId="13" xfId="0" applyNumberFormat="1" applyFont="1" applyFill="1" applyBorder="1" applyAlignment="1">
      <alignment vertical="center"/>
    </xf>
    <xf numFmtId="0" fontId="46" fillId="0" borderId="0" xfId="6" applyFont="1" applyAlignment="1" applyProtection="1"/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Fill="1" applyBorder="1" applyAlignme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center"/>
    </xf>
    <xf numFmtId="0" fontId="48" fillId="0" borderId="49" xfId="0" applyFont="1" applyBorder="1"/>
    <xf numFmtId="0" fontId="48" fillId="0" borderId="54" xfId="0" applyFont="1" applyBorder="1" applyAlignment="1">
      <alignment horizontal="right"/>
    </xf>
    <xf numFmtId="0" fontId="48" fillId="0" borderId="26" xfId="0" applyFont="1" applyBorder="1" applyAlignment="1">
      <alignment horizontal="center"/>
    </xf>
    <xf numFmtId="49" fontId="48" fillId="0" borderId="27" xfId="0" applyNumberFormat="1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55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48" fillId="0" borderId="58" xfId="0" applyFont="1" applyBorder="1"/>
    <xf numFmtId="0" fontId="48" fillId="0" borderId="24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48" fillId="0" borderId="59" xfId="0" applyFont="1" applyBorder="1"/>
    <xf numFmtId="0" fontId="48" fillId="0" borderId="25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60" xfId="0" applyFont="1" applyBorder="1"/>
    <xf numFmtId="0" fontId="48" fillId="0" borderId="61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62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63" xfId="0" applyFont="1" applyBorder="1" applyAlignment="1">
      <alignment horizontal="center"/>
    </xf>
    <xf numFmtId="0" fontId="48" fillId="0" borderId="64" xfId="0" applyFont="1" applyBorder="1"/>
    <xf numFmtId="0" fontId="48" fillId="0" borderId="2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0" fontId="48" fillId="0" borderId="66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35" fillId="0" borderId="0" xfId="0" applyFont="1"/>
    <xf numFmtId="0" fontId="49" fillId="0" borderId="0" xfId="0" applyFont="1"/>
    <xf numFmtId="49" fontId="42" fillId="0" borderId="0" xfId="0" applyNumberFormat="1" applyFont="1" applyBorder="1" applyAlignment="1">
      <alignment horizontal="right" vertical="center"/>
    </xf>
    <xf numFmtId="49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41" fillId="0" borderId="0" xfId="0" applyNumberFormat="1" applyFont="1" applyAlignment="1">
      <alignment horizontal="center"/>
    </xf>
    <xf numFmtId="0" fontId="42" fillId="0" borderId="0" xfId="0" applyNumberFormat="1" applyFont="1" applyBorder="1" applyAlignment="1">
      <alignment vertical="center"/>
    </xf>
    <xf numFmtId="0" fontId="51" fillId="0" borderId="0" xfId="0" applyNumberFormat="1" applyFont="1" applyAlignment="1">
      <alignment vertical="center"/>
    </xf>
    <xf numFmtId="0" fontId="35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Alignment="1">
      <alignment horizontal="center"/>
    </xf>
    <xf numFmtId="0" fontId="21" fillId="0" borderId="33" xfId="0" applyNumberFormat="1" applyFont="1" applyFill="1" applyBorder="1" applyAlignment="1">
      <alignment horizontal="center" wrapText="1"/>
    </xf>
    <xf numFmtId="0" fontId="21" fillId="0" borderId="34" xfId="0" applyNumberFormat="1" applyFont="1" applyFill="1" applyBorder="1" applyAlignment="1">
      <alignment horizontal="center" wrapText="1"/>
    </xf>
    <xf numFmtId="0" fontId="21" fillId="0" borderId="36" xfId="0" applyNumberFormat="1" applyFont="1" applyFill="1" applyBorder="1" applyAlignment="1">
      <alignment horizontal="center" wrapText="1"/>
    </xf>
    <xf numFmtId="0" fontId="21" fillId="0" borderId="5" xfId="1" applyNumberFormat="1" applyFont="1" applyFill="1" applyBorder="1" applyAlignment="1">
      <alignment horizontal="center"/>
    </xf>
    <xf numFmtId="0" fontId="21" fillId="0" borderId="1" xfId="1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1" fillId="0" borderId="33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/>
    </xf>
    <xf numFmtId="0" fontId="21" fillId="0" borderId="36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0" fontId="21" fillId="0" borderId="1" xfId="5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21" fillId="0" borderId="1" xfId="1" applyNumberFormat="1" applyFont="1" applyFill="1" applyBorder="1" applyAlignment="1">
      <alignment horizontal="center" wrapText="1"/>
    </xf>
    <xf numFmtId="0" fontId="8" fillId="0" borderId="33" xfId="2" applyNumberFormat="1" applyFont="1" applyFill="1" applyBorder="1" applyAlignment="1" applyProtection="1">
      <alignment horizontal="center"/>
    </xf>
    <xf numFmtId="0" fontId="8" fillId="0" borderId="34" xfId="2" applyNumberFormat="1" applyFont="1" applyFill="1" applyBorder="1" applyAlignment="1" applyProtection="1">
      <alignment horizontal="center"/>
    </xf>
    <xf numFmtId="0" fontId="21" fillId="0" borderId="5" xfId="5" applyNumberFormat="1" applyFont="1" applyFill="1" applyBorder="1" applyAlignment="1">
      <alignment horizontal="center"/>
    </xf>
    <xf numFmtId="0" fontId="8" fillId="0" borderId="37" xfId="2" applyNumberFormat="1" applyFont="1" applyFill="1" applyBorder="1" applyAlignment="1" applyProtection="1">
      <alignment horizontal="center"/>
    </xf>
    <xf numFmtId="0" fontId="10" fillId="0" borderId="37" xfId="0" applyNumberFormat="1" applyFont="1" applyFill="1" applyBorder="1" applyAlignment="1">
      <alignment horizontal="center"/>
    </xf>
    <xf numFmtId="0" fontId="21" fillId="0" borderId="33" xfId="1" applyNumberFormat="1" applyFont="1" applyFill="1" applyBorder="1" applyAlignment="1">
      <alignment horizontal="center" wrapText="1"/>
    </xf>
    <xf numFmtId="0" fontId="21" fillId="0" borderId="34" xfId="1" applyNumberFormat="1" applyFont="1" applyFill="1" applyBorder="1" applyAlignment="1">
      <alignment horizontal="center" wrapText="1"/>
    </xf>
    <xf numFmtId="0" fontId="21" fillId="0" borderId="36" xfId="1" applyNumberFormat="1" applyFont="1" applyFill="1" applyBorder="1" applyAlignment="1">
      <alignment horizontal="center" wrapText="1"/>
    </xf>
    <xf numFmtId="0" fontId="21" fillId="0" borderId="47" xfId="1" applyNumberFormat="1" applyFont="1" applyFill="1" applyBorder="1" applyAlignment="1">
      <alignment horizontal="center" vertical="center"/>
    </xf>
    <xf numFmtId="0" fontId="8" fillId="0" borderId="47" xfId="2" applyNumberFormat="1" applyFont="1" applyFill="1" applyBorder="1" applyAlignment="1" applyProtection="1">
      <alignment horizontal="center"/>
    </xf>
    <xf numFmtId="0" fontId="10" fillId="0" borderId="47" xfId="0" applyNumberFormat="1" applyFont="1" applyFill="1" applyBorder="1" applyAlignment="1" applyProtection="1">
      <alignment horizontal="center"/>
    </xf>
    <xf numFmtId="0" fontId="21" fillId="0" borderId="47" xfId="0" applyNumberFormat="1" applyFont="1" applyFill="1" applyBorder="1" applyAlignment="1">
      <alignment horizontal="center" vertical="center"/>
    </xf>
    <xf numFmtId="0" fontId="21" fillId="0" borderId="47" xfId="1" applyNumberFormat="1" applyFont="1" applyFill="1" applyBorder="1" applyAlignment="1">
      <alignment horizontal="center" wrapText="1"/>
    </xf>
    <xf numFmtId="0" fontId="21" fillId="0" borderId="47" xfId="1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50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8" fillId="0" borderId="53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</cellXfs>
  <cellStyles count="7">
    <cellStyle name="Excel Built-in Normal" xfId="5"/>
    <cellStyle name="Hypertextový odkaz" xfId="6" builtinId="8"/>
    <cellStyle name="Normální" xfId="0" builtinId="0"/>
    <cellStyle name="normální 2" xfId="1"/>
    <cellStyle name="normální 2 2" xfId="3"/>
    <cellStyle name="normální 3" xfId="2"/>
    <cellStyle name="normální_Seznam KČT 0307" xfId="4"/>
  </cellStyles>
  <dxfs count="25"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09%20oblast\akt2019\KCT_Slatinany_-_Kilometry_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ČT Slatiňany 2019"/>
      <sheetName val="Přehled akcí"/>
      <sheetName val="ROK"/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kct.park@seznam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ct.park@seznam.c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ct.park@seznam.cz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ct.park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U1353"/>
  <sheetViews>
    <sheetView topLeftCell="A97" workbookViewId="0">
      <selection activeCell="J872" sqref="J872:J1056"/>
    </sheetView>
  </sheetViews>
  <sheetFormatPr defaultRowHeight="15" x14ac:dyDescent="0.25"/>
  <cols>
    <col min="1" max="1" width="30.140625" customWidth="1"/>
    <col min="2" max="2" width="26.28515625" customWidth="1"/>
    <col min="3" max="3" width="15.85546875" customWidth="1"/>
    <col min="4" max="4" width="10.140625" customWidth="1"/>
    <col min="5" max="5" width="13.42578125" customWidth="1"/>
    <col min="6" max="6" width="7.42578125" customWidth="1"/>
    <col min="8" max="8" width="13.28515625" customWidth="1"/>
    <col min="9" max="9" width="2.42578125" customWidth="1"/>
    <col min="10" max="10" width="3.28515625" customWidth="1"/>
    <col min="11" max="11" width="3" customWidth="1"/>
    <col min="12" max="12" width="3.28515625" customWidth="1"/>
    <col min="13" max="13" width="2.85546875" customWidth="1"/>
    <col min="14" max="14" width="7.7109375" hidden="1" customWidth="1"/>
    <col min="15" max="15" width="9.140625" hidden="1" customWidth="1"/>
    <col min="16" max="16" width="4.85546875" customWidth="1"/>
    <col min="17" max="17" width="2.140625" customWidth="1"/>
    <col min="19" max="19" width="0.28515625" customWidth="1"/>
    <col min="20" max="20" width="2.85546875" customWidth="1"/>
    <col min="21" max="21" width="2.5703125" customWidth="1"/>
    <col min="22" max="22" width="3.28515625" customWidth="1"/>
    <col min="23" max="23" width="3.85546875" customWidth="1"/>
    <col min="24" max="24" width="4.140625" customWidth="1"/>
    <col min="194" max="194" width="1.42578125" customWidth="1"/>
    <col min="195" max="195" width="1.85546875" customWidth="1"/>
    <col min="196" max="196" width="1.5703125" customWidth="1"/>
    <col min="197" max="197" width="1.140625" customWidth="1"/>
    <col min="199" max="199" width="1.28515625" customWidth="1"/>
    <col min="201" max="201" width="1.42578125" customWidth="1"/>
  </cols>
  <sheetData>
    <row r="2" spans="1:4" x14ac:dyDescent="0.25">
      <c r="A2" s="15" t="s">
        <v>82</v>
      </c>
    </row>
    <row r="4" spans="1:4" ht="30" x14ac:dyDescent="0.25">
      <c r="A4" s="1"/>
      <c r="B4" s="1"/>
      <c r="C4" s="2" t="s">
        <v>0</v>
      </c>
      <c r="D4" s="2" t="s">
        <v>84</v>
      </c>
    </row>
    <row r="5" spans="1:4" x14ac:dyDescent="0.25">
      <c r="A5" s="3" t="s">
        <v>1</v>
      </c>
      <c r="B5" s="4" t="s">
        <v>2</v>
      </c>
      <c r="C5" s="5">
        <v>2006</v>
      </c>
      <c r="D5" s="12">
        <v>310.66666666666669</v>
      </c>
    </row>
    <row r="6" spans="1:4" x14ac:dyDescent="0.25">
      <c r="A6" s="3" t="s">
        <v>3</v>
      </c>
      <c r="B6" s="6" t="s">
        <v>4</v>
      </c>
      <c r="C6" s="5">
        <v>2010</v>
      </c>
      <c r="D6" s="12">
        <v>66</v>
      </c>
    </row>
    <row r="7" spans="1:4" x14ac:dyDescent="0.25">
      <c r="A7" s="3" t="s">
        <v>5</v>
      </c>
      <c r="B7" s="7" t="s">
        <v>4</v>
      </c>
      <c r="C7" s="5">
        <v>2010</v>
      </c>
      <c r="D7" s="12">
        <v>182.66666666666666</v>
      </c>
    </row>
    <row r="8" spans="1:4" x14ac:dyDescent="0.25">
      <c r="A8" s="3" t="s">
        <v>74</v>
      </c>
      <c r="B8" s="6" t="s">
        <v>2</v>
      </c>
      <c r="C8" s="5">
        <v>1983</v>
      </c>
      <c r="D8" s="12">
        <v>356</v>
      </c>
    </row>
    <row r="9" spans="1:4" x14ac:dyDescent="0.25">
      <c r="A9" s="8" t="s">
        <v>6</v>
      </c>
      <c r="B9" s="6" t="s">
        <v>4</v>
      </c>
      <c r="C9" s="9">
        <v>1990</v>
      </c>
      <c r="D9" s="12">
        <v>133</v>
      </c>
    </row>
    <row r="10" spans="1:4" x14ac:dyDescent="0.25">
      <c r="A10" s="3" t="s">
        <v>7</v>
      </c>
      <c r="B10" s="4" t="s">
        <v>4</v>
      </c>
      <c r="C10" s="5">
        <v>2009</v>
      </c>
      <c r="D10" s="12">
        <v>100</v>
      </c>
    </row>
    <row r="11" spans="1:4" x14ac:dyDescent="0.25">
      <c r="A11" s="3" t="s">
        <v>8</v>
      </c>
      <c r="B11" s="4" t="s">
        <v>2</v>
      </c>
      <c r="C11" s="5">
        <v>1950</v>
      </c>
      <c r="D11" s="12">
        <v>122</v>
      </c>
    </row>
    <row r="12" spans="1:4" x14ac:dyDescent="0.25">
      <c r="A12" s="3" t="s">
        <v>9</v>
      </c>
      <c r="B12" s="4" t="s">
        <v>2</v>
      </c>
      <c r="C12" s="5">
        <v>1938</v>
      </c>
      <c r="D12" s="12">
        <v>128</v>
      </c>
    </row>
    <row r="13" spans="1:4" x14ac:dyDescent="0.25">
      <c r="A13" s="3" t="s">
        <v>10</v>
      </c>
      <c r="B13" s="4" t="s">
        <v>2</v>
      </c>
      <c r="C13" s="5">
        <v>1956</v>
      </c>
      <c r="D13" s="12">
        <v>320</v>
      </c>
    </row>
    <row r="14" spans="1:4" x14ac:dyDescent="0.25">
      <c r="A14" s="3" t="s">
        <v>11</v>
      </c>
      <c r="B14" s="4" t="s">
        <v>2</v>
      </c>
      <c r="C14" s="5">
        <v>1963</v>
      </c>
      <c r="D14" s="12">
        <v>151</v>
      </c>
    </row>
    <row r="15" spans="1:4" x14ac:dyDescent="0.25">
      <c r="A15" s="3" t="s">
        <v>12</v>
      </c>
      <c r="B15" s="4" t="s">
        <v>4</v>
      </c>
      <c r="C15" s="5">
        <v>1978</v>
      </c>
      <c r="D15" s="12">
        <v>299.66666666666669</v>
      </c>
    </row>
    <row r="16" spans="1:4" x14ac:dyDescent="0.25">
      <c r="A16" s="3" t="s">
        <v>13</v>
      </c>
      <c r="B16" s="4" t="s">
        <v>2</v>
      </c>
      <c r="C16" s="5">
        <v>1981</v>
      </c>
      <c r="D16" s="12">
        <v>286.66666666666669</v>
      </c>
    </row>
    <row r="17" spans="1:4" x14ac:dyDescent="0.25">
      <c r="A17" s="3" t="s">
        <v>14</v>
      </c>
      <c r="B17" s="4" t="s">
        <v>4</v>
      </c>
      <c r="C17" s="5">
        <v>2010</v>
      </c>
      <c r="D17" s="12">
        <v>274.66666666666669</v>
      </c>
    </row>
    <row r="18" spans="1:4" x14ac:dyDescent="0.25">
      <c r="A18" s="3" t="s">
        <v>15</v>
      </c>
      <c r="B18" s="4" t="s">
        <v>4</v>
      </c>
      <c r="C18" s="5">
        <v>2007</v>
      </c>
      <c r="D18" s="12">
        <v>279.66666666666669</v>
      </c>
    </row>
    <row r="19" spans="1:4" x14ac:dyDescent="0.25">
      <c r="A19" s="3" t="s">
        <v>16</v>
      </c>
      <c r="B19" s="4" t="s">
        <v>2</v>
      </c>
      <c r="C19" s="5">
        <v>1966</v>
      </c>
      <c r="D19" s="12">
        <v>133</v>
      </c>
    </row>
    <row r="20" spans="1:4" x14ac:dyDescent="0.25">
      <c r="A20" s="3" t="s">
        <v>17</v>
      </c>
      <c r="B20" s="4" t="s">
        <v>4</v>
      </c>
      <c r="C20" s="5">
        <v>1952</v>
      </c>
      <c r="D20" s="12">
        <v>1096</v>
      </c>
    </row>
    <row r="21" spans="1:4" x14ac:dyDescent="0.25">
      <c r="A21" s="3" t="s">
        <v>32</v>
      </c>
      <c r="B21" s="4" t="s">
        <v>2</v>
      </c>
      <c r="C21" s="5">
        <v>1964</v>
      </c>
      <c r="D21" s="12">
        <v>1103</v>
      </c>
    </row>
    <row r="22" spans="1:4" x14ac:dyDescent="0.25">
      <c r="A22" s="3" t="s">
        <v>18</v>
      </c>
      <c r="B22" s="4" t="s">
        <v>4</v>
      </c>
      <c r="C22" s="5">
        <v>1956</v>
      </c>
      <c r="D22" s="12">
        <v>449.33333333333331</v>
      </c>
    </row>
    <row r="23" spans="1:4" x14ac:dyDescent="0.25">
      <c r="A23" s="3" t="s">
        <v>19</v>
      </c>
      <c r="B23" s="4" t="s">
        <v>2</v>
      </c>
      <c r="C23" s="5">
        <v>1954</v>
      </c>
      <c r="D23" s="12">
        <v>730.66666666666663</v>
      </c>
    </row>
    <row r="24" spans="1:4" x14ac:dyDescent="0.25">
      <c r="A24" s="3" t="s">
        <v>63</v>
      </c>
      <c r="B24" s="4" t="s">
        <v>4</v>
      </c>
      <c r="C24" s="5">
        <v>1989</v>
      </c>
      <c r="D24" s="12">
        <v>10</v>
      </c>
    </row>
    <row r="25" spans="1:4" x14ac:dyDescent="0.25">
      <c r="A25" s="3" t="s">
        <v>20</v>
      </c>
      <c r="B25" s="4" t="s">
        <v>2</v>
      </c>
      <c r="C25" s="5">
        <v>1948</v>
      </c>
      <c r="D25" s="12">
        <v>234</v>
      </c>
    </row>
    <row r="26" spans="1:4" x14ac:dyDescent="0.25">
      <c r="A26" s="3" t="s">
        <v>21</v>
      </c>
      <c r="B26" s="4" t="s">
        <v>2</v>
      </c>
      <c r="C26" s="5">
        <v>1953</v>
      </c>
      <c r="D26" s="12">
        <v>96</v>
      </c>
    </row>
    <row r="27" spans="1:4" x14ac:dyDescent="0.25">
      <c r="A27" s="3" t="s">
        <v>22</v>
      </c>
      <c r="B27" s="4" t="s">
        <v>4</v>
      </c>
      <c r="C27" s="5">
        <v>1949</v>
      </c>
      <c r="D27" s="12">
        <v>136</v>
      </c>
    </row>
    <row r="28" spans="1:4" x14ac:dyDescent="0.25">
      <c r="A28" s="3" t="s">
        <v>23</v>
      </c>
      <c r="B28" s="6" t="s">
        <v>4</v>
      </c>
      <c r="C28" s="5">
        <v>1941</v>
      </c>
      <c r="D28" s="12">
        <v>159</v>
      </c>
    </row>
    <row r="29" spans="1:4" x14ac:dyDescent="0.25">
      <c r="A29" s="3" t="s">
        <v>24</v>
      </c>
      <c r="B29" s="4" t="s">
        <v>4</v>
      </c>
      <c r="C29" s="5">
        <v>2008</v>
      </c>
      <c r="D29" s="12">
        <v>179.66666666666666</v>
      </c>
    </row>
    <row r="30" spans="1:4" x14ac:dyDescent="0.25">
      <c r="A30" s="3" t="s">
        <v>25</v>
      </c>
      <c r="B30" s="4" t="s">
        <v>2</v>
      </c>
      <c r="C30" s="5">
        <v>1951</v>
      </c>
      <c r="D30" s="12">
        <v>213</v>
      </c>
    </row>
    <row r="31" spans="1:4" x14ac:dyDescent="0.25">
      <c r="A31" s="3" t="s">
        <v>26</v>
      </c>
      <c r="B31" s="4" t="s">
        <v>2</v>
      </c>
      <c r="C31" s="5">
        <v>1946</v>
      </c>
      <c r="D31" s="12">
        <v>134</v>
      </c>
    </row>
    <row r="32" spans="1:4" x14ac:dyDescent="0.25">
      <c r="A32" s="3" t="s">
        <v>27</v>
      </c>
      <c r="B32" s="6" t="s">
        <v>2</v>
      </c>
      <c r="C32" s="5">
        <v>1958</v>
      </c>
      <c r="D32" s="12">
        <v>594</v>
      </c>
    </row>
    <row r="33" spans="1:4" x14ac:dyDescent="0.25">
      <c r="A33" s="3" t="s">
        <v>28</v>
      </c>
      <c r="B33" s="4" t="s">
        <v>2</v>
      </c>
      <c r="C33" s="5">
        <v>2006</v>
      </c>
      <c r="D33" s="12">
        <v>216</v>
      </c>
    </row>
    <row r="34" spans="1:4" x14ac:dyDescent="0.25">
      <c r="A34" s="3" t="s">
        <v>29</v>
      </c>
      <c r="B34" s="4" t="s">
        <v>2</v>
      </c>
      <c r="C34" s="5">
        <v>1954</v>
      </c>
      <c r="D34" s="12">
        <v>1233</v>
      </c>
    </row>
    <row r="35" spans="1:4" x14ac:dyDescent="0.25">
      <c r="A35" s="3" t="s">
        <v>30</v>
      </c>
      <c r="B35" s="4" t="s">
        <v>2</v>
      </c>
      <c r="C35" s="5">
        <v>1987</v>
      </c>
      <c r="D35" s="12">
        <v>147</v>
      </c>
    </row>
    <row r="36" spans="1:4" x14ac:dyDescent="0.25">
      <c r="A36" s="8" t="s">
        <v>31</v>
      </c>
      <c r="B36" s="4" t="s">
        <v>2</v>
      </c>
      <c r="C36" s="9">
        <v>2009</v>
      </c>
      <c r="D36" s="12">
        <v>24</v>
      </c>
    </row>
    <row r="37" spans="1:4" x14ac:dyDescent="0.25">
      <c r="A37" s="3" t="s">
        <v>33</v>
      </c>
      <c r="B37" s="4" t="s">
        <v>2</v>
      </c>
      <c r="C37" s="5">
        <v>1942</v>
      </c>
      <c r="D37" s="12">
        <v>775.66666666666663</v>
      </c>
    </row>
    <row r="38" spans="1:4" x14ac:dyDescent="0.25">
      <c r="A38" s="3" t="s">
        <v>70</v>
      </c>
      <c r="B38" s="6" t="s">
        <v>4</v>
      </c>
      <c r="C38" s="5">
        <v>2007</v>
      </c>
      <c r="D38" s="12">
        <v>153.66666666666666</v>
      </c>
    </row>
    <row r="39" spans="1:4" x14ac:dyDescent="0.25">
      <c r="A39" s="3" t="s">
        <v>34</v>
      </c>
      <c r="B39" s="4" t="s">
        <v>4</v>
      </c>
      <c r="C39" s="5">
        <v>2006</v>
      </c>
      <c r="D39" s="12">
        <v>238.33333333333331</v>
      </c>
    </row>
    <row r="40" spans="1:4" x14ac:dyDescent="0.25">
      <c r="A40" s="3" t="s">
        <v>35</v>
      </c>
      <c r="B40" s="4" t="s">
        <v>4</v>
      </c>
      <c r="C40" s="5">
        <v>1973</v>
      </c>
      <c r="D40" s="12">
        <v>431.66666666666663</v>
      </c>
    </row>
    <row r="41" spans="1:4" x14ac:dyDescent="0.25">
      <c r="A41" s="3" t="s">
        <v>36</v>
      </c>
      <c r="B41" s="4" t="s">
        <v>2</v>
      </c>
      <c r="C41" s="5">
        <v>2000</v>
      </c>
      <c r="D41" s="12">
        <v>106.66666666666667</v>
      </c>
    </row>
    <row r="42" spans="1:4" x14ac:dyDescent="0.25">
      <c r="A42" s="3" t="s">
        <v>37</v>
      </c>
      <c r="B42" s="4" t="s">
        <v>2</v>
      </c>
      <c r="C42" s="5">
        <v>1974</v>
      </c>
      <c r="D42" s="12">
        <v>438.33333333333337</v>
      </c>
    </row>
    <row r="43" spans="1:4" x14ac:dyDescent="0.25">
      <c r="A43" s="3" t="s">
        <v>80</v>
      </c>
      <c r="B43" s="6" t="s">
        <v>4</v>
      </c>
      <c r="C43" s="5">
        <v>2012</v>
      </c>
      <c r="D43" s="12">
        <v>69</v>
      </c>
    </row>
    <row r="44" spans="1:4" x14ac:dyDescent="0.25">
      <c r="A44" s="3" t="s">
        <v>78</v>
      </c>
      <c r="B44" s="6" t="s">
        <v>2</v>
      </c>
      <c r="C44" s="5">
        <v>1979</v>
      </c>
      <c r="D44" s="12">
        <v>69</v>
      </c>
    </row>
    <row r="45" spans="1:4" x14ac:dyDescent="0.25">
      <c r="A45" s="3" t="s">
        <v>79</v>
      </c>
      <c r="B45" s="6" t="s">
        <v>2</v>
      </c>
      <c r="C45" s="5">
        <v>2015</v>
      </c>
      <c r="D45" s="12">
        <v>69</v>
      </c>
    </row>
    <row r="46" spans="1:4" x14ac:dyDescent="0.25">
      <c r="A46" s="3" t="s">
        <v>38</v>
      </c>
      <c r="B46" s="6" t="s">
        <v>2</v>
      </c>
      <c r="C46" s="5">
        <v>1969</v>
      </c>
      <c r="D46" s="12">
        <v>401</v>
      </c>
    </row>
    <row r="47" spans="1:4" x14ac:dyDescent="0.25">
      <c r="A47" s="3" t="s">
        <v>39</v>
      </c>
      <c r="B47" s="4" t="s">
        <v>4</v>
      </c>
      <c r="C47" s="5">
        <v>2009</v>
      </c>
      <c r="D47" s="12">
        <v>89.666666666666671</v>
      </c>
    </row>
    <row r="48" spans="1:4" x14ac:dyDescent="0.25">
      <c r="A48" s="3" t="s">
        <v>40</v>
      </c>
      <c r="B48" s="4" t="s">
        <v>4</v>
      </c>
      <c r="C48" s="5">
        <v>1973</v>
      </c>
      <c r="D48" s="12">
        <v>47.333333333333329</v>
      </c>
    </row>
    <row r="49" spans="1:4" x14ac:dyDescent="0.25">
      <c r="A49" s="3" t="s">
        <v>41</v>
      </c>
      <c r="B49" s="4" t="s">
        <v>2</v>
      </c>
      <c r="C49" s="5">
        <v>1990</v>
      </c>
      <c r="D49" s="12">
        <v>135</v>
      </c>
    </row>
    <row r="50" spans="1:4" x14ac:dyDescent="0.25">
      <c r="A50" s="3" t="s">
        <v>73</v>
      </c>
      <c r="B50" s="6" t="s">
        <v>4</v>
      </c>
      <c r="C50" s="5">
        <v>2005</v>
      </c>
      <c r="D50" s="12">
        <v>81</v>
      </c>
    </row>
    <row r="51" spans="1:4" x14ac:dyDescent="0.25">
      <c r="A51" s="3" t="s">
        <v>71</v>
      </c>
      <c r="B51" s="6" t="s">
        <v>2</v>
      </c>
      <c r="C51" s="5">
        <v>1979</v>
      </c>
      <c r="D51" s="12">
        <v>118</v>
      </c>
    </row>
    <row r="52" spans="1:4" x14ac:dyDescent="0.25">
      <c r="A52" s="3" t="s">
        <v>72</v>
      </c>
      <c r="B52" s="6" t="s">
        <v>2</v>
      </c>
      <c r="C52" s="5">
        <v>2002</v>
      </c>
      <c r="D52" s="12">
        <v>225</v>
      </c>
    </row>
    <row r="53" spans="1:4" x14ac:dyDescent="0.25">
      <c r="A53" s="3" t="s">
        <v>42</v>
      </c>
      <c r="B53" s="4" t="s">
        <v>4</v>
      </c>
      <c r="C53" s="5">
        <v>1987</v>
      </c>
      <c r="D53" s="12">
        <v>162</v>
      </c>
    </row>
    <row r="54" spans="1:4" x14ac:dyDescent="0.25">
      <c r="A54" s="3" t="s">
        <v>43</v>
      </c>
      <c r="B54" s="4" t="s">
        <v>2</v>
      </c>
      <c r="C54" s="5">
        <v>1954</v>
      </c>
      <c r="D54" s="12">
        <v>407</v>
      </c>
    </row>
    <row r="55" spans="1:4" x14ac:dyDescent="0.25">
      <c r="A55" s="3" t="s">
        <v>44</v>
      </c>
      <c r="B55" s="4" t="s">
        <v>4</v>
      </c>
      <c r="C55" s="5">
        <v>1992</v>
      </c>
      <c r="D55" s="12">
        <v>34</v>
      </c>
    </row>
    <row r="56" spans="1:4" x14ac:dyDescent="0.25">
      <c r="A56" s="3" t="s">
        <v>67</v>
      </c>
      <c r="B56" s="6" t="s">
        <v>4</v>
      </c>
      <c r="C56" s="5">
        <v>2005</v>
      </c>
      <c r="D56" s="12">
        <v>104.33333333333333</v>
      </c>
    </row>
    <row r="57" spans="1:4" x14ac:dyDescent="0.25">
      <c r="A57" s="3" t="s">
        <v>45</v>
      </c>
      <c r="B57" s="4" t="s">
        <v>2</v>
      </c>
      <c r="C57" s="5">
        <v>1967</v>
      </c>
      <c r="D57" s="12">
        <v>530.66666666666674</v>
      </c>
    </row>
    <row r="58" spans="1:4" x14ac:dyDescent="0.25">
      <c r="A58" s="3" t="s">
        <v>46</v>
      </c>
      <c r="B58" s="4" t="s">
        <v>4</v>
      </c>
      <c r="C58" s="5">
        <v>1940</v>
      </c>
      <c r="D58" s="12">
        <v>128</v>
      </c>
    </row>
    <row r="59" spans="1:4" x14ac:dyDescent="0.25">
      <c r="A59" s="3" t="s">
        <v>47</v>
      </c>
      <c r="B59" s="4" t="s">
        <v>4</v>
      </c>
      <c r="C59" s="5">
        <v>1971</v>
      </c>
      <c r="D59" s="12">
        <v>63</v>
      </c>
    </row>
    <row r="60" spans="1:4" x14ac:dyDescent="0.25">
      <c r="A60" s="3" t="s">
        <v>48</v>
      </c>
      <c r="B60" s="4" t="s">
        <v>2</v>
      </c>
      <c r="C60" s="5">
        <v>2004</v>
      </c>
      <c r="D60" s="12">
        <v>138</v>
      </c>
    </row>
    <row r="61" spans="1:4" x14ac:dyDescent="0.25">
      <c r="A61" s="3" t="s">
        <v>49</v>
      </c>
      <c r="B61" s="4" t="s">
        <v>4</v>
      </c>
      <c r="C61" s="5">
        <v>1964</v>
      </c>
      <c r="D61" s="12">
        <v>51.333333333333329</v>
      </c>
    </row>
    <row r="62" spans="1:4" x14ac:dyDescent="0.25">
      <c r="A62" s="3" t="s">
        <v>50</v>
      </c>
      <c r="B62" s="6" t="s">
        <v>2</v>
      </c>
      <c r="C62" s="5">
        <v>2008</v>
      </c>
      <c r="D62" s="12">
        <v>147</v>
      </c>
    </row>
    <row r="63" spans="1:4" x14ac:dyDescent="0.25">
      <c r="A63" s="3" t="s">
        <v>51</v>
      </c>
      <c r="B63" s="6" t="s">
        <v>2</v>
      </c>
      <c r="C63" s="5">
        <v>1977</v>
      </c>
      <c r="D63" s="12">
        <v>111</v>
      </c>
    </row>
    <row r="64" spans="1:4" x14ac:dyDescent="0.25">
      <c r="A64" s="3" t="s">
        <v>52</v>
      </c>
      <c r="B64" s="6" t="s">
        <v>2</v>
      </c>
      <c r="C64" s="5">
        <v>2011</v>
      </c>
      <c r="D64" s="12">
        <v>101</v>
      </c>
    </row>
    <row r="65" spans="1:5" x14ac:dyDescent="0.25">
      <c r="A65" s="3" t="s">
        <v>65</v>
      </c>
      <c r="B65" s="6" t="s">
        <v>2</v>
      </c>
      <c r="C65" s="5">
        <v>2010</v>
      </c>
      <c r="D65" s="12">
        <v>222</v>
      </c>
    </row>
    <row r="66" spans="1:5" x14ac:dyDescent="0.25">
      <c r="A66" s="3" t="s">
        <v>53</v>
      </c>
      <c r="B66" s="4" t="s">
        <v>2</v>
      </c>
      <c r="C66" s="5">
        <v>2009</v>
      </c>
      <c r="D66" s="12">
        <v>183.66666666666666</v>
      </c>
    </row>
    <row r="67" spans="1:5" x14ac:dyDescent="0.25">
      <c r="A67" s="3" t="s">
        <v>54</v>
      </c>
      <c r="B67" s="4" t="s">
        <v>4</v>
      </c>
      <c r="C67" s="5">
        <v>2009</v>
      </c>
      <c r="D67" s="12">
        <v>37</v>
      </c>
    </row>
    <row r="68" spans="1:5" x14ac:dyDescent="0.25">
      <c r="A68" s="3" t="s">
        <v>55</v>
      </c>
      <c r="B68" s="4" t="s">
        <v>4</v>
      </c>
      <c r="C68" s="5">
        <v>1939</v>
      </c>
      <c r="D68" s="12">
        <v>43</v>
      </c>
    </row>
    <row r="69" spans="1:5" x14ac:dyDescent="0.25">
      <c r="A69" s="3" t="s">
        <v>56</v>
      </c>
      <c r="B69" s="4" t="s">
        <v>4</v>
      </c>
      <c r="C69" s="5">
        <v>1986</v>
      </c>
      <c r="D69" s="12">
        <v>30</v>
      </c>
    </row>
    <row r="70" spans="1:5" x14ac:dyDescent="0.25">
      <c r="A70" s="3" t="s">
        <v>66</v>
      </c>
      <c r="B70" s="6" t="s">
        <v>2</v>
      </c>
      <c r="C70" s="5">
        <v>1971</v>
      </c>
      <c r="D70" s="12">
        <v>143</v>
      </c>
    </row>
    <row r="71" spans="1:5" x14ac:dyDescent="0.25">
      <c r="A71" s="3" t="s">
        <v>69</v>
      </c>
      <c r="B71" s="6" t="s">
        <v>4</v>
      </c>
      <c r="C71" s="5">
        <v>2011</v>
      </c>
      <c r="D71" s="12">
        <v>193.66666666666666</v>
      </c>
    </row>
    <row r="72" spans="1:5" x14ac:dyDescent="0.25">
      <c r="A72" s="3" t="s">
        <v>68</v>
      </c>
      <c r="B72" s="6" t="s">
        <v>4</v>
      </c>
      <c r="C72" s="5">
        <v>2011</v>
      </c>
      <c r="D72" s="12">
        <v>193.66666666666666</v>
      </c>
    </row>
    <row r="73" spans="1:5" x14ac:dyDescent="0.25">
      <c r="A73" s="3" t="s">
        <v>64</v>
      </c>
      <c r="B73" s="6" t="s">
        <v>2</v>
      </c>
      <c r="C73" s="5">
        <v>2008</v>
      </c>
      <c r="D73" s="12">
        <v>203.66666666666666</v>
      </c>
    </row>
    <row r="74" spans="1:5" x14ac:dyDescent="0.25">
      <c r="A74" s="3" t="s">
        <v>57</v>
      </c>
      <c r="B74" s="4" t="s">
        <v>2</v>
      </c>
      <c r="C74" s="5">
        <v>1960</v>
      </c>
      <c r="D74" s="12">
        <v>350</v>
      </c>
    </row>
    <row r="75" spans="1:5" x14ac:dyDescent="0.25">
      <c r="A75" s="3" t="s">
        <v>58</v>
      </c>
      <c r="B75" s="4" t="s">
        <v>4</v>
      </c>
      <c r="C75" s="5">
        <v>2000</v>
      </c>
      <c r="D75" s="12">
        <v>173.33333333333331</v>
      </c>
    </row>
    <row r="76" spans="1:5" x14ac:dyDescent="0.25">
      <c r="A76" s="3" t="s">
        <v>60</v>
      </c>
      <c r="B76" s="4" t="s">
        <v>4</v>
      </c>
      <c r="C76" s="5">
        <v>1975</v>
      </c>
      <c r="D76" s="12">
        <v>1070</v>
      </c>
    </row>
    <row r="77" spans="1:5" x14ac:dyDescent="0.25">
      <c r="A77" s="3" t="s">
        <v>59</v>
      </c>
      <c r="B77" s="4" t="s">
        <v>4</v>
      </c>
      <c r="C77" s="5">
        <v>1944</v>
      </c>
      <c r="D77" s="12">
        <v>633.66666666666663</v>
      </c>
    </row>
    <row r="78" spans="1:5" x14ac:dyDescent="0.25">
      <c r="A78" s="3" t="s">
        <v>61</v>
      </c>
      <c r="B78" s="4" t="s">
        <v>4</v>
      </c>
      <c r="C78" s="5">
        <v>2007</v>
      </c>
      <c r="D78" s="12">
        <v>1070</v>
      </c>
    </row>
    <row r="79" spans="1:5" x14ac:dyDescent="0.25">
      <c r="A79" s="3" t="s">
        <v>62</v>
      </c>
      <c r="B79" s="4" t="s">
        <v>2</v>
      </c>
      <c r="C79" s="5">
        <v>1977</v>
      </c>
      <c r="D79" s="12">
        <v>110</v>
      </c>
    </row>
    <row r="80" spans="1:5" x14ac:dyDescent="0.25">
      <c r="A80" s="3" t="s">
        <v>76</v>
      </c>
      <c r="B80" s="6" t="s">
        <v>4</v>
      </c>
      <c r="C80" s="5"/>
      <c r="D80" s="12">
        <v>25</v>
      </c>
      <c r="E80" t="s">
        <v>83</v>
      </c>
    </row>
    <row r="81" spans="1:8" x14ac:dyDescent="0.25">
      <c r="A81" s="3" t="s">
        <v>75</v>
      </c>
      <c r="B81" s="6" t="s">
        <v>2</v>
      </c>
      <c r="C81" s="5"/>
      <c r="D81" s="12">
        <v>39</v>
      </c>
      <c r="E81" t="s">
        <v>83</v>
      </c>
    </row>
    <row r="82" spans="1:8" x14ac:dyDescent="0.25">
      <c r="A82" s="3" t="s">
        <v>77</v>
      </c>
      <c r="B82" s="6" t="s">
        <v>4</v>
      </c>
      <c r="C82" s="5"/>
      <c r="D82" s="12">
        <v>38</v>
      </c>
      <c r="E82" t="s">
        <v>83</v>
      </c>
    </row>
    <row r="83" spans="1:8" x14ac:dyDescent="0.25">
      <c r="A83" s="10" t="s">
        <v>81</v>
      </c>
      <c r="B83" s="11"/>
      <c r="C83" s="14"/>
      <c r="D83" s="13">
        <f>SUM(D5:D82)</f>
        <v>20082</v>
      </c>
    </row>
    <row r="85" spans="1:8" x14ac:dyDescent="0.25">
      <c r="A85" t="s">
        <v>1561</v>
      </c>
      <c r="B85" t="s">
        <v>85</v>
      </c>
      <c r="E85" t="s">
        <v>86</v>
      </c>
      <c r="F85" t="s">
        <v>87</v>
      </c>
      <c r="H85">
        <v>36</v>
      </c>
    </row>
    <row r="86" spans="1:8" x14ac:dyDescent="0.25">
      <c r="A86" t="s">
        <v>1562</v>
      </c>
      <c r="B86" t="s">
        <v>88</v>
      </c>
      <c r="E86" t="s">
        <v>86</v>
      </c>
      <c r="F86" t="s">
        <v>89</v>
      </c>
      <c r="H86">
        <v>16</v>
      </c>
    </row>
    <row r="87" spans="1:8" x14ac:dyDescent="0.25">
      <c r="A87" t="s">
        <v>1563</v>
      </c>
      <c r="B87" t="s">
        <v>91</v>
      </c>
      <c r="D87" t="s">
        <v>90</v>
      </c>
      <c r="E87" t="s">
        <v>92</v>
      </c>
      <c r="F87" t="s">
        <v>93</v>
      </c>
      <c r="G87" t="s">
        <v>90</v>
      </c>
      <c r="H87">
        <v>129</v>
      </c>
    </row>
    <row r="88" spans="1:8" x14ac:dyDescent="0.25">
      <c r="A88" t="s">
        <v>1564</v>
      </c>
      <c r="B88" t="s">
        <v>94</v>
      </c>
      <c r="D88" t="s">
        <v>95</v>
      </c>
      <c r="E88" t="s">
        <v>92</v>
      </c>
      <c r="F88" t="s">
        <v>96</v>
      </c>
      <c r="H88">
        <v>110</v>
      </c>
    </row>
    <row r="89" spans="1:8" x14ac:dyDescent="0.25">
      <c r="A89" t="s">
        <v>1565</v>
      </c>
      <c r="B89" t="s">
        <v>97</v>
      </c>
      <c r="E89" t="s">
        <v>86</v>
      </c>
      <c r="F89" t="s">
        <v>98</v>
      </c>
      <c r="H89">
        <v>186</v>
      </c>
    </row>
    <row r="90" spans="1:8" x14ac:dyDescent="0.25">
      <c r="A90" t="s">
        <v>101</v>
      </c>
      <c r="B90" t="s">
        <v>85</v>
      </c>
      <c r="E90" t="s">
        <v>86</v>
      </c>
      <c r="F90" t="s">
        <v>102</v>
      </c>
      <c r="H90">
        <v>124</v>
      </c>
    </row>
    <row r="91" spans="1:8" x14ac:dyDescent="0.25">
      <c r="A91" t="s">
        <v>105</v>
      </c>
      <c r="B91" t="s">
        <v>104</v>
      </c>
      <c r="E91" t="s">
        <v>92</v>
      </c>
      <c r="F91" t="s">
        <v>106</v>
      </c>
      <c r="H91">
        <v>229</v>
      </c>
    </row>
    <row r="92" spans="1:8" x14ac:dyDescent="0.25">
      <c r="A92" t="s">
        <v>110</v>
      </c>
      <c r="B92" t="s">
        <v>109</v>
      </c>
      <c r="E92" t="s">
        <v>92</v>
      </c>
      <c r="F92" t="s">
        <v>111</v>
      </c>
      <c r="H92">
        <v>71</v>
      </c>
    </row>
    <row r="93" spans="1:8" x14ac:dyDescent="0.25">
      <c r="A93" t="s">
        <v>110</v>
      </c>
      <c r="B93" t="s">
        <v>112</v>
      </c>
      <c r="E93" t="s">
        <v>92</v>
      </c>
      <c r="F93" t="s">
        <v>113</v>
      </c>
      <c r="H93">
        <v>11</v>
      </c>
    </row>
    <row r="94" spans="1:8" x14ac:dyDescent="0.25">
      <c r="A94" t="s">
        <v>115</v>
      </c>
      <c r="B94" t="s">
        <v>114</v>
      </c>
      <c r="E94" t="s">
        <v>86</v>
      </c>
      <c r="F94" t="s">
        <v>116</v>
      </c>
      <c r="H94">
        <v>88</v>
      </c>
    </row>
    <row r="95" spans="1:8" x14ac:dyDescent="0.25">
      <c r="A95" t="s">
        <v>119</v>
      </c>
      <c r="B95" t="s">
        <v>118</v>
      </c>
      <c r="E95" t="s">
        <v>92</v>
      </c>
      <c r="F95" t="s">
        <v>120</v>
      </c>
      <c r="G95" t="s">
        <v>117</v>
      </c>
      <c r="H95">
        <v>40</v>
      </c>
    </row>
    <row r="96" spans="1:8" x14ac:dyDescent="0.25">
      <c r="A96" t="s">
        <v>122</v>
      </c>
      <c r="B96" t="s">
        <v>121</v>
      </c>
      <c r="E96" t="s">
        <v>86</v>
      </c>
      <c r="F96" t="s">
        <v>123</v>
      </c>
      <c r="H96">
        <v>111</v>
      </c>
    </row>
    <row r="97" spans="1:8" x14ac:dyDescent="0.25">
      <c r="A97" t="s">
        <v>125</v>
      </c>
      <c r="B97" t="s">
        <v>107</v>
      </c>
      <c r="E97" t="s">
        <v>92</v>
      </c>
      <c r="F97" t="s">
        <v>126</v>
      </c>
      <c r="G97" t="s">
        <v>124</v>
      </c>
      <c r="H97">
        <v>322</v>
      </c>
    </row>
    <row r="98" spans="1:8" x14ac:dyDescent="0.25">
      <c r="A98" t="s">
        <v>128</v>
      </c>
      <c r="B98" t="s">
        <v>127</v>
      </c>
      <c r="E98" t="s">
        <v>86</v>
      </c>
      <c r="F98" t="s">
        <v>129</v>
      </c>
      <c r="G98" t="s">
        <v>124</v>
      </c>
      <c r="H98">
        <v>322</v>
      </c>
    </row>
    <row r="99" spans="1:8" x14ac:dyDescent="0.25">
      <c r="A99" t="s">
        <v>131</v>
      </c>
      <c r="B99" t="s">
        <v>130</v>
      </c>
      <c r="E99" t="s">
        <v>92</v>
      </c>
      <c r="F99" t="s">
        <v>132</v>
      </c>
      <c r="H99">
        <v>214</v>
      </c>
    </row>
    <row r="100" spans="1:8" x14ac:dyDescent="0.25">
      <c r="A100" t="s">
        <v>135</v>
      </c>
      <c r="B100" t="s">
        <v>134</v>
      </c>
      <c r="E100" t="s">
        <v>92</v>
      </c>
      <c r="F100" t="s">
        <v>136</v>
      </c>
      <c r="G100" t="s">
        <v>117</v>
      </c>
      <c r="H100">
        <v>10</v>
      </c>
    </row>
    <row r="101" spans="1:8" x14ac:dyDescent="0.25">
      <c r="A101" t="s">
        <v>138</v>
      </c>
      <c r="B101" t="s">
        <v>130</v>
      </c>
      <c r="E101" t="s">
        <v>92</v>
      </c>
      <c r="F101" t="s">
        <v>139</v>
      </c>
      <c r="H101">
        <v>36</v>
      </c>
    </row>
    <row r="102" spans="1:8" x14ac:dyDescent="0.25">
      <c r="A102" t="s">
        <v>142</v>
      </c>
      <c r="B102" t="s">
        <v>141</v>
      </c>
      <c r="E102" t="s">
        <v>86</v>
      </c>
      <c r="F102" t="s">
        <v>143</v>
      </c>
      <c r="H102">
        <v>80</v>
      </c>
    </row>
    <row r="103" spans="1:8" x14ac:dyDescent="0.25">
      <c r="A103" t="s">
        <v>144</v>
      </c>
      <c r="B103" t="s">
        <v>134</v>
      </c>
      <c r="E103" t="s">
        <v>92</v>
      </c>
      <c r="F103" t="s">
        <v>145</v>
      </c>
      <c r="H103">
        <v>40</v>
      </c>
    </row>
    <row r="104" spans="1:8" x14ac:dyDescent="0.25">
      <c r="A104" t="s">
        <v>147</v>
      </c>
      <c r="B104" t="s">
        <v>146</v>
      </c>
      <c r="E104" t="s">
        <v>92</v>
      </c>
      <c r="F104" t="s">
        <v>148</v>
      </c>
      <c r="G104" t="s">
        <v>117</v>
      </c>
      <c r="H104">
        <v>40</v>
      </c>
    </row>
    <row r="105" spans="1:8" x14ac:dyDescent="0.25">
      <c r="A105" t="s">
        <v>149</v>
      </c>
      <c r="B105" t="s">
        <v>85</v>
      </c>
      <c r="E105" t="s">
        <v>86</v>
      </c>
      <c r="F105" t="s">
        <v>150</v>
      </c>
      <c r="H105">
        <v>56</v>
      </c>
    </row>
    <row r="106" spans="1:8" x14ac:dyDescent="0.25">
      <c r="A106" t="s">
        <v>152</v>
      </c>
      <c r="B106" t="s">
        <v>151</v>
      </c>
      <c r="E106" t="s">
        <v>92</v>
      </c>
      <c r="F106" t="s">
        <v>153</v>
      </c>
      <c r="H106">
        <v>100</v>
      </c>
    </row>
    <row r="107" spans="1:8" x14ac:dyDescent="0.25">
      <c r="A107" t="s">
        <v>155</v>
      </c>
      <c r="B107" t="s">
        <v>154</v>
      </c>
      <c r="E107" t="s">
        <v>86</v>
      </c>
      <c r="F107" t="s">
        <v>156</v>
      </c>
      <c r="H107">
        <v>20</v>
      </c>
    </row>
    <row r="108" spans="1:8" x14ac:dyDescent="0.25">
      <c r="A108" t="s">
        <v>155</v>
      </c>
      <c r="B108" t="s">
        <v>157</v>
      </c>
      <c r="E108" t="s">
        <v>86</v>
      </c>
      <c r="F108" t="s">
        <v>158</v>
      </c>
      <c r="H108">
        <v>116</v>
      </c>
    </row>
    <row r="109" spans="1:8" x14ac:dyDescent="0.25">
      <c r="A109" t="s">
        <v>160</v>
      </c>
      <c r="B109" t="s">
        <v>159</v>
      </c>
      <c r="E109" t="s">
        <v>86</v>
      </c>
      <c r="F109" t="s">
        <v>161</v>
      </c>
      <c r="H109">
        <v>100</v>
      </c>
    </row>
    <row r="110" spans="1:8" x14ac:dyDescent="0.25">
      <c r="A110" t="s">
        <v>162</v>
      </c>
      <c r="B110" t="s">
        <v>151</v>
      </c>
      <c r="E110" t="s">
        <v>92</v>
      </c>
      <c r="F110" t="s">
        <v>163</v>
      </c>
      <c r="H110">
        <v>80</v>
      </c>
    </row>
    <row r="111" spans="1:8" x14ac:dyDescent="0.25">
      <c r="A111" t="s">
        <v>165</v>
      </c>
      <c r="B111" t="s">
        <v>164</v>
      </c>
      <c r="E111" t="s">
        <v>92</v>
      </c>
      <c r="F111" t="s">
        <v>166</v>
      </c>
      <c r="H111">
        <v>11</v>
      </c>
    </row>
    <row r="112" spans="1:8" x14ac:dyDescent="0.25">
      <c r="A112" t="s">
        <v>168</v>
      </c>
      <c r="B112" t="s">
        <v>167</v>
      </c>
      <c r="E112" t="s">
        <v>86</v>
      </c>
      <c r="F112" t="s">
        <v>169</v>
      </c>
      <c r="H112">
        <v>11</v>
      </c>
    </row>
    <row r="113" spans="1:8" x14ac:dyDescent="0.25">
      <c r="A113" t="s">
        <v>171</v>
      </c>
      <c r="B113" t="s">
        <v>170</v>
      </c>
      <c r="E113" t="s">
        <v>92</v>
      </c>
      <c r="F113" t="s">
        <v>172</v>
      </c>
      <c r="H113">
        <v>20</v>
      </c>
    </row>
    <row r="114" spans="1:8" x14ac:dyDescent="0.25">
      <c r="A114" t="s">
        <v>174</v>
      </c>
      <c r="B114" t="s">
        <v>173</v>
      </c>
      <c r="E114" t="s">
        <v>86</v>
      </c>
      <c r="F114" t="s">
        <v>175</v>
      </c>
      <c r="H114">
        <v>20</v>
      </c>
    </row>
    <row r="115" spans="1:8" x14ac:dyDescent="0.25">
      <c r="A115" t="s">
        <v>177</v>
      </c>
      <c r="B115" t="s">
        <v>176</v>
      </c>
      <c r="E115" t="s">
        <v>86</v>
      </c>
      <c r="F115" t="s">
        <v>178</v>
      </c>
      <c r="H115">
        <v>134</v>
      </c>
    </row>
    <row r="116" spans="1:8" x14ac:dyDescent="0.25">
      <c r="A116" t="s">
        <v>180</v>
      </c>
      <c r="B116" t="s">
        <v>130</v>
      </c>
      <c r="E116" t="s">
        <v>92</v>
      </c>
      <c r="F116" t="s">
        <v>181</v>
      </c>
      <c r="G116" t="s">
        <v>124</v>
      </c>
      <c r="H116">
        <v>96</v>
      </c>
    </row>
    <row r="117" spans="1:8" x14ac:dyDescent="0.25">
      <c r="A117" t="s">
        <v>183</v>
      </c>
      <c r="B117" t="s">
        <v>182</v>
      </c>
      <c r="E117" t="s">
        <v>86</v>
      </c>
      <c r="F117" t="s">
        <v>184</v>
      </c>
      <c r="H117">
        <v>60</v>
      </c>
    </row>
    <row r="118" spans="1:8" x14ac:dyDescent="0.25">
      <c r="A118" t="s">
        <v>186</v>
      </c>
      <c r="B118" t="s">
        <v>185</v>
      </c>
      <c r="E118" t="s">
        <v>86</v>
      </c>
      <c r="F118" t="s">
        <v>187</v>
      </c>
      <c r="H118">
        <v>60</v>
      </c>
    </row>
    <row r="119" spans="1:8" x14ac:dyDescent="0.25">
      <c r="A119" t="s">
        <v>189</v>
      </c>
      <c r="B119" t="s">
        <v>188</v>
      </c>
      <c r="E119" t="s">
        <v>86</v>
      </c>
      <c r="F119" t="s">
        <v>190</v>
      </c>
      <c r="H119">
        <v>292</v>
      </c>
    </row>
    <row r="120" spans="1:8" x14ac:dyDescent="0.25">
      <c r="A120" t="s">
        <v>192</v>
      </c>
      <c r="B120" t="s">
        <v>151</v>
      </c>
      <c r="E120" t="s">
        <v>92</v>
      </c>
      <c r="F120" t="s">
        <v>193</v>
      </c>
      <c r="H120">
        <v>60</v>
      </c>
    </row>
    <row r="121" spans="1:8" x14ac:dyDescent="0.25">
      <c r="A121" t="s">
        <v>195</v>
      </c>
      <c r="B121" t="s">
        <v>194</v>
      </c>
      <c r="E121" t="s">
        <v>92</v>
      </c>
      <c r="F121" t="s">
        <v>196</v>
      </c>
      <c r="G121" t="s">
        <v>117</v>
      </c>
      <c r="H121">
        <v>51</v>
      </c>
    </row>
    <row r="122" spans="1:8" x14ac:dyDescent="0.25">
      <c r="A122" t="s">
        <v>198</v>
      </c>
      <c r="B122" t="s">
        <v>197</v>
      </c>
      <c r="E122" t="s">
        <v>86</v>
      </c>
      <c r="F122" t="s">
        <v>199</v>
      </c>
      <c r="H122">
        <v>96</v>
      </c>
    </row>
    <row r="123" spans="1:8" x14ac:dyDescent="0.25">
      <c r="A123" t="s">
        <v>201</v>
      </c>
      <c r="B123" t="s">
        <v>200</v>
      </c>
      <c r="E123" t="s">
        <v>86</v>
      </c>
      <c r="F123" t="s">
        <v>202</v>
      </c>
      <c r="G123" t="s">
        <v>90</v>
      </c>
      <c r="H123">
        <v>51</v>
      </c>
    </row>
    <row r="124" spans="1:8" x14ac:dyDescent="0.25">
      <c r="A124" t="s">
        <v>201</v>
      </c>
      <c r="B124" t="s">
        <v>203</v>
      </c>
      <c r="E124" t="s">
        <v>86</v>
      </c>
      <c r="F124" t="s">
        <v>204</v>
      </c>
      <c r="H124">
        <v>71</v>
      </c>
    </row>
    <row r="125" spans="1:8" x14ac:dyDescent="0.25">
      <c r="A125" t="s">
        <v>205</v>
      </c>
      <c r="B125" t="s">
        <v>130</v>
      </c>
      <c r="E125" t="s">
        <v>92</v>
      </c>
      <c r="F125" t="s">
        <v>206</v>
      </c>
      <c r="H125">
        <v>20</v>
      </c>
    </row>
    <row r="126" spans="1:8" x14ac:dyDescent="0.25">
      <c r="A126" t="s">
        <v>205</v>
      </c>
      <c r="B126" t="s">
        <v>207</v>
      </c>
      <c r="E126" t="s">
        <v>92</v>
      </c>
      <c r="F126" t="s">
        <v>208</v>
      </c>
      <c r="H126">
        <v>20</v>
      </c>
    </row>
    <row r="127" spans="1:8" x14ac:dyDescent="0.25">
      <c r="A127" t="s">
        <v>205</v>
      </c>
      <c r="B127" t="s">
        <v>130</v>
      </c>
      <c r="E127" t="s">
        <v>92</v>
      </c>
      <c r="F127" t="s">
        <v>209</v>
      </c>
      <c r="H127">
        <v>20</v>
      </c>
    </row>
    <row r="128" spans="1:8" x14ac:dyDescent="0.25">
      <c r="A128" t="s">
        <v>210</v>
      </c>
      <c r="B128" t="s">
        <v>197</v>
      </c>
      <c r="E128" t="s">
        <v>86</v>
      </c>
      <c r="F128" t="s">
        <v>211</v>
      </c>
      <c r="H128">
        <v>80</v>
      </c>
    </row>
    <row r="129" spans="1:8" x14ac:dyDescent="0.25">
      <c r="A129" t="s">
        <v>212</v>
      </c>
      <c r="B129" t="s">
        <v>99</v>
      </c>
      <c r="E129" t="s">
        <v>92</v>
      </c>
      <c r="F129" t="s">
        <v>213</v>
      </c>
      <c r="H129">
        <v>249</v>
      </c>
    </row>
    <row r="130" spans="1:8" x14ac:dyDescent="0.25">
      <c r="A130" t="s">
        <v>216</v>
      </c>
      <c r="B130" t="s">
        <v>215</v>
      </c>
      <c r="E130" t="s">
        <v>86</v>
      </c>
      <c r="F130" t="s">
        <v>217</v>
      </c>
      <c r="H130">
        <v>5</v>
      </c>
    </row>
    <row r="131" spans="1:8" x14ac:dyDescent="0.25">
      <c r="A131" t="s">
        <v>218</v>
      </c>
      <c r="B131" t="s">
        <v>191</v>
      </c>
      <c r="E131" t="s">
        <v>86</v>
      </c>
      <c r="F131" t="s">
        <v>219</v>
      </c>
      <c r="H131">
        <v>150</v>
      </c>
    </row>
    <row r="132" spans="1:8" x14ac:dyDescent="0.25">
      <c r="A132" t="s">
        <v>220</v>
      </c>
      <c r="B132" t="s">
        <v>197</v>
      </c>
      <c r="E132" t="s">
        <v>86</v>
      </c>
      <c r="F132" t="s">
        <v>221</v>
      </c>
      <c r="H132">
        <v>232</v>
      </c>
    </row>
    <row r="133" spans="1:8" x14ac:dyDescent="0.25">
      <c r="A133" t="s">
        <v>222</v>
      </c>
      <c r="B133" t="s">
        <v>140</v>
      </c>
      <c r="E133" t="s">
        <v>92</v>
      </c>
      <c r="F133" t="s">
        <v>223</v>
      </c>
      <c r="G133" t="s">
        <v>117</v>
      </c>
      <c r="H133">
        <v>232</v>
      </c>
    </row>
    <row r="134" spans="1:8" x14ac:dyDescent="0.25">
      <c r="A134" t="s">
        <v>225</v>
      </c>
      <c r="B134" t="s">
        <v>176</v>
      </c>
      <c r="E134" t="s">
        <v>86</v>
      </c>
      <c r="F134" t="s">
        <v>226</v>
      </c>
      <c r="G134" t="s">
        <v>224</v>
      </c>
      <c r="H134">
        <v>192</v>
      </c>
    </row>
    <row r="135" spans="1:8" x14ac:dyDescent="0.25">
      <c r="A135" t="s">
        <v>227</v>
      </c>
      <c r="B135" t="s">
        <v>194</v>
      </c>
      <c r="E135" t="s">
        <v>92</v>
      </c>
      <c r="F135" t="s">
        <v>228</v>
      </c>
      <c r="H135">
        <v>20</v>
      </c>
    </row>
    <row r="136" spans="1:8" x14ac:dyDescent="0.25">
      <c r="A136" t="s">
        <v>229</v>
      </c>
      <c r="B136" t="s">
        <v>151</v>
      </c>
      <c r="E136" t="s">
        <v>92</v>
      </c>
      <c r="F136" t="s">
        <v>230</v>
      </c>
      <c r="H136">
        <v>254</v>
      </c>
    </row>
    <row r="137" spans="1:8" x14ac:dyDescent="0.25">
      <c r="A137" t="s">
        <v>231</v>
      </c>
      <c r="B137" t="s">
        <v>188</v>
      </c>
      <c r="E137" t="s">
        <v>86</v>
      </c>
      <c r="F137" t="s">
        <v>232</v>
      </c>
      <c r="G137" t="s">
        <v>117</v>
      </c>
      <c r="H137">
        <v>96</v>
      </c>
    </row>
    <row r="138" spans="1:8" x14ac:dyDescent="0.25">
      <c r="A138" t="s">
        <v>233</v>
      </c>
      <c r="B138" t="s">
        <v>134</v>
      </c>
      <c r="E138" t="s">
        <v>92</v>
      </c>
      <c r="F138" t="s">
        <v>234</v>
      </c>
      <c r="H138">
        <v>34</v>
      </c>
    </row>
    <row r="139" spans="1:8" x14ac:dyDescent="0.25">
      <c r="A139" t="s">
        <v>235</v>
      </c>
      <c r="B139" t="s">
        <v>133</v>
      </c>
      <c r="E139" t="s">
        <v>86</v>
      </c>
      <c r="F139" t="s">
        <v>236</v>
      </c>
      <c r="H139">
        <v>34</v>
      </c>
    </row>
    <row r="140" spans="1:8" x14ac:dyDescent="0.25">
      <c r="A140" t="s">
        <v>238</v>
      </c>
      <c r="B140" t="s">
        <v>237</v>
      </c>
      <c r="E140" t="s">
        <v>92</v>
      </c>
      <c r="F140" t="s">
        <v>239</v>
      </c>
      <c r="H140">
        <v>5</v>
      </c>
    </row>
    <row r="141" spans="1:8" x14ac:dyDescent="0.25">
      <c r="A141" t="s">
        <v>240</v>
      </c>
      <c r="B141" t="s">
        <v>197</v>
      </c>
      <c r="E141" t="s">
        <v>86</v>
      </c>
      <c r="F141" t="s">
        <v>241</v>
      </c>
      <c r="H141">
        <v>60</v>
      </c>
    </row>
    <row r="142" spans="1:8" x14ac:dyDescent="0.25">
      <c r="A142" t="s">
        <v>243</v>
      </c>
      <c r="B142" t="s">
        <v>242</v>
      </c>
      <c r="D142" t="s">
        <v>244</v>
      </c>
      <c r="E142" t="s">
        <v>92</v>
      </c>
      <c r="F142" t="s">
        <v>245</v>
      </c>
      <c r="H142">
        <v>20</v>
      </c>
    </row>
    <row r="143" spans="1:8" x14ac:dyDescent="0.25">
      <c r="A143" t="s">
        <v>248</v>
      </c>
      <c r="B143" t="s">
        <v>247</v>
      </c>
      <c r="E143" t="s">
        <v>86</v>
      </c>
      <c r="F143" t="s">
        <v>249</v>
      </c>
      <c r="G143" t="s">
        <v>117</v>
      </c>
      <c r="H143">
        <v>20</v>
      </c>
    </row>
    <row r="144" spans="1:8" x14ac:dyDescent="0.25">
      <c r="A144" t="s">
        <v>250</v>
      </c>
      <c r="B144" t="s">
        <v>214</v>
      </c>
      <c r="E144" t="s">
        <v>86</v>
      </c>
      <c r="F144" t="s">
        <v>251</v>
      </c>
      <c r="H144">
        <v>20</v>
      </c>
    </row>
    <row r="145" spans="1:17" x14ac:dyDescent="0.25">
      <c r="A145" t="s">
        <v>252</v>
      </c>
      <c r="B145" t="s">
        <v>140</v>
      </c>
      <c r="E145" t="s">
        <v>92</v>
      </c>
      <c r="F145" t="s">
        <v>253</v>
      </c>
      <c r="H145">
        <v>178</v>
      </c>
    </row>
    <row r="146" spans="1:17" x14ac:dyDescent="0.25">
      <c r="A146" t="s">
        <v>254</v>
      </c>
      <c r="B146" t="s">
        <v>170</v>
      </c>
      <c r="E146" t="s">
        <v>92</v>
      </c>
      <c r="F146" t="s">
        <v>255</v>
      </c>
      <c r="H146">
        <v>91</v>
      </c>
    </row>
    <row r="147" spans="1:17" x14ac:dyDescent="0.25">
      <c r="A147" t="s">
        <v>254</v>
      </c>
      <c r="B147" t="s">
        <v>256</v>
      </c>
      <c r="E147" t="s">
        <v>92</v>
      </c>
      <c r="F147" t="s">
        <v>257</v>
      </c>
      <c r="H147">
        <v>80</v>
      </c>
    </row>
    <row r="148" spans="1:17" x14ac:dyDescent="0.25">
      <c r="A148" t="s">
        <v>258</v>
      </c>
      <c r="B148" t="s">
        <v>85</v>
      </c>
      <c r="E148" t="s">
        <v>86</v>
      </c>
      <c r="F148" t="s">
        <v>259</v>
      </c>
      <c r="G148" t="s">
        <v>90</v>
      </c>
      <c r="H148">
        <v>91</v>
      </c>
    </row>
    <row r="149" spans="1:17" x14ac:dyDescent="0.25">
      <c r="A149" t="s">
        <v>258</v>
      </c>
      <c r="B149" t="s">
        <v>85</v>
      </c>
      <c r="E149" t="s">
        <v>86</v>
      </c>
      <c r="F149" t="s">
        <v>260</v>
      </c>
      <c r="H149">
        <v>31</v>
      </c>
    </row>
    <row r="150" spans="1:17" x14ac:dyDescent="0.25">
      <c r="A150" t="s">
        <v>262</v>
      </c>
      <c r="B150" t="s">
        <v>261</v>
      </c>
      <c r="E150" t="s">
        <v>86</v>
      </c>
      <c r="F150" t="s">
        <v>263</v>
      </c>
      <c r="H150">
        <v>56</v>
      </c>
    </row>
    <row r="151" spans="1:17" x14ac:dyDescent="0.25">
      <c r="A151" t="s">
        <v>264</v>
      </c>
      <c r="B151" t="s">
        <v>188</v>
      </c>
      <c r="E151" t="s">
        <v>86</v>
      </c>
      <c r="F151" t="s">
        <v>265</v>
      </c>
      <c r="H151">
        <v>56</v>
      </c>
    </row>
    <row r="152" spans="1:17" x14ac:dyDescent="0.25">
      <c r="A152" t="s">
        <v>266</v>
      </c>
      <c r="B152" t="s">
        <v>134</v>
      </c>
      <c r="E152" t="s">
        <v>92</v>
      </c>
      <c r="F152" t="s">
        <v>267</v>
      </c>
      <c r="G152" t="s">
        <v>124</v>
      </c>
      <c r="H152">
        <v>60</v>
      </c>
    </row>
    <row r="153" spans="1:17" x14ac:dyDescent="0.25">
      <c r="A153" t="s">
        <v>266</v>
      </c>
      <c r="B153" t="s">
        <v>130</v>
      </c>
      <c r="E153" t="s">
        <v>92</v>
      </c>
      <c r="F153" t="s">
        <v>268</v>
      </c>
      <c r="H153">
        <v>156</v>
      </c>
    </row>
    <row r="154" spans="1:17" x14ac:dyDescent="0.25">
      <c r="A154" t="s">
        <v>269</v>
      </c>
      <c r="B154" t="s">
        <v>108</v>
      </c>
      <c r="E154" t="s">
        <v>86</v>
      </c>
      <c r="F154" t="s">
        <v>270</v>
      </c>
      <c r="H154">
        <v>116</v>
      </c>
    </row>
    <row r="155" spans="1:17" x14ac:dyDescent="0.25">
      <c r="I155" s="16"/>
      <c r="K155" s="16"/>
      <c r="L155" s="16"/>
      <c r="M155" s="16"/>
      <c r="N155" s="16"/>
      <c r="O155" s="16"/>
      <c r="P155" s="16"/>
      <c r="Q155" s="16"/>
    </row>
    <row r="156" spans="1:17" x14ac:dyDescent="0.25">
      <c r="I156" s="16"/>
      <c r="K156" s="16"/>
      <c r="L156" s="16"/>
      <c r="M156" s="16"/>
      <c r="N156" s="16"/>
      <c r="O156" s="16"/>
      <c r="P156" s="16"/>
      <c r="Q156" s="16"/>
    </row>
    <row r="157" spans="1:17" x14ac:dyDescent="0.25">
      <c r="I157" s="16"/>
      <c r="K157" s="16"/>
      <c r="L157" s="16"/>
      <c r="M157" s="16"/>
      <c r="N157" s="16"/>
      <c r="O157" s="16"/>
      <c r="P157" s="16"/>
      <c r="Q157" s="16"/>
    </row>
    <row r="158" spans="1:17" x14ac:dyDescent="0.25">
      <c r="I158" s="16"/>
      <c r="K158" s="16"/>
      <c r="L158" s="16"/>
      <c r="M158" s="16"/>
      <c r="N158" s="16"/>
      <c r="O158" s="16"/>
      <c r="P158" s="16"/>
      <c r="Q158" s="16"/>
    </row>
    <row r="159" spans="1:17" x14ac:dyDescent="0.25">
      <c r="I159" s="16"/>
      <c r="K159" s="16"/>
      <c r="L159" s="16"/>
      <c r="M159" s="16"/>
      <c r="N159" s="16"/>
      <c r="O159" s="16"/>
      <c r="P159" s="16"/>
      <c r="Q159" s="16"/>
    </row>
    <row r="160" spans="1:17" x14ac:dyDescent="0.25">
      <c r="I160" s="16"/>
      <c r="K160" s="16"/>
      <c r="L160" s="16"/>
      <c r="M160" s="16"/>
      <c r="N160" s="16"/>
      <c r="O160" s="16"/>
      <c r="P160" s="16"/>
      <c r="Q160" s="16"/>
    </row>
    <row r="161" spans="1:17" x14ac:dyDescent="0.25">
      <c r="I161" s="16"/>
      <c r="K161" s="16"/>
      <c r="L161" s="16"/>
      <c r="M161" s="16"/>
      <c r="N161" s="16"/>
      <c r="O161" s="16"/>
      <c r="P161" s="16"/>
      <c r="Q161" s="16"/>
    </row>
    <row r="162" spans="1:17" x14ac:dyDescent="0.25">
      <c r="I162" s="16"/>
      <c r="K162" s="16"/>
      <c r="L162" s="16"/>
      <c r="M162" s="16"/>
      <c r="N162" s="16"/>
      <c r="O162" s="16"/>
      <c r="P162" s="16"/>
      <c r="Q162" s="16"/>
    </row>
    <row r="163" spans="1:17" x14ac:dyDescent="0.25">
      <c r="I163" s="16"/>
      <c r="K163" s="16"/>
      <c r="L163" s="16"/>
      <c r="M163" s="16"/>
      <c r="N163" s="16"/>
      <c r="O163" s="16"/>
      <c r="P163" s="16"/>
      <c r="Q163" s="16"/>
    </row>
    <row r="164" spans="1:17" x14ac:dyDescent="0.25">
      <c r="I164" s="16"/>
      <c r="K164" s="16"/>
      <c r="L164" s="16"/>
      <c r="M164" s="16"/>
      <c r="N164" s="16"/>
      <c r="O164" s="16"/>
      <c r="P164" s="16"/>
      <c r="Q164" s="16"/>
    </row>
    <row r="165" spans="1:17" x14ac:dyDescent="0.25">
      <c r="I165" s="16"/>
      <c r="K165" s="16"/>
      <c r="L165" s="16"/>
      <c r="M165" s="16"/>
      <c r="N165" s="16"/>
      <c r="O165" s="16"/>
      <c r="P165" s="16"/>
      <c r="Q165" s="16"/>
    </row>
    <row r="166" spans="1:17" ht="15.75" thickBot="1" x14ac:dyDescent="0.3"/>
    <row r="167" spans="1:17" ht="30" thickBot="1" x14ac:dyDescent="0.3">
      <c r="A167" s="17" t="s">
        <v>271</v>
      </c>
      <c r="B167" s="18" t="s">
        <v>272</v>
      </c>
      <c r="C167" s="18" t="s">
        <v>273</v>
      </c>
      <c r="D167" s="18" t="s">
        <v>274</v>
      </c>
      <c r="E167" s="18" t="s">
        <v>275</v>
      </c>
      <c r="F167" s="19" t="s">
        <v>276</v>
      </c>
    </row>
    <row r="168" spans="1:17" x14ac:dyDescent="0.25">
      <c r="A168" s="20" t="s">
        <v>277</v>
      </c>
      <c r="B168" s="21"/>
      <c r="C168" s="20">
        <v>1953</v>
      </c>
      <c r="D168" s="22">
        <v>214</v>
      </c>
      <c r="E168" s="20" t="s">
        <v>278</v>
      </c>
      <c r="F168" s="20" t="s">
        <v>2</v>
      </c>
    </row>
    <row r="169" spans="1:17" x14ac:dyDescent="0.25">
      <c r="A169" s="23" t="s">
        <v>279</v>
      </c>
      <c r="B169" s="24"/>
      <c r="C169" s="23">
        <v>1958</v>
      </c>
      <c r="D169" s="25">
        <v>216</v>
      </c>
      <c r="E169" s="23" t="s">
        <v>278</v>
      </c>
      <c r="F169" s="23" t="s">
        <v>2</v>
      </c>
    </row>
    <row r="170" spans="1:17" x14ac:dyDescent="0.25">
      <c r="A170" s="23" t="s">
        <v>280</v>
      </c>
      <c r="B170" s="24"/>
      <c r="C170" s="23">
        <v>1976</v>
      </c>
      <c r="D170" s="25">
        <v>176</v>
      </c>
      <c r="E170" s="23" t="s">
        <v>278</v>
      </c>
      <c r="F170" s="23" t="s">
        <v>4</v>
      </c>
    </row>
    <row r="171" spans="1:17" x14ac:dyDescent="0.25">
      <c r="A171" s="23" t="s">
        <v>281</v>
      </c>
      <c r="B171" s="24"/>
      <c r="C171" s="23">
        <v>1953</v>
      </c>
      <c r="D171" s="25">
        <v>1030</v>
      </c>
      <c r="E171" s="23" t="s">
        <v>278</v>
      </c>
      <c r="F171" s="23" t="s">
        <v>4</v>
      </c>
    </row>
    <row r="172" spans="1:17" x14ac:dyDescent="0.25">
      <c r="A172" s="23" t="s">
        <v>282</v>
      </c>
      <c r="B172" s="24"/>
      <c r="C172" s="23">
        <v>2004</v>
      </c>
      <c r="D172" s="25">
        <v>157</v>
      </c>
      <c r="E172" s="23" t="s">
        <v>278</v>
      </c>
      <c r="F172" s="23" t="s">
        <v>2</v>
      </c>
    </row>
    <row r="173" spans="1:17" x14ac:dyDescent="0.25">
      <c r="A173" s="23" t="s">
        <v>283</v>
      </c>
      <c r="B173" s="24"/>
      <c r="C173" s="23">
        <v>1955</v>
      </c>
      <c r="D173" s="25">
        <v>965</v>
      </c>
      <c r="E173" s="23" t="s">
        <v>278</v>
      </c>
      <c r="F173" s="23" t="s">
        <v>2</v>
      </c>
    </row>
    <row r="174" spans="1:17" x14ac:dyDescent="0.25">
      <c r="A174" s="23" t="s">
        <v>284</v>
      </c>
      <c r="B174" s="24" t="s">
        <v>285</v>
      </c>
      <c r="C174" s="23">
        <v>1948</v>
      </c>
      <c r="D174" s="25">
        <v>359</v>
      </c>
      <c r="E174" s="23" t="s">
        <v>278</v>
      </c>
      <c r="F174" s="23" t="s">
        <v>4</v>
      </c>
    </row>
    <row r="175" spans="1:17" x14ac:dyDescent="0.25">
      <c r="A175" s="23" t="s">
        <v>286</v>
      </c>
      <c r="B175" s="24"/>
      <c r="C175" s="23">
        <v>1949</v>
      </c>
      <c r="D175" s="25">
        <v>1163</v>
      </c>
      <c r="E175" s="23" t="s">
        <v>278</v>
      </c>
      <c r="F175" s="23" t="s">
        <v>4</v>
      </c>
    </row>
    <row r="176" spans="1:17" x14ac:dyDescent="0.25">
      <c r="A176" s="23" t="s">
        <v>287</v>
      </c>
      <c r="B176" s="24" t="s">
        <v>90</v>
      </c>
      <c r="C176" s="23">
        <v>1945</v>
      </c>
      <c r="D176" s="25">
        <v>359</v>
      </c>
      <c r="E176" s="23" t="s">
        <v>278</v>
      </c>
      <c r="F176" s="23" t="s">
        <v>2</v>
      </c>
    </row>
    <row r="177" spans="1:6" x14ac:dyDescent="0.25">
      <c r="A177" s="23" t="s">
        <v>288</v>
      </c>
      <c r="B177" s="24"/>
      <c r="C177" s="23">
        <v>1950</v>
      </c>
      <c r="D177" s="25">
        <v>696</v>
      </c>
      <c r="E177" s="23" t="s">
        <v>278</v>
      </c>
      <c r="F177" s="23" t="s">
        <v>2</v>
      </c>
    </row>
    <row r="178" spans="1:6" x14ac:dyDescent="0.25">
      <c r="A178" s="23" t="s">
        <v>289</v>
      </c>
      <c r="B178" s="24"/>
      <c r="C178" s="23">
        <v>1971</v>
      </c>
      <c r="D178" s="25">
        <v>21</v>
      </c>
      <c r="E178" s="23" t="s">
        <v>278</v>
      </c>
      <c r="F178" s="23" t="s">
        <v>4</v>
      </c>
    </row>
    <row r="179" spans="1:6" x14ac:dyDescent="0.25">
      <c r="A179" s="23" t="s">
        <v>290</v>
      </c>
      <c r="B179" s="24"/>
      <c r="C179" s="23">
        <v>1974</v>
      </c>
      <c r="D179" s="25">
        <v>42</v>
      </c>
      <c r="E179" s="23" t="s">
        <v>278</v>
      </c>
      <c r="F179" s="23" t="s">
        <v>2</v>
      </c>
    </row>
    <row r="180" spans="1:6" x14ac:dyDescent="0.25">
      <c r="A180" s="23" t="s">
        <v>291</v>
      </c>
      <c r="B180" s="24"/>
      <c r="C180" s="23">
        <v>1953</v>
      </c>
      <c r="D180" s="25">
        <v>303</v>
      </c>
      <c r="E180" s="23" t="s">
        <v>278</v>
      </c>
      <c r="F180" s="23" t="s">
        <v>2</v>
      </c>
    </row>
    <row r="181" spans="1:6" x14ac:dyDescent="0.25">
      <c r="A181" s="23" t="s">
        <v>292</v>
      </c>
      <c r="B181" s="24"/>
      <c r="C181" s="23">
        <v>1948</v>
      </c>
      <c r="D181" s="25">
        <v>157</v>
      </c>
      <c r="E181" s="23" t="s">
        <v>278</v>
      </c>
      <c r="F181" s="23" t="s">
        <v>2</v>
      </c>
    </row>
    <row r="182" spans="1:6" x14ac:dyDescent="0.25">
      <c r="A182" s="23" t="s">
        <v>293</v>
      </c>
      <c r="B182" s="24"/>
      <c r="C182" s="23">
        <v>1962</v>
      </c>
      <c r="D182" s="25">
        <v>36</v>
      </c>
      <c r="E182" s="23" t="s">
        <v>278</v>
      </c>
      <c r="F182" s="23" t="s">
        <v>4</v>
      </c>
    </row>
    <row r="183" spans="1:6" x14ac:dyDescent="0.25">
      <c r="A183" s="23" t="s">
        <v>294</v>
      </c>
      <c r="B183" s="24"/>
      <c r="C183" s="23">
        <v>1944</v>
      </c>
      <c r="D183" s="25">
        <v>418</v>
      </c>
      <c r="E183" s="23" t="s">
        <v>278</v>
      </c>
      <c r="F183" s="23" t="s">
        <v>4</v>
      </c>
    </row>
    <row r="184" spans="1:6" x14ac:dyDescent="0.25">
      <c r="A184" s="23" t="s">
        <v>295</v>
      </c>
      <c r="B184" s="24"/>
      <c r="C184" s="23">
        <v>1954</v>
      </c>
      <c r="D184" s="25">
        <v>184</v>
      </c>
      <c r="E184" s="23" t="s">
        <v>278</v>
      </c>
      <c r="F184" s="23" t="s">
        <v>4</v>
      </c>
    </row>
    <row r="185" spans="1:6" x14ac:dyDescent="0.25">
      <c r="A185" s="23" t="s">
        <v>296</v>
      </c>
      <c r="B185" s="24"/>
      <c r="C185" s="23">
        <v>1953</v>
      </c>
      <c r="D185" s="25">
        <v>184</v>
      </c>
      <c r="E185" s="23" t="s">
        <v>278</v>
      </c>
      <c r="F185" s="23" t="s">
        <v>2</v>
      </c>
    </row>
    <row r="186" spans="1:6" x14ac:dyDescent="0.25">
      <c r="A186" s="23" t="s">
        <v>297</v>
      </c>
      <c r="B186" s="24"/>
      <c r="C186" s="23">
        <v>1944</v>
      </c>
      <c r="D186" s="25">
        <v>64</v>
      </c>
      <c r="E186" s="23" t="s">
        <v>278</v>
      </c>
      <c r="F186" s="23" t="s">
        <v>2</v>
      </c>
    </row>
    <row r="187" spans="1:6" x14ac:dyDescent="0.25">
      <c r="A187" s="23" t="s">
        <v>298</v>
      </c>
      <c r="B187" s="24" t="s">
        <v>117</v>
      </c>
      <c r="C187" s="23">
        <v>1955</v>
      </c>
      <c r="D187" s="25">
        <v>1131</v>
      </c>
      <c r="E187" s="23" t="s">
        <v>278</v>
      </c>
      <c r="F187" s="23" t="s">
        <v>4</v>
      </c>
    </row>
    <row r="188" spans="1:6" x14ac:dyDescent="0.25">
      <c r="A188" s="23" t="s">
        <v>299</v>
      </c>
      <c r="B188" s="24"/>
      <c r="C188" s="23">
        <v>1945</v>
      </c>
      <c r="D188" s="25">
        <v>66</v>
      </c>
      <c r="E188" s="23" t="s">
        <v>278</v>
      </c>
      <c r="F188" s="23" t="s">
        <v>4</v>
      </c>
    </row>
    <row r="189" spans="1:6" x14ac:dyDescent="0.25">
      <c r="A189" s="23" t="s">
        <v>300</v>
      </c>
      <c r="B189" s="24" t="s">
        <v>117</v>
      </c>
      <c r="C189" s="23">
        <v>1941</v>
      </c>
      <c r="D189" s="25">
        <v>12</v>
      </c>
      <c r="E189" s="23" t="s">
        <v>278</v>
      </c>
      <c r="F189" s="23" t="s">
        <v>4</v>
      </c>
    </row>
    <row r="190" spans="1:6" x14ac:dyDescent="0.25">
      <c r="A190" s="23" t="s">
        <v>301</v>
      </c>
      <c r="B190" s="24"/>
      <c r="C190" s="23">
        <v>1986</v>
      </c>
      <c r="D190" s="25">
        <v>18</v>
      </c>
      <c r="E190" s="23" t="s">
        <v>278</v>
      </c>
      <c r="F190" s="23" t="s">
        <v>2</v>
      </c>
    </row>
    <row r="191" spans="1:6" x14ac:dyDescent="0.25">
      <c r="A191" s="23" t="s">
        <v>302</v>
      </c>
      <c r="B191" s="24"/>
      <c r="C191" s="23">
        <v>1957</v>
      </c>
      <c r="D191" s="25">
        <v>306</v>
      </c>
      <c r="E191" s="23" t="s">
        <v>278</v>
      </c>
      <c r="F191" s="23" t="s">
        <v>2</v>
      </c>
    </row>
    <row r="192" spans="1:6" x14ac:dyDescent="0.25">
      <c r="A192" s="23" t="s">
        <v>303</v>
      </c>
      <c r="B192" s="24" t="s">
        <v>90</v>
      </c>
      <c r="C192" s="23">
        <v>1987</v>
      </c>
      <c r="D192" s="25">
        <v>18</v>
      </c>
      <c r="E192" s="23" t="s">
        <v>278</v>
      </c>
      <c r="F192" s="23" t="s">
        <v>2</v>
      </c>
    </row>
    <row r="193" spans="1:6" x14ac:dyDescent="0.25">
      <c r="A193" s="23" t="s">
        <v>304</v>
      </c>
      <c r="B193" s="24"/>
      <c r="C193" s="23">
        <v>1959</v>
      </c>
      <c r="D193" s="25">
        <v>306</v>
      </c>
      <c r="E193" s="23" t="s">
        <v>278</v>
      </c>
      <c r="F193" s="23" t="s">
        <v>2</v>
      </c>
    </row>
    <row r="194" spans="1:6" x14ac:dyDescent="0.25">
      <c r="A194" s="23" t="s">
        <v>305</v>
      </c>
      <c r="B194" s="24"/>
      <c r="C194" s="23">
        <v>1953</v>
      </c>
      <c r="D194" s="25">
        <v>118</v>
      </c>
      <c r="E194" s="23" t="s">
        <v>278</v>
      </c>
      <c r="F194" s="23" t="s">
        <v>4</v>
      </c>
    </row>
    <row r="195" spans="1:6" x14ac:dyDescent="0.25">
      <c r="A195" s="23" t="s">
        <v>306</v>
      </c>
      <c r="B195" s="24"/>
      <c r="C195" s="23">
        <v>1953</v>
      </c>
      <c r="D195" s="25">
        <v>118</v>
      </c>
      <c r="E195" s="23" t="s">
        <v>278</v>
      </c>
      <c r="F195" s="23" t="s">
        <v>2</v>
      </c>
    </row>
    <row r="196" spans="1:6" x14ac:dyDescent="0.25">
      <c r="A196" s="23" t="s">
        <v>307</v>
      </c>
      <c r="B196" s="24"/>
      <c r="C196" s="23">
        <v>1948</v>
      </c>
      <c r="D196" s="25">
        <v>276</v>
      </c>
      <c r="E196" s="23" t="s">
        <v>278</v>
      </c>
      <c r="F196" s="23" t="s">
        <v>2</v>
      </c>
    </row>
    <row r="197" spans="1:6" x14ac:dyDescent="0.25">
      <c r="A197" s="23" t="s">
        <v>308</v>
      </c>
      <c r="B197" s="24" t="s">
        <v>117</v>
      </c>
      <c r="C197" s="23">
        <v>1964</v>
      </c>
      <c r="D197" s="25">
        <v>83</v>
      </c>
      <c r="E197" s="23" t="s">
        <v>278</v>
      </c>
      <c r="F197" s="23" t="s">
        <v>4</v>
      </c>
    </row>
    <row r="198" spans="1:6" x14ac:dyDescent="0.25">
      <c r="A198" s="26" t="s">
        <v>309</v>
      </c>
      <c r="B198" s="27"/>
      <c r="C198" s="26">
        <v>1943</v>
      </c>
      <c r="D198" s="25">
        <v>65</v>
      </c>
      <c r="E198" s="23" t="s">
        <v>278</v>
      </c>
      <c r="F198" s="23" t="s">
        <v>4</v>
      </c>
    </row>
    <row r="199" spans="1:6" x14ac:dyDescent="0.25">
      <c r="A199" s="26" t="s">
        <v>310</v>
      </c>
      <c r="B199" s="27"/>
      <c r="C199" s="26">
        <v>1952</v>
      </c>
      <c r="D199" s="25">
        <v>468</v>
      </c>
      <c r="E199" s="23" t="s">
        <v>278</v>
      </c>
      <c r="F199" s="23" t="s">
        <v>2</v>
      </c>
    </row>
    <row r="200" spans="1:6" x14ac:dyDescent="0.25">
      <c r="A200" s="23" t="s">
        <v>311</v>
      </c>
      <c r="B200" s="24"/>
      <c r="C200" s="23">
        <v>1945</v>
      </c>
      <c r="D200" s="25">
        <v>1023</v>
      </c>
      <c r="E200" s="23" t="s">
        <v>278</v>
      </c>
      <c r="F200" s="23" t="s">
        <v>2</v>
      </c>
    </row>
    <row r="201" spans="1:6" x14ac:dyDescent="0.25">
      <c r="A201" s="23" t="s">
        <v>312</v>
      </c>
      <c r="B201" s="24"/>
      <c r="C201" s="23">
        <v>1956</v>
      </c>
      <c r="D201" s="25">
        <v>52</v>
      </c>
      <c r="E201" s="23" t="s">
        <v>278</v>
      </c>
      <c r="F201" s="23" t="s">
        <v>2</v>
      </c>
    </row>
    <row r="202" spans="1:6" x14ac:dyDescent="0.25">
      <c r="A202" s="23" t="s">
        <v>313</v>
      </c>
      <c r="B202" s="24" t="s">
        <v>117</v>
      </c>
      <c r="C202" s="23">
        <v>1947</v>
      </c>
      <c r="D202" s="25">
        <v>12</v>
      </c>
      <c r="E202" s="23" t="s">
        <v>278</v>
      </c>
      <c r="F202" s="23" t="s">
        <v>4</v>
      </c>
    </row>
    <row r="203" spans="1:6" x14ac:dyDescent="0.25">
      <c r="A203" s="23" t="s">
        <v>314</v>
      </c>
      <c r="B203" s="24"/>
      <c r="C203" s="23">
        <v>1948</v>
      </c>
      <c r="D203" s="25">
        <v>235</v>
      </c>
      <c r="E203" s="23" t="s">
        <v>278</v>
      </c>
      <c r="F203" s="23" t="s">
        <v>2</v>
      </c>
    </row>
    <row r="204" spans="1:6" x14ac:dyDescent="0.25">
      <c r="A204" s="23" t="s">
        <v>315</v>
      </c>
      <c r="B204" s="24"/>
      <c r="C204" s="23">
        <v>1954</v>
      </c>
      <c r="D204" s="25">
        <v>586</v>
      </c>
      <c r="E204" s="23" t="s">
        <v>278</v>
      </c>
      <c r="F204" s="23" t="s">
        <v>2</v>
      </c>
    </row>
    <row r="205" spans="1:6" x14ac:dyDescent="0.25">
      <c r="A205" s="23" t="s">
        <v>316</v>
      </c>
      <c r="B205" s="24" t="s">
        <v>317</v>
      </c>
      <c r="C205" s="23">
        <v>1947</v>
      </c>
      <c r="D205" s="25">
        <v>722</v>
      </c>
      <c r="E205" s="23" t="s">
        <v>278</v>
      </c>
      <c r="F205" s="23" t="s">
        <v>2</v>
      </c>
    </row>
    <row r="206" spans="1:6" x14ac:dyDescent="0.25">
      <c r="A206" s="23" t="s">
        <v>318</v>
      </c>
      <c r="B206" s="24" t="s">
        <v>117</v>
      </c>
      <c r="C206" s="23">
        <v>1942</v>
      </c>
      <c r="D206" s="25">
        <v>622</v>
      </c>
      <c r="E206" s="23" t="s">
        <v>278</v>
      </c>
      <c r="F206" s="23" t="s">
        <v>4</v>
      </c>
    </row>
    <row r="207" spans="1:6" x14ac:dyDescent="0.25">
      <c r="A207" s="23" t="s">
        <v>319</v>
      </c>
      <c r="B207" s="24" t="s">
        <v>117</v>
      </c>
      <c r="C207" s="23">
        <v>1954</v>
      </c>
      <c r="D207" s="25">
        <v>351</v>
      </c>
      <c r="E207" s="23" t="s">
        <v>278</v>
      </c>
      <c r="F207" s="23" t="s">
        <v>2</v>
      </c>
    </row>
    <row r="208" spans="1:6" x14ac:dyDescent="0.25">
      <c r="A208" s="23" t="s">
        <v>320</v>
      </c>
      <c r="B208" s="24"/>
      <c r="C208" s="23">
        <v>1947</v>
      </c>
      <c r="D208" s="25">
        <v>345</v>
      </c>
      <c r="E208" s="23" t="s">
        <v>278</v>
      </c>
      <c r="F208" s="23" t="s">
        <v>4</v>
      </c>
    </row>
    <row r="209" spans="1:6" x14ac:dyDescent="0.25">
      <c r="A209" s="23" t="s">
        <v>321</v>
      </c>
      <c r="B209" s="24" t="s">
        <v>90</v>
      </c>
      <c r="C209" s="23">
        <v>1960</v>
      </c>
      <c r="D209" s="25">
        <v>83</v>
      </c>
      <c r="E209" s="23" t="s">
        <v>278</v>
      </c>
      <c r="F209" s="23" t="s">
        <v>2</v>
      </c>
    </row>
    <row r="210" spans="1:6" x14ac:dyDescent="0.25">
      <c r="A210" s="23" t="s">
        <v>322</v>
      </c>
      <c r="B210" s="24"/>
      <c r="C210" s="23">
        <v>1951</v>
      </c>
      <c r="D210" s="28">
        <v>64</v>
      </c>
      <c r="E210" s="23" t="s">
        <v>278</v>
      </c>
      <c r="F210" s="23" t="s">
        <v>4</v>
      </c>
    </row>
    <row r="211" spans="1:6" x14ac:dyDescent="0.25">
      <c r="A211" s="23" t="s">
        <v>323</v>
      </c>
      <c r="B211" s="24"/>
      <c r="C211" s="23">
        <v>1953</v>
      </c>
      <c r="D211" s="25">
        <v>269</v>
      </c>
      <c r="E211" s="23" t="s">
        <v>278</v>
      </c>
      <c r="F211" s="23" t="s">
        <v>2</v>
      </c>
    </row>
    <row r="212" spans="1:6" x14ac:dyDescent="0.25">
      <c r="A212" s="23" t="s">
        <v>324</v>
      </c>
      <c r="B212" s="24"/>
      <c r="C212" s="23">
        <v>1943</v>
      </c>
      <c r="D212" s="25">
        <v>782</v>
      </c>
      <c r="E212" s="23" t="s">
        <v>278</v>
      </c>
      <c r="F212" s="23" t="s">
        <v>2</v>
      </c>
    </row>
    <row r="213" spans="1:6" x14ac:dyDescent="0.25">
      <c r="A213" s="23" t="s">
        <v>325</v>
      </c>
      <c r="B213" s="24" t="s">
        <v>117</v>
      </c>
      <c r="C213" s="23">
        <v>1962</v>
      </c>
      <c r="D213" s="25">
        <v>204</v>
      </c>
      <c r="E213" s="23" t="s">
        <v>278</v>
      </c>
      <c r="F213" s="23" t="s">
        <v>2</v>
      </c>
    </row>
    <row r="214" spans="1:6" x14ac:dyDescent="0.25">
      <c r="A214" s="23" t="s">
        <v>326</v>
      </c>
      <c r="B214" s="24"/>
      <c r="C214" s="23">
        <v>1952</v>
      </c>
      <c r="D214" s="25">
        <v>554</v>
      </c>
      <c r="E214" s="23" t="s">
        <v>278</v>
      </c>
      <c r="F214" s="23" t="s">
        <v>2</v>
      </c>
    </row>
    <row r="215" spans="1:6" x14ac:dyDescent="0.25">
      <c r="A215" s="23" t="s">
        <v>327</v>
      </c>
      <c r="B215" s="24"/>
      <c r="C215" s="23">
        <v>1942</v>
      </c>
      <c r="D215" s="25">
        <v>10</v>
      </c>
      <c r="E215" s="23" t="s">
        <v>278</v>
      </c>
      <c r="F215" s="23" t="s">
        <v>2</v>
      </c>
    </row>
    <row r="216" spans="1:6" x14ac:dyDescent="0.25">
      <c r="A216" s="23" t="s">
        <v>328</v>
      </c>
      <c r="B216" s="24"/>
      <c r="C216" s="23">
        <v>1938</v>
      </c>
      <c r="D216" s="25">
        <v>20</v>
      </c>
      <c r="E216" s="23" t="s">
        <v>278</v>
      </c>
      <c r="F216" s="23" t="s">
        <v>2</v>
      </c>
    </row>
    <row r="217" spans="1:6" x14ac:dyDescent="0.25">
      <c r="A217" s="23" t="s">
        <v>329</v>
      </c>
      <c r="B217" s="24"/>
      <c r="C217" s="23">
        <v>1952</v>
      </c>
      <c r="D217" s="25">
        <v>121</v>
      </c>
      <c r="E217" s="23" t="s">
        <v>278</v>
      </c>
      <c r="F217" s="23" t="s">
        <v>2</v>
      </c>
    </row>
    <row r="218" spans="1:6" x14ac:dyDescent="0.25">
      <c r="A218" s="23" t="s">
        <v>330</v>
      </c>
      <c r="B218" s="24"/>
      <c r="C218" s="23">
        <v>1976</v>
      </c>
      <c r="D218" s="25">
        <v>28</v>
      </c>
      <c r="E218" s="23" t="s">
        <v>278</v>
      </c>
      <c r="F218" s="23" t="s">
        <v>2</v>
      </c>
    </row>
    <row r="219" spans="1:6" x14ac:dyDescent="0.25">
      <c r="A219" s="23" t="s">
        <v>331</v>
      </c>
      <c r="B219" s="24"/>
      <c r="C219" s="23">
        <v>1965</v>
      </c>
      <c r="D219" s="25">
        <v>74</v>
      </c>
      <c r="E219" s="23" t="s">
        <v>278</v>
      </c>
      <c r="F219" s="23" t="s">
        <v>2</v>
      </c>
    </row>
    <row r="220" spans="1:6" x14ac:dyDescent="0.25">
      <c r="A220" s="23" t="s">
        <v>332</v>
      </c>
      <c r="B220" s="24"/>
      <c r="C220" s="23">
        <v>1976</v>
      </c>
      <c r="D220" s="25">
        <v>134</v>
      </c>
      <c r="E220" s="23" t="s">
        <v>278</v>
      </c>
      <c r="F220" s="23" t="s">
        <v>4</v>
      </c>
    </row>
    <row r="221" spans="1:6" x14ac:dyDescent="0.25">
      <c r="A221" s="23" t="s">
        <v>333</v>
      </c>
      <c r="B221" s="24"/>
      <c r="C221" s="23">
        <v>1965</v>
      </c>
      <c r="D221" s="25">
        <v>79</v>
      </c>
      <c r="E221" s="23" t="s">
        <v>278</v>
      </c>
      <c r="F221" s="23" t="s">
        <v>2</v>
      </c>
    </row>
    <row r="222" spans="1:6" x14ac:dyDescent="0.25">
      <c r="A222" s="23" t="s">
        <v>334</v>
      </c>
      <c r="B222" s="24"/>
      <c r="C222" s="23">
        <v>1946</v>
      </c>
      <c r="D222" s="25">
        <v>10</v>
      </c>
      <c r="E222" s="23" t="s">
        <v>278</v>
      </c>
      <c r="F222" s="23" t="s">
        <v>4</v>
      </c>
    </row>
    <row r="223" spans="1:6" x14ac:dyDescent="0.25">
      <c r="A223" s="23" t="s">
        <v>335</v>
      </c>
      <c r="B223" s="24"/>
      <c r="C223" s="23">
        <v>1956</v>
      </c>
      <c r="D223" s="25">
        <v>130</v>
      </c>
      <c r="E223" s="23" t="s">
        <v>278</v>
      </c>
      <c r="F223" s="23" t="s">
        <v>4</v>
      </c>
    </row>
    <row r="224" spans="1:6" x14ac:dyDescent="0.25">
      <c r="A224" s="26" t="s">
        <v>336</v>
      </c>
      <c r="B224" s="27" t="s">
        <v>337</v>
      </c>
      <c r="C224" s="26">
        <v>1953</v>
      </c>
      <c r="D224" s="25">
        <v>125</v>
      </c>
      <c r="E224" s="23" t="s">
        <v>278</v>
      </c>
      <c r="F224" s="23" t="s">
        <v>2</v>
      </c>
    </row>
    <row r="225" spans="1:6" x14ac:dyDescent="0.25">
      <c r="A225" s="23" t="s">
        <v>338</v>
      </c>
      <c r="B225" s="24"/>
      <c r="C225" s="23">
        <v>1955</v>
      </c>
      <c r="D225" s="25">
        <v>185</v>
      </c>
      <c r="E225" s="23" t="s">
        <v>278</v>
      </c>
      <c r="F225" s="23" t="s">
        <v>2</v>
      </c>
    </row>
    <row r="226" spans="1:6" x14ac:dyDescent="0.25">
      <c r="A226" s="23" t="s">
        <v>339</v>
      </c>
      <c r="B226" s="24"/>
      <c r="C226" s="23">
        <v>1954</v>
      </c>
      <c r="D226" s="25">
        <v>36</v>
      </c>
      <c r="E226" s="23" t="s">
        <v>278</v>
      </c>
      <c r="F226" s="23" t="s">
        <v>2</v>
      </c>
    </row>
    <row r="227" spans="1:6" x14ac:dyDescent="0.25">
      <c r="A227" s="23" t="s">
        <v>340</v>
      </c>
      <c r="B227" s="24"/>
      <c r="C227" s="23">
        <v>1962</v>
      </c>
      <c r="D227" s="25">
        <v>149</v>
      </c>
      <c r="E227" s="23" t="s">
        <v>278</v>
      </c>
      <c r="F227" s="23" t="s">
        <v>2</v>
      </c>
    </row>
    <row r="228" spans="1:6" x14ac:dyDescent="0.25">
      <c r="A228" s="26" t="s">
        <v>341</v>
      </c>
      <c r="B228" s="27" t="s">
        <v>117</v>
      </c>
      <c r="C228" s="26">
        <v>1952</v>
      </c>
      <c r="D228" s="25">
        <v>140</v>
      </c>
      <c r="E228" s="23" t="s">
        <v>278</v>
      </c>
      <c r="F228" s="23" t="s">
        <v>4</v>
      </c>
    </row>
    <row r="229" spans="1:6" x14ac:dyDescent="0.25">
      <c r="A229" s="23" t="s">
        <v>342</v>
      </c>
      <c r="B229" s="24"/>
      <c r="C229" s="23">
        <v>1979</v>
      </c>
      <c r="D229" s="25">
        <v>134</v>
      </c>
      <c r="E229" s="23" t="s">
        <v>278</v>
      </c>
      <c r="F229" s="23" t="s">
        <v>2</v>
      </c>
    </row>
    <row r="230" spans="1:6" x14ac:dyDescent="0.25">
      <c r="A230" s="29" t="s">
        <v>343</v>
      </c>
      <c r="B230" s="27"/>
      <c r="C230" s="27">
        <v>1963</v>
      </c>
      <c r="D230" s="25">
        <v>140</v>
      </c>
      <c r="E230" s="23" t="s">
        <v>278</v>
      </c>
      <c r="F230" s="23" t="s">
        <v>2</v>
      </c>
    </row>
    <row r="231" spans="1:6" x14ac:dyDescent="0.25">
      <c r="A231" s="23" t="s">
        <v>344</v>
      </c>
      <c r="B231" s="24"/>
      <c r="C231" s="23">
        <v>1963</v>
      </c>
      <c r="D231" s="25">
        <v>120</v>
      </c>
      <c r="E231" s="23" t="s">
        <v>278</v>
      </c>
      <c r="F231" s="23" t="s">
        <v>2</v>
      </c>
    </row>
    <row r="232" spans="1:6" x14ac:dyDescent="0.25">
      <c r="A232" s="26" t="s">
        <v>345</v>
      </c>
      <c r="B232" s="27"/>
      <c r="C232" s="26">
        <v>1957</v>
      </c>
      <c r="D232" s="25">
        <v>34</v>
      </c>
      <c r="E232" s="23" t="s">
        <v>278</v>
      </c>
      <c r="F232" s="23" t="s">
        <v>4</v>
      </c>
    </row>
    <row r="233" spans="1:6" x14ac:dyDescent="0.25">
      <c r="A233" s="29" t="s">
        <v>346</v>
      </c>
      <c r="B233" s="27"/>
      <c r="C233" s="27">
        <v>1965</v>
      </c>
      <c r="D233" s="25">
        <v>34</v>
      </c>
      <c r="E233" s="23" t="s">
        <v>278</v>
      </c>
      <c r="F233" s="23" t="s">
        <v>2</v>
      </c>
    </row>
    <row r="234" spans="1:6" x14ac:dyDescent="0.25">
      <c r="A234" s="23" t="s">
        <v>347</v>
      </c>
      <c r="B234" s="24"/>
      <c r="C234" s="23">
        <v>1944</v>
      </c>
      <c r="D234" s="25">
        <v>22</v>
      </c>
      <c r="E234" s="23" t="s">
        <v>278</v>
      </c>
      <c r="F234" s="23" t="s">
        <v>2</v>
      </c>
    </row>
    <row r="235" spans="1:6" x14ac:dyDescent="0.25">
      <c r="A235" s="23" t="s">
        <v>348</v>
      </c>
      <c r="B235" s="24"/>
      <c r="C235" s="23">
        <v>1954</v>
      </c>
      <c r="D235" s="25">
        <v>61</v>
      </c>
      <c r="E235" s="23" t="s">
        <v>278</v>
      </c>
      <c r="F235" s="23" t="s">
        <v>4</v>
      </c>
    </row>
    <row r="236" spans="1:6" x14ac:dyDescent="0.25">
      <c r="A236" s="23" t="s">
        <v>348</v>
      </c>
      <c r="B236" s="24" t="s">
        <v>90</v>
      </c>
      <c r="C236" s="23">
        <v>1980</v>
      </c>
      <c r="D236" s="25">
        <v>96</v>
      </c>
      <c r="E236" s="23" t="s">
        <v>278</v>
      </c>
      <c r="F236" s="23" t="s">
        <v>4</v>
      </c>
    </row>
    <row r="237" spans="1:6" x14ac:dyDescent="0.25">
      <c r="A237" s="23" t="s">
        <v>349</v>
      </c>
      <c r="B237" s="24"/>
      <c r="C237" s="23">
        <v>1955</v>
      </c>
      <c r="D237" s="25">
        <v>631</v>
      </c>
      <c r="E237" s="23" t="s">
        <v>278</v>
      </c>
      <c r="F237" s="23" t="s">
        <v>2</v>
      </c>
    </row>
    <row r="238" spans="1:6" x14ac:dyDescent="0.25">
      <c r="A238" s="23" t="s">
        <v>350</v>
      </c>
      <c r="B238" s="24"/>
      <c r="C238" s="23">
        <v>1970</v>
      </c>
      <c r="D238" s="25">
        <v>25</v>
      </c>
      <c r="E238" s="23" t="s">
        <v>278</v>
      </c>
      <c r="F238" s="23" t="s">
        <v>2</v>
      </c>
    </row>
    <row r="239" spans="1:6" x14ac:dyDescent="0.25">
      <c r="A239" s="23" t="s">
        <v>351</v>
      </c>
      <c r="B239" s="24"/>
      <c r="C239" s="23">
        <v>1946</v>
      </c>
      <c r="D239" s="25">
        <v>735</v>
      </c>
      <c r="E239" s="23" t="s">
        <v>278</v>
      </c>
      <c r="F239" s="23" t="s">
        <v>4</v>
      </c>
    </row>
    <row r="240" spans="1:6" x14ac:dyDescent="0.25">
      <c r="A240" s="23" t="s">
        <v>352</v>
      </c>
      <c r="B240" s="24"/>
      <c r="C240" s="23">
        <v>1951</v>
      </c>
      <c r="D240" s="25">
        <v>121</v>
      </c>
      <c r="E240" s="23" t="s">
        <v>278</v>
      </c>
      <c r="F240" s="23" t="s">
        <v>4</v>
      </c>
    </row>
    <row r="241" spans="1:6" x14ac:dyDescent="0.25">
      <c r="A241" s="23" t="s">
        <v>353</v>
      </c>
      <c r="B241" s="24"/>
      <c r="C241" s="23">
        <v>1952</v>
      </c>
      <c r="D241" s="25">
        <v>121</v>
      </c>
      <c r="E241" s="23" t="s">
        <v>278</v>
      </c>
      <c r="F241" s="23" t="s">
        <v>2</v>
      </c>
    </row>
    <row r="242" spans="1:6" x14ac:dyDescent="0.25">
      <c r="A242" s="23" t="s">
        <v>354</v>
      </c>
      <c r="B242" s="24"/>
      <c r="C242" s="23">
        <v>1940</v>
      </c>
      <c r="D242" s="25">
        <v>19</v>
      </c>
      <c r="E242" s="23" t="s">
        <v>278</v>
      </c>
      <c r="F242" s="23" t="s">
        <v>4</v>
      </c>
    </row>
    <row r="243" spans="1:6" x14ac:dyDescent="0.25">
      <c r="A243" s="23" t="s">
        <v>355</v>
      </c>
      <c r="B243" s="24"/>
      <c r="C243" s="23">
        <v>1937</v>
      </c>
      <c r="D243" s="25">
        <v>12</v>
      </c>
      <c r="E243" s="23" t="s">
        <v>278</v>
      </c>
      <c r="F243" s="23" t="s">
        <v>2</v>
      </c>
    </row>
    <row r="244" spans="1:6" x14ac:dyDescent="0.25">
      <c r="A244" s="23" t="s">
        <v>356</v>
      </c>
      <c r="B244" s="24"/>
      <c r="C244" s="23">
        <v>1956</v>
      </c>
      <c r="D244" s="25">
        <v>308</v>
      </c>
      <c r="E244" s="23" t="s">
        <v>278</v>
      </c>
      <c r="F244" s="23" t="s">
        <v>2</v>
      </c>
    </row>
    <row r="245" spans="1:6" x14ac:dyDescent="0.25">
      <c r="A245" s="23" t="s">
        <v>357</v>
      </c>
      <c r="B245" s="24"/>
      <c r="C245" s="23">
        <v>2009</v>
      </c>
      <c r="D245" s="25">
        <v>130</v>
      </c>
      <c r="E245" s="23" t="s">
        <v>278</v>
      </c>
      <c r="F245" s="23" t="s">
        <v>2</v>
      </c>
    </row>
    <row r="246" spans="1:6" x14ac:dyDescent="0.25">
      <c r="A246" s="23" t="s">
        <v>358</v>
      </c>
      <c r="B246" s="24"/>
      <c r="C246" s="23">
        <v>2004</v>
      </c>
      <c r="D246" s="25">
        <v>118</v>
      </c>
      <c r="E246" s="23" t="s">
        <v>278</v>
      </c>
      <c r="F246" s="23" t="s">
        <v>2</v>
      </c>
    </row>
    <row r="247" spans="1:6" x14ac:dyDescent="0.25">
      <c r="A247" s="23" t="s">
        <v>359</v>
      </c>
      <c r="B247" s="24"/>
      <c r="C247" s="23">
        <v>1956</v>
      </c>
      <c r="D247" s="25">
        <v>319</v>
      </c>
      <c r="E247" s="23" t="s">
        <v>278</v>
      </c>
      <c r="F247" s="23" t="s">
        <v>2</v>
      </c>
    </row>
    <row r="248" spans="1:6" x14ac:dyDescent="0.25">
      <c r="A248" s="23" t="s">
        <v>360</v>
      </c>
      <c r="B248" s="24"/>
      <c r="C248" s="23">
        <v>1952</v>
      </c>
      <c r="D248" s="25">
        <v>988</v>
      </c>
      <c r="E248" s="23" t="s">
        <v>278</v>
      </c>
      <c r="F248" s="23" t="s">
        <v>4</v>
      </c>
    </row>
    <row r="249" spans="1:6" x14ac:dyDescent="0.25">
      <c r="A249" s="23" t="s">
        <v>361</v>
      </c>
      <c r="B249" s="24"/>
      <c r="C249" s="23">
        <v>1952</v>
      </c>
      <c r="D249" s="25">
        <v>95</v>
      </c>
      <c r="E249" s="23" t="s">
        <v>278</v>
      </c>
      <c r="F249" s="23" t="s">
        <v>2</v>
      </c>
    </row>
    <row r="250" spans="1:6" x14ac:dyDescent="0.25">
      <c r="A250" s="23" t="s">
        <v>362</v>
      </c>
      <c r="B250" s="24"/>
      <c r="C250" s="23">
        <v>1950</v>
      </c>
      <c r="D250" s="25">
        <v>829</v>
      </c>
      <c r="E250" s="23" t="s">
        <v>278</v>
      </c>
      <c r="F250" s="23" t="s">
        <v>2</v>
      </c>
    </row>
    <row r="251" spans="1:6" x14ac:dyDescent="0.25">
      <c r="A251" s="23" t="s">
        <v>363</v>
      </c>
      <c r="B251" s="24"/>
      <c r="C251" s="23">
        <v>2012</v>
      </c>
      <c r="D251" s="25">
        <v>32</v>
      </c>
      <c r="E251" s="23" t="s">
        <v>278</v>
      </c>
      <c r="F251" s="23" t="s">
        <v>4</v>
      </c>
    </row>
    <row r="252" spans="1:6" x14ac:dyDescent="0.25">
      <c r="A252" s="23" t="s">
        <v>364</v>
      </c>
      <c r="B252" s="24"/>
      <c r="C252" s="23">
        <v>1957</v>
      </c>
      <c r="D252" s="25">
        <v>243</v>
      </c>
      <c r="E252" s="23" t="s">
        <v>278</v>
      </c>
      <c r="F252" s="23" t="s">
        <v>4</v>
      </c>
    </row>
    <row r="253" spans="1:6" x14ac:dyDescent="0.25">
      <c r="A253" s="23" t="s">
        <v>365</v>
      </c>
      <c r="B253" s="24"/>
      <c r="C253" s="23">
        <v>1951</v>
      </c>
      <c r="D253" s="25">
        <v>45</v>
      </c>
      <c r="E253" s="23" t="s">
        <v>278</v>
      </c>
      <c r="F253" s="23" t="s">
        <v>4</v>
      </c>
    </row>
    <row r="254" spans="1:6" x14ac:dyDescent="0.25">
      <c r="A254" s="23" t="s">
        <v>366</v>
      </c>
      <c r="B254" s="24"/>
      <c r="C254" s="23">
        <v>1945</v>
      </c>
      <c r="D254" s="25">
        <v>87</v>
      </c>
      <c r="E254" s="23" t="s">
        <v>278</v>
      </c>
      <c r="F254" s="23" t="s">
        <v>4</v>
      </c>
    </row>
    <row r="255" spans="1:6" x14ac:dyDescent="0.25">
      <c r="A255" s="23" t="s">
        <v>367</v>
      </c>
      <c r="B255" s="24"/>
      <c r="C255" s="23">
        <v>1951</v>
      </c>
      <c r="D255" s="25">
        <v>513</v>
      </c>
      <c r="E255" s="23" t="s">
        <v>278</v>
      </c>
      <c r="F255" s="23" t="s">
        <v>2</v>
      </c>
    </row>
    <row r="256" spans="1:6" x14ac:dyDescent="0.25">
      <c r="A256" s="23" t="s">
        <v>368</v>
      </c>
      <c r="B256" s="24"/>
      <c r="C256" s="23">
        <v>1947</v>
      </c>
      <c r="D256" s="25">
        <v>43</v>
      </c>
      <c r="E256" s="23" t="s">
        <v>278</v>
      </c>
      <c r="F256" s="23" t="s">
        <v>4</v>
      </c>
    </row>
    <row r="257" spans="1:6" x14ac:dyDescent="0.25">
      <c r="A257" s="23" t="s">
        <v>369</v>
      </c>
      <c r="B257" s="24"/>
      <c r="C257" s="23">
        <v>2007</v>
      </c>
      <c r="D257" s="25">
        <v>16</v>
      </c>
      <c r="E257" s="23" t="s">
        <v>278</v>
      </c>
      <c r="F257" s="23" t="s">
        <v>4</v>
      </c>
    </row>
    <row r="258" spans="1:6" x14ac:dyDescent="0.25">
      <c r="A258" s="23" t="s">
        <v>370</v>
      </c>
      <c r="B258" s="24"/>
      <c r="C258" s="23">
        <v>1949</v>
      </c>
      <c r="D258" s="25">
        <v>329</v>
      </c>
      <c r="E258" s="23" t="s">
        <v>278</v>
      </c>
      <c r="F258" s="23" t="s">
        <v>4</v>
      </c>
    </row>
    <row r="259" spans="1:6" x14ac:dyDescent="0.25">
      <c r="A259" s="23" t="s">
        <v>371</v>
      </c>
      <c r="B259" s="24"/>
      <c r="C259" s="23">
        <v>1949</v>
      </c>
      <c r="D259" s="25">
        <v>930</v>
      </c>
      <c r="E259" s="23" t="s">
        <v>278</v>
      </c>
      <c r="F259" s="23" t="s">
        <v>2</v>
      </c>
    </row>
    <row r="260" spans="1:6" x14ac:dyDescent="0.25">
      <c r="A260" s="23" t="s">
        <v>372</v>
      </c>
      <c r="B260" s="24"/>
      <c r="C260" s="23">
        <v>2012</v>
      </c>
      <c r="D260" s="25">
        <v>37</v>
      </c>
      <c r="E260" s="23" t="s">
        <v>278</v>
      </c>
      <c r="F260" s="23" t="s">
        <v>4</v>
      </c>
    </row>
    <row r="261" spans="1:6" x14ac:dyDescent="0.25">
      <c r="A261" s="23" t="s">
        <v>373</v>
      </c>
      <c r="B261" s="24"/>
      <c r="C261" s="23">
        <v>2008</v>
      </c>
      <c r="D261" s="25">
        <v>76</v>
      </c>
      <c r="E261" s="23" t="s">
        <v>278</v>
      </c>
      <c r="F261" s="23" t="s">
        <v>4</v>
      </c>
    </row>
    <row r="262" spans="1:6" x14ac:dyDescent="0.25">
      <c r="A262" s="23" t="s">
        <v>374</v>
      </c>
      <c r="B262" s="24"/>
      <c r="C262" s="23">
        <v>2007</v>
      </c>
      <c r="D262" s="25">
        <v>91</v>
      </c>
      <c r="E262" s="23" t="s">
        <v>278</v>
      </c>
      <c r="F262" s="23" t="s">
        <v>4</v>
      </c>
    </row>
    <row r="263" spans="1:6" x14ac:dyDescent="0.25">
      <c r="A263" s="23" t="s">
        <v>375</v>
      </c>
      <c r="B263" s="24"/>
      <c r="C263" s="23">
        <v>1950</v>
      </c>
      <c r="D263" s="25">
        <v>186</v>
      </c>
      <c r="E263" s="23" t="s">
        <v>278</v>
      </c>
      <c r="F263" s="23" t="s">
        <v>4</v>
      </c>
    </row>
    <row r="264" spans="1:6" x14ac:dyDescent="0.25">
      <c r="A264" s="23" t="s">
        <v>376</v>
      </c>
      <c r="B264" s="24"/>
      <c r="C264" s="23">
        <v>2012</v>
      </c>
      <c r="D264" s="25">
        <v>49</v>
      </c>
      <c r="E264" s="23" t="s">
        <v>278</v>
      </c>
      <c r="F264" s="23" t="s">
        <v>2</v>
      </c>
    </row>
    <row r="265" spans="1:6" x14ac:dyDescent="0.25">
      <c r="A265" s="23" t="s">
        <v>377</v>
      </c>
      <c r="B265" s="24"/>
      <c r="C265" s="23">
        <v>1948</v>
      </c>
      <c r="D265" s="25">
        <v>166</v>
      </c>
      <c r="E265" s="23" t="s">
        <v>278</v>
      </c>
      <c r="F265" s="23" t="s">
        <v>2</v>
      </c>
    </row>
    <row r="266" spans="1:6" x14ac:dyDescent="0.25">
      <c r="A266" s="23" t="s">
        <v>378</v>
      </c>
      <c r="B266" s="24"/>
      <c r="C266" s="23">
        <v>1957</v>
      </c>
      <c r="D266" s="25">
        <v>202</v>
      </c>
      <c r="E266" s="23" t="s">
        <v>278</v>
      </c>
      <c r="F266" s="23" t="s">
        <v>2</v>
      </c>
    </row>
    <row r="267" spans="1:6" x14ac:dyDescent="0.25">
      <c r="A267" s="26" t="s">
        <v>379</v>
      </c>
      <c r="B267" s="27"/>
      <c r="C267" s="26">
        <v>1949</v>
      </c>
      <c r="D267" s="25">
        <v>79</v>
      </c>
      <c r="E267" s="23" t="s">
        <v>278</v>
      </c>
      <c r="F267" s="23" t="s">
        <v>4</v>
      </c>
    </row>
    <row r="268" spans="1:6" x14ac:dyDescent="0.25">
      <c r="A268" s="26" t="s">
        <v>380</v>
      </c>
      <c r="B268" s="27"/>
      <c r="C268" s="26">
        <v>1957</v>
      </c>
      <c r="D268" s="25">
        <v>79</v>
      </c>
      <c r="E268" s="23" t="s">
        <v>278</v>
      </c>
      <c r="F268" s="23" t="s">
        <v>2</v>
      </c>
    </row>
    <row r="269" spans="1:6" x14ac:dyDescent="0.25">
      <c r="A269" s="23" t="s">
        <v>381</v>
      </c>
      <c r="B269" s="24"/>
      <c r="C269" s="23">
        <v>1950</v>
      </c>
      <c r="D269" s="25">
        <v>170</v>
      </c>
      <c r="E269" s="23" t="s">
        <v>278</v>
      </c>
      <c r="F269" s="23" t="s">
        <v>2</v>
      </c>
    </row>
    <row r="270" spans="1:6" x14ac:dyDescent="0.25">
      <c r="A270" s="23" t="s">
        <v>382</v>
      </c>
      <c r="B270" s="24"/>
      <c r="C270" s="23">
        <v>1953</v>
      </c>
      <c r="D270" s="25">
        <v>245</v>
      </c>
      <c r="E270" s="23" t="s">
        <v>278</v>
      </c>
      <c r="F270" s="23" t="s">
        <v>2</v>
      </c>
    </row>
    <row r="271" spans="1:6" x14ac:dyDescent="0.25">
      <c r="A271" s="23" t="s">
        <v>383</v>
      </c>
      <c r="B271" s="24"/>
      <c r="C271" s="23">
        <v>1953</v>
      </c>
      <c r="D271" s="25">
        <v>267</v>
      </c>
      <c r="E271" s="23" t="s">
        <v>278</v>
      </c>
      <c r="F271" s="23" t="s">
        <v>4</v>
      </c>
    </row>
    <row r="272" spans="1:6" x14ac:dyDescent="0.25">
      <c r="A272" s="23" t="s">
        <v>384</v>
      </c>
      <c r="B272" s="24"/>
      <c r="C272" s="23">
        <v>1992</v>
      </c>
      <c r="D272" s="25">
        <v>43</v>
      </c>
      <c r="E272" s="23" t="s">
        <v>278</v>
      </c>
      <c r="F272" s="23" t="s">
        <v>2</v>
      </c>
    </row>
    <row r="273" spans="1:6" x14ac:dyDescent="0.25">
      <c r="A273" s="23" t="s">
        <v>385</v>
      </c>
      <c r="B273" s="24"/>
      <c r="C273" s="23">
        <v>1963</v>
      </c>
      <c r="D273" s="25">
        <v>43</v>
      </c>
      <c r="E273" s="23" t="s">
        <v>278</v>
      </c>
      <c r="F273" s="23" t="s">
        <v>2</v>
      </c>
    </row>
    <row r="274" spans="1:6" x14ac:dyDescent="0.25">
      <c r="A274" s="23" t="s">
        <v>386</v>
      </c>
      <c r="B274" s="24"/>
      <c r="C274" s="23">
        <v>1945</v>
      </c>
      <c r="D274" s="25">
        <v>145</v>
      </c>
      <c r="E274" s="23" t="s">
        <v>278</v>
      </c>
      <c r="F274" s="23" t="s">
        <v>2</v>
      </c>
    </row>
    <row r="275" spans="1:6" x14ac:dyDescent="0.25">
      <c r="A275" s="23" t="s">
        <v>387</v>
      </c>
      <c r="B275" s="24"/>
      <c r="C275" s="23">
        <v>1963</v>
      </c>
      <c r="D275" s="25">
        <v>55</v>
      </c>
      <c r="E275" s="23" t="s">
        <v>278</v>
      </c>
      <c r="F275" s="23" t="s">
        <v>4</v>
      </c>
    </row>
    <row r="276" spans="1:6" x14ac:dyDescent="0.25">
      <c r="A276" s="23" t="s">
        <v>388</v>
      </c>
      <c r="B276" s="24"/>
      <c r="C276" s="23">
        <v>1955</v>
      </c>
      <c r="D276" s="25">
        <v>103</v>
      </c>
      <c r="E276" s="23" t="s">
        <v>278</v>
      </c>
      <c r="F276" s="23" t="s">
        <v>2</v>
      </c>
    </row>
    <row r="277" spans="1:6" x14ac:dyDescent="0.25">
      <c r="A277" s="23" t="s">
        <v>389</v>
      </c>
      <c r="B277" s="24"/>
      <c r="C277" s="23">
        <v>1952</v>
      </c>
      <c r="D277" s="25">
        <v>623</v>
      </c>
      <c r="E277" s="23" t="s">
        <v>278</v>
      </c>
      <c r="F277" s="23" t="s">
        <v>2</v>
      </c>
    </row>
    <row r="278" spans="1:6" x14ac:dyDescent="0.25">
      <c r="A278" s="23" t="s">
        <v>390</v>
      </c>
      <c r="B278" s="24"/>
      <c r="C278" s="23">
        <v>1949</v>
      </c>
      <c r="D278" s="25">
        <v>111</v>
      </c>
      <c r="E278" s="23" t="s">
        <v>278</v>
      </c>
      <c r="F278" s="23" t="s">
        <v>4</v>
      </c>
    </row>
    <row r="279" spans="1:6" x14ac:dyDescent="0.25">
      <c r="A279" s="23" t="s">
        <v>391</v>
      </c>
      <c r="B279" s="24"/>
      <c r="C279" s="23">
        <v>1952</v>
      </c>
      <c r="D279" s="25">
        <v>441</v>
      </c>
      <c r="E279" s="23" t="s">
        <v>278</v>
      </c>
      <c r="F279" s="23" t="s">
        <v>2</v>
      </c>
    </row>
    <row r="280" spans="1:6" x14ac:dyDescent="0.25">
      <c r="A280" s="23" t="s">
        <v>392</v>
      </c>
      <c r="B280" s="24"/>
      <c r="C280" s="23">
        <v>1954</v>
      </c>
      <c r="D280" s="25">
        <v>889</v>
      </c>
      <c r="E280" s="23" t="s">
        <v>278</v>
      </c>
      <c r="F280" s="23" t="s">
        <v>2</v>
      </c>
    </row>
    <row r="281" spans="1:6" x14ac:dyDescent="0.25">
      <c r="A281" s="23" t="s">
        <v>393</v>
      </c>
      <c r="B281" s="24"/>
      <c r="C281" s="23">
        <v>1949</v>
      </c>
      <c r="D281" s="25">
        <v>1148</v>
      </c>
      <c r="E281" s="23" t="s">
        <v>278</v>
      </c>
      <c r="F281" s="23" t="s">
        <v>2</v>
      </c>
    </row>
    <row r="282" spans="1:6" x14ac:dyDescent="0.25">
      <c r="A282" s="23" t="s">
        <v>394</v>
      </c>
      <c r="B282" s="24"/>
      <c r="C282" s="23">
        <v>1974</v>
      </c>
      <c r="D282" s="25">
        <v>176</v>
      </c>
      <c r="E282" s="23" t="s">
        <v>278</v>
      </c>
      <c r="F282" s="23" t="s">
        <v>2</v>
      </c>
    </row>
    <row r="283" spans="1:6" x14ac:dyDescent="0.25">
      <c r="A283" s="23" t="s">
        <v>395</v>
      </c>
      <c r="B283" s="24"/>
      <c r="C283" s="23">
        <v>1951</v>
      </c>
      <c r="D283" s="25">
        <v>535</v>
      </c>
      <c r="E283" s="23" t="s">
        <v>278</v>
      </c>
      <c r="F283" s="23" t="s">
        <v>2</v>
      </c>
    </row>
    <row r="284" spans="1:6" x14ac:dyDescent="0.25">
      <c r="A284" s="23" t="s">
        <v>396</v>
      </c>
      <c r="B284" s="24"/>
      <c r="C284" s="23">
        <v>1953</v>
      </c>
      <c r="D284" s="25">
        <v>573</v>
      </c>
      <c r="E284" s="23" t="s">
        <v>278</v>
      </c>
      <c r="F284" s="23" t="s">
        <v>4</v>
      </c>
    </row>
    <row r="285" spans="1:6" x14ac:dyDescent="0.25">
      <c r="A285" s="23" t="s">
        <v>397</v>
      </c>
      <c r="B285" s="24"/>
      <c r="C285" s="23">
        <v>1961</v>
      </c>
      <c r="D285" s="25">
        <v>1133</v>
      </c>
      <c r="E285" s="23" t="s">
        <v>278</v>
      </c>
      <c r="F285" s="23" t="s">
        <v>2</v>
      </c>
    </row>
    <row r="286" spans="1:6" x14ac:dyDescent="0.25">
      <c r="A286" s="23" t="s">
        <v>398</v>
      </c>
      <c r="B286" s="24"/>
      <c r="C286" s="23">
        <v>1951</v>
      </c>
      <c r="D286" s="25">
        <v>98</v>
      </c>
      <c r="E286" s="23" t="s">
        <v>278</v>
      </c>
      <c r="F286" s="23" t="s">
        <v>4</v>
      </c>
    </row>
    <row r="287" spans="1:6" x14ac:dyDescent="0.25">
      <c r="A287" s="26" t="s">
        <v>399</v>
      </c>
      <c r="B287" s="27" t="s">
        <v>117</v>
      </c>
      <c r="C287" s="26">
        <v>1951</v>
      </c>
      <c r="D287" s="25">
        <v>141</v>
      </c>
      <c r="E287" s="23" t="s">
        <v>278</v>
      </c>
      <c r="F287" s="23" t="s">
        <v>4</v>
      </c>
    </row>
    <row r="288" spans="1:6" x14ac:dyDescent="0.25">
      <c r="A288" s="26" t="s">
        <v>400</v>
      </c>
      <c r="B288" s="27"/>
      <c r="C288" s="26">
        <v>1956</v>
      </c>
      <c r="D288" s="25">
        <v>514</v>
      </c>
      <c r="E288" s="23" t="s">
        <v>278</v>
      </c>
      <c r="F288" s="23" t="s">
        <v>2</v>
      </c>
    </row>
    <row r="289" spans="1:7" x14ac:dyDescent="0.25">
      <c r="A289" s="23" t="s">
        <v>401</v>
      </c>
      <c r="B289" s="24"/>
      <c r="C289" s="23">
        <v>1965</v>
      </c>
      <c r="D289" s="25">
        <v>61</v>
      </c>
      <c r="E289" s="23" t="s">
        <v>278</v>
      </c>
      <c r="F289" s="23" t="s">
        <v>2</v>
      </c>
    </row>
    <row r="290" spans="1:7" x14ac:dyDescent="0.25">
      <c r="A290" s="23" t="s">
        <v>402</v>
      </c>
      <c r="B290" s="24"/>
      <c r="C290" s="23">
        <v>1945</v>
      </c>
      <c r="D290" s="25">
        <v>12</v>
      </c>
      <c r="E290" s="23" t="s">
        <v>278</v>
      </c>
      <c r="F290" s="23" t="s">
        <v>4</v>
      </c>
    </row>
    <row r="291" spans="1:7" x14ac:dyDescent="0.25">
      <c r="A291" s="23" t="s">
        <v>403</v>
      </c>
      <c r="B291" s="24"/>
      <c r="C291" s="23">
        <v>1959</v>
      </c>
      <c r="D291" s="25">
        <v>120</v>
      </c>
      <c r="E291" s="23" t="s">
        <v>278</v>
      </c>
      <c r="F291" s="23" t="s">
        <v>2</v>
      </c>
    </row>
    <row r="292" spans="1:7" x14ac:dyDescent="0.25">
      <c r="A292" s="23" t="s">
        <v>404</v>
      </c>
      <c r="B292" s="24"/>
      <c r="C292" s="23">
        <v>1947</v>
      </c>
      <c r="D292" s="25">
        <v>172</v>
      </c>
      <c r="E292" s="23" t="s">
        <v>278</v>
      </c>
      <c r="F292" s="23" t="s">
        <v>4</v>
      </c>
    </row>
    <row r="293" spans="1:7" x14ac:dyDescent="0.25">
      <c r="A293" s="29" t="s">
        <v>405</v>
      </c>
      <c r="B293" s="27"/>
      <c r="C293" s="27">
        <v>1983</v>
      </c>
      <c r="D293" s="25">
        <v>95</v>
      </c>
      <c r="E293" s="23" t="s">
        <v>278</v>
      </c>
      <c r="F293" s="23" t="s">
        <v>2</v>
      </c>
    </row>
    <row r="294" spans="1:7" x14ac:dyDescent="0.25">
      <c r="A294" s="29" t="s">
        <v>406</v>
      </c>
      <c r="B294" s="27"/>
      <c r="C294" s="27">
        <v>1958</v>
      </c>
      <c r="D294" s="25">
        <v>52</v>
      </c>
      <c r="E294" s="23" t="s">
        <v>278</v>
      </c>
      <c r="F294" s="23" t="s">
        <v>2</v>
      </c>
    </row>
    <row r="295" spans="1:7" x14ac:dyDescent="0.25">
      <c r="A295" s="23" t="s">
        <v>407</v>
      </c>
      <c r="B295" s="24"/>
      <c r="C295" s="23">
        <v>1958</v>
      </c>
      <c r="D295" s="25">
        <v>56</v>
      </c>
      <c r="E295" s="23" t="s">
        <v>278</v>
      </c>
      <c r="F295" s="23" t="s">
        <v>2</v>
      </c>
    </row>
    <row r="296" spans="1:7" x14ac:dyDescent="0.25">
      <c r="A296" s="23" t="s">
        <v>408</v>
      </c>
      <c r="B296" s="24"/>
      <c r="C296" s="23">
        <v>1969</v>
      </c>
      <c r="D296" s="25">
        <v>64</v>
      </c>
      <c r="E296" s="23" t="s">
        <v>278</v>
      </c>
      <c r="F296" s="23" t="s">
        <v>4</v>
      </c>
    </row>
    <row r="297" spans="1:7" x14ac:dyDescent="0.25">
      <c r="A297" s="23" t="s">
        <v>409</v>
      </c>
      <c r="B297" s="24"/>
      <c r="C297" s="23">
        <v>1951</v>
      </c>
      <c r="D297" s="25">
        <v>12</v>
      </c>
      <c r="E297" s="23" t="s">
        <v>278</v>
      </c>
      <c r="F297" s="23" t="s">
        <v>4</v>
      </c>
    </row>
    <row r="298" spans="1:7" x14ac:dyDescent="0.25">
      <c r="A298" s="26" t="s">
        <v>410</v>
      </c>
      <c r="B298" s="27"/>
      <c r="C298" s="26">
        <v>1972</v>
      </c>
      <c r="D298" s="25">
        <v>243</v>
      </c>
      <c r="E298" s="23" t="s">
        <v>278</v>
      </c>
      <c r="F298" s="23" t="s">
        <v>2</v>
      </c>
    </row>
    <row r="299" spans="1:7" x14ac:dyDescent="0.25">
      <c r="A299" s="23" t="s">
        <v>411</v>
      </c>
      <c r="B299" s="24"/>
      <c r="C299" s="23">
        <v>1969</v>
      </c>
      <c r="D299" s="25">
        <v>60</v>
      </c>
      <c r="E299" s="23" t="s">
        <v>278</v>
      </c>
      <c r="F299" s="23" t="s">
        <v>2</v>
      </c>
    </row>
    <row r="300" spans="1:7" x14ac:dyDescent="0.25">
      <c r="A300" s="23" t="s">
        <v>412</v>
      </c>
      <c r="B300" s="24"/>
      <c r="C300" s="23">
        <v>1953</v>
      </c>
      <c r="D300" s="25">
        <v>12</v>
      </c>
      <c r="E300" s="23" t="s">
        <v>278</v>
      </c>
      <c r="F300" s="23" t="s">
        <v>2</v>
      </c>
    </row>
    <row r="301" spans="1:7" x14ac:dyDescent="0.25">
      <c r="A301" s="23" t="s">
        <v>413</v>
      </c>
      <c r="B301" s="24"/>
      <c r="C301" s="23">
        <v>1952</v>
      </c>
      <c r="D301" s="25">
        <v>610</v>
      </c>
      <c r="E301" s="23" t="s">
        <v>278</v>
      </c>
      <c r="F301" s="23" t="s">
        <v>2</v>
      </c>
    </row>
    <row r="302" spans="1:7" x14ac:dyDescent="0.25">
      <c r="A302" s="23" t="s">
        <v>414</v>
      </c>
      <c r="B302" s="24"/>
      <c r="C302" s="23">
        <v>1948</v>
      </c>
      <c r="D302" s="25">
        <v>84</v>
      </c>
      <c r="E302" s="23" t="s">
        <v>278</v>
      </c>
      <c r="F302" s="23" t="s">
        <v>2</v>
      </c>
    </row>
    <row r="304" spans="1:7" ht="30" x14ac:dyDescent="0.25">
      <c r="A304" s="30" t="s">
        <v>415</v>
      </c>
      <c r="B304" s="30" t="s">
        <v>416</v>
      </c>
      <c r="C304" s="30" t="s">
        <v>417</v>
      </c>
      <c r="D304" s="30" t="s">
        <v>418</v>
      </c>
      <c r="E304" s="12" t="s">
        <v>419</v>
      </c>
      <c r="F304" s="31" t="s">
        <v>420</v>
      </c>
      <c r="G304" s="32" t="s">
        <v>417</v>
      </c>
    </row>
    <row r="305" spans="1:7" x14ac:dyDescent="0.25">
      <c r="A305" s="33" t="s">
        <v>421</v>
      </c>
      <c r="B305" s="33" t="s">
        <v>422</v>
      </c>
      <c r="C305" s="33" t="s">
        <v>92</v>
      </c>
      <c r="D305" s="34">
        <v>12939</v>
      </c>
      <c r="E305" s="12">
        <v>0</v>
      </c>
      <c r="F305" s="31" t="s">
        <v>420</v>
      </c>
      <c r="G305" s="35" t="s">
        <v>92</v>
      </c>
    </row>
    <row r="306" spans="1:7" x14ac:dyDescent="0.25">
      <c r="A306" s="33" t="s">
        <v>247</v>
      </c>
      <c r="B306" s="33" t="s">
        <v>423</v>
      </c>
      <c r="C306" s="33" t="s">
        <v>86</v>
      </c>
      <c r="D306" s="34">
        <v>13261</v>
      </c>
      <c r="E306" s="12">
        <v>778</v>
      </c>
      <c r="F306" s="31" t="s">
        <v>420</v>
      </c>
      <c r="G306" s="35" t="s">
        <v>86</v>
      </c>
    </row>
    <row r="307" spans="1:7" x14ac:dyDescent="0.25">
      <c r="A307" s="33" t="s">
        <v>424</v>
      </c>
      <c r="B307" s="33" t="s">
        <v>425</v>
      </c>
      <c r="C307" s="33" t="s">
        <v>92</v>
      </c>
      <c r="D307" s="34">
        <v>23506</v>
      </c>
      <c r="E307" s="12">
        <v>877</v>
      </c>
      <c r="F307" s="31" t="s">
        <v>420</v>
      </c>
      <c r="G307" s="35" t="s">
        <v>92</v>
      </c>
    </row>
    <row r="308" spans="1:7" x14ac:dyDescent="0.25">
      <c r="A308" s="33" t="s">
        <v>103</v>
      </c>
      <c r="B308" s="33" t="s">
        <v>426</v>
      </c>
      <c r="C308" s="33" t="s">
        <v>92</v>
      </c>
      <c r="D308" s="34">
        <v>18704</v>
      </c>
      <c r="E308" s="12">
        <v>2149</v>
      </c>
      <c r="F308" s="31" t="s">
        <v>420</v>
      </c>
      <c r="G308" s="35" t="s">
        <v>92</v>
      </c>
    </row>
    <row r="309" spans="1:7" x14ac:dyDescent="0.25">
      <c r="A309" s="33" t="s">
        <v>118</v>
      </c>
      <c r="B309" s="33" t="s">
        <v>427</v>
      </c>
      <c r="C309" s="33" t="s">
        <v>92</v>
      </c>
      <c r="D309" s="34">
        <v>18995</v>
      </c>
      <c r="E309" s="12">
        <v>82</v>
      </c>
      <c r="F309" s="31" t="s">
        <v>420</v>
      </c>
      <c r="G309" s="35" t="s">
        <v>92</v>
      </c>
    </row>
    <row r="310" spans="1:7" x14ac:dyDescent="0.25">
      <c r="A310" s="33" t="s">
        <v>107</v>
      </c>
      <c r="B310" s="33" t="s">
        <v>428</v>
      </c>
      <c r="C310" s="33" t="s">
        <v>92</v>
      </c>
      <c r="D310" s="34">
        <v>15648</v>
      </c>
      <c r="E310" s="12">
        <v>693</v>
      </c>
      <c r="F310" s="31" t="s">
        <v>420</v>
      </c>
      <c r="G310" s="35" t="s">
        <v>92</v>
      </c>
    </row>
    <row r="311" spans="1:7" x14ac:dyDescent="0.25">
      <c r="A311" s="33" t="s">
        <v>134</v>
      </c>
      <c r="B311" s="33" t="s">
        <v>429</v>
      </c>
      <c r="C311" s="33" t="s">
        <v>92</v>
      </c>
      <c r="D311" s="34">
        <v>24192</v>
      </c>
      <c r="E311" s="12">
        <v>0</v>
      </c>
      <c r="F311" s="31" t="s">
        <v>420</v>
      </c>
      <c r="G311" s="35" t="s">
        <v>92</v>
      </c>
    </row>
    <row r="312" spans="1:7" x14ac:dyDescent="0.25">
      <c r="A312" s="33" t="s">
        <v>176</v>
      </c>
      <c r="B312" s="33" t="s">
        <v>430</v>
      </c>
      <c r="C312" s="33" t="s">
        <v>86</v>
      </c>
      <c r="D312" s="34">
        <v>18369</v>
      </c>
      <c r="E312" s="12">
        <v>934</v>
      </c>
      <c r="F312" s="31" t="s">
        <v>420</v>
      </c>
      <c r="G312" s="35" t="s">
        <v>86</v>
      </c>
    </row>
    <row r="313" spans="1:7" x14ac:dyDescent="0.25">
      <c r="A313" s="33" t="s">
        <v>130</v>
      </c>
      <c r="B313" s="33" t="s">
        <v>431</v>
      </c>
      <c r="C313" s="33" t="s">
        <v>92</v>
      </c>
      <c r="D313" s="34">
        <v>22300</v>
      </c>
      <c r="E313" s="12">
        <v>0</v>
      </c>
      <c r="F313" s="31" t="s">
        <v>420</v>
      </c>
      <c r="G313" s="35" t="s">
        <v>92</v>
      </c>
    </row>
    <row r="314" spans="1:7" x14ac:dyDescent="0.25">
      <c r="A314" s="33" t="s">
        <v>421</v>
      </c>
      <c r="B314" s="33" t="s">
        <v>432</v>
      </c>
      <c r="C314" s="33" t="s">
        <v>92</v>
      </c>
      <c r="D314" s="34">
        <v>16139</v>
      </c>
      <c r="E314" s="12">
        <v>130</v>
      </c>
      <c r="F314" s="31" t="s">
        <v>420</v>
      </c>
      <c r="G314" s="35" t="s">
        <v>92</v>
      </c>
    </row>
    <row r="315" spans="1:7" x14ac:dyDescent="0.25">
      <c r="A315" s="33" t="s">
        <v>130</v>
      </c>
      <c r="B315" s="33" t="s">
        <v>433</v>
      </c>
      <c r="C315" s="33" t="s">
        <v>92</v>
      </c>
      <c r="D315" s="34">
        <v>28236</v>
      </c>
      <c r="E315" s="12">
        <v>0</v>
      </c>
      <c r="F315" s="31" t="s">
        <v>420</v>
      </c>
      <c r="G315" s="35" t="s">
        <v>92</v>
      </c>
    </row>
    <row r="316" spans="1:7" x14ac:dyDescent="0.25">
      <c r="A316" s="33" t="s">
        <v>137</v>
      </c>
      <c r="B316" s="33" t="s">
        <v>434</v>
      </c>
      <c r="C316" s="33" t="s">
        <v>86</v>
      </c>
      <c r="D316" s="34">
        <v>20399</v>
      </c>
      <c r="E316" s="12">
        <v>377</v>
      </c>
      <c r="F316" s="31" t="s">
        <v>420</v>
      </c>
      <c r="G316" s="35" t="s">
        <v>86</v>
      </c>
    </row>
    <row r="317" spans="1:7" x14ac:dyDescent="0.25">
      <c r="A317" s="33" t="s">
        <v>99</v>
      </c>
      <c r="B317" s="33" t="s">
        <v>435</v>
      </c>
      <c r="C317" s="33" t="s">
        <v>92</v>
      </c>
      <c r="D317" s="34">
        <v>20022</v>
      </c>
      <c r="E317" s="12">
        <v>1399</v>
      </c>
      <c r="F317" s="31" t="s">
        <v>420</v>
      </c>
      <c r="G317" s="35" t="s">
        <v>92</v>
      </c>
    </row>
    <row r="318" spans="1:7" x14ac:dyDescent="0.25">
      <c r="A318" s="33" t="s">
        <v>436</v>
      </c>
      <c r="B318" s="33" t="s">
        <v>437</v>
      </c>
      <c r="C318" s="33" t="s">
        <v>92</v>
      </c>
      <c r="D318" s="34">
        <v>14524</v>
      </c>
      <c r="E318" s="12">
        <v>336</v>
      </c>
      <c r="F318" s="31" t="s">
        <v>420</v>
      </c>
      <c r="G318" s="35" t="s">
        <v>92</v>
      </c>
    </row>
    <row r="319" spans="1:7" x14ac:dyDescent="0.25">
      <c r="A319" s="33" t="s">
        <v>134</v>
      </c>
      <c r="B319" s="33" t="s">
        <v>438</v>
      </c>
      <c r="C319" s="33" t="s">
        <v>92</v>
      </c>
      <c r="D319" s="34">
        <v>17759</v>
      </c>
      <c r="E319" s="12">
        <v>600</v>
      </c>
      <c r="F319" s="31" t="s">
        <v>420</v>
      </c>
      <c r="G319" s="35" t="s">
        <v>92</v>
      </c>
    </row>
    <row r="320" spans="1:7" x14ac:dyDescent="0.25">
      <c r="A320" s="36" t="s">
        <v>439</v>
      </c>
      <c r="B320" s="36" t="s">
        <v>440</v>
      </c>
      <c r="C320" s="36" t="s">
        <v>92</v>
      </c>
      <c r="D320" s="37">
        <v>17865</v>
      </c>
      <c r="E320" s="12">
        <v>440</v>
      </c>
      <c r="F320" s="31" t="s">
        <v>420</v>
      </c>
      <c r="G320" s="38" t="s">
        <v>92</v>
      </c>
    </row>
    <row r="321" spans="1:7" x14ac:dyDescent="0.25">
      <c r="A321" s="33" t="s">
        <v>103</v>
      </c>
      <c r="B321" s="33" t="s">
        <v>441</v>
      </c>
      <c r="C321" s="33" t="s">
        <v>92</v>
      </c>
      <c r="D321" s="34">
        <v>24552</v>
      </c>
      <c r="E321" s="12">
        <v>450</v>
      </c>
      <c r="F321" s="31" t="s">
        <v>420</v>
      </c>
      <c r="G321" s="38" t="s">
        <v>92</v>
      </c>
    </row>
    <row r="322" spans="1:7" x14ac:dyDescent="0.25">
      <c r="A322" s="33" t="s">
        <v>421</v>
      </c>
      <c r="B322" s="33" t="s">
        <v>442</v>
      </c>
      <c r="C322" s="33" t="s">
        <v>92</v>
      </c>
      <c r="D322" s="34">
        <v>16199</v>
      </c>
      <c r="E322" s="12">
        <v>721</v>
      </c>
      <c r="F322" s="31" t="s">
        <v>420</v>
      </c>
      <c r="G322" s="35" t="s">
        <v>92</v>
      </c>
    </row>
    <row r="323" spans="1:7" x14ac:dyDescent="0.25">
      <c r="A323" s="36" t="s">
        <v>134</v>
      </c>
      <c r="B323" s="36" t="s">
        <v>442</v>
      </c>
      <c r="C323" s="36" t="s">
        <v>92</v>
      </c>
      <c r="D323" s="37">
        <v>28535</v>
      </c>
      <c r="E323" s="12">
        <v>50</v>
      </c>
      <c r="F323" s="31" t="s">
        <v>420</v>
      </c>
      <c r="G323" s="35" t="s">
        <v>92</v>
      </c>
    </row>
    <row r="324" spans="1:7" x14ac:dyDescent="0.25">
      <c r="A324" s="33" t="s">
        <v>118</v>
      </c>
      <c r="B324" s="33" t="s">
        <v>443</v>
      </c>
      <c r="C324" s="33" t="s">
        <v>92</v>
      </c>
      <c r="D324" s="34">
        <v>22510</v>
      </c>
      <c r="E324" s="12">
        <v>1064</v>
      </c>
      <c r="F324" s="31" t="s">
        <v>420</v>
      </c>
      <c r="G324" s="38" t="s">
        <v>92</v>
      </c>
    </row>
    <row r="325" spans="1:7" x14ac:dyDescent="0.25">
      <c r="A325" s="36" t="s">
        <v>103</v>
      </c>
      <c r="B325" s="36" t="s">
        <v>444</v>
      </c>
      <c r="C325" s="36" t="s">
        <v>92</v>
      </c>
      <c r="D325" s="37">
        <v>33057</v>
      </c>
      <c r="E325" s="12">
        <v>439</v>
      </c>
      <c r="F325" s="31" t="s">
        <v>420</v>
      </c>
      <c r="G325" s="35" t="s">
        <v>92</v>
      </c>
    </row>
    <row r="326" spans="1:7" x14ac:dyDescent="0.25">
      <c r="A326" s="33" t="s">
        <v>118</v>
      </c>
      <c r="B326" s="33" t="s">
        <v>445</v>
      </c>
      <c r="C326" s="33" t="s">
        <v>92</v>
      </c>
      <c r="D326" s="34">
        <v>26227</v>
      </c>
      <c r="E326" s="12">
        <v>0</v>
      </c>
      <c r="F326" s="31" t="s">
        <v>420</v>
      </c>
      <c r="G326" s="38" t="s">
        <v>92</v>
      </c>
    </row>
    <row r="327" spans="1:7" x14ac:dyDescent="0.25">
      <c r="A327" s="33" t="s">
        <v>194</v>
      </c>
      <c r="B327" s="33" t="s">
        <v>446</v>
      </c>
      <c r="C327" s="33" t="s">
        <v>92</v>
      </c>
      <c r="D327" s="34">
        <v>27099</v>
      </c>
      <c r="E327" s="12">
        <v>576</v>
      </c>
      <c r="F327" s="31" t="s">
        <v>420</v>
      </c>
      <c r="G327" s="39" t="s">
        <v>92</v>
      </c>
    </row>
    <row r="328" spans="1:7" x14ac:dyDescent="0.25">
      <c r="A328" s="33" t="s">
        <v>447</v>
      </c>
      <c r="B328" s="33" t="s">
        <v>448</v>
      </c>
      <c r="C328" s="33" t="s">
        <v>86</v>
      </c>
      <c r="D328" s="34">
        <v>29687</v>
      </c>
      <c r="E328" s="12">
        <v>0</v>
      </c>
      <c r="F328" s="31" t="s">
        <v>420</v>
      </c>
      <c r="G328" s="35" t="s">
        <v>92</v>
      </c>
    </row>
    <row r="329" spans="1:7" x14ac:dyDescent="0.25">
      <c r="A329" s="33" t="s">
        <v>140</v>
      </c>
      <c r="B329" s="33" t="s">
        <v>449</v>
      </c>
      <c r="C329" s="33" t="s">
        <v>92</v>
      </c>
      <c r="D329" s="34">
        <v>20841</v>
      </c>
      <c r="E329" s="12">
        <f>SUM(F329:F329)</f>
        <v>0</v>
      </c>
      <c r="F329" s="31" t="s">
        <v>420</v>
      </c>
      <c r="G329" s="35" t="s">
        <v>86</v>
      </c>
    </row>
    <row r="330" spans="1:7" x14ac:dyDescent="0.25">
      <c r="A330" s="33" t="s">
        <v>421</v>
      </c>
      <c r="B330" s="33" t="s">
        <v>450</v>
      </c>
      <c r="C330" s="33" t="s">
        <v>92</v>
      </c>
      <c r="D330" s="34">
        <v>20211</v>
      </c>
      <c r="E330" s="12">
        <v>193</v>
      </c>
      <c r="F330" s="31" t="s">
        <v>420</v>
      </c>
      <c r="G330" s="39" t="s">
        <v>92</v>
      </c>
    </row>
    <row r="331" spans="1:7" x14ac:dyDescent="0.25">
      <c r="A331" s="36" t="s">
        <v>451</v>
      </c>
      <c r="B331" s="36" t="s">
        <v>452</v>
      </c>
      <c r="C331" s="36" t="s">
        <v>86</v>
      </c>
      <c r="D331" s="37">
        <v>30739</v>
      </c>
      <c r="E331" s="12">
        <v>136</v>
      </c>
      <c r="F331" s="31" t="s">
        <v>420</v>
      </c>
      <c r="G331" s="40" t="s">
        <v>86</v>
      </c>
    </row>
    <row r="332" spans="1:7" x14ac:dyDescent="0.25">
      <c r="A332" s="36" t="s">
        <v>103</v>
      </c>
      <c r="B332" s="36" t="s">
        <v>441</v>
      </c>
      <c r="C332" s="36" t="s">
        <v>92</v>
      </c>
      <c r="D332" s="37">
        <v>36400</v>
      </c>
      <c r="E332" s="12">
        <v>992</v>
      </c>
      <c r="F332" s="31" t="s">
        <v>420</v>
      </c>
      <c r="G332" s="41" t="s">
        <v>92</v>
      </c>
    </row>
    <row r="334" spans="1:7" x14ac:dyDescent="0.25">
      <c r="A334" t="s">
        <v>271</v>
      </c>
      <c r="B334" t="s">
        <v>453</v>
      </c>
      <c r="C334" t="s">
        <v>273</v>
      </c>
      <c r="D334" t="s">
        <v>274</v>
      </c>
      <c r="E334" t="s">
        <v>275</v>
      </c>
      <c r="F334" t="s">
        <v>276</v>
      </c>
    </row>
    <row r="335" spans="1:7" x14ac:dyDescent="0.25">
      <c r="A335" t="s">
        <v>454</v>
      </c>
      <c r="C335">
        <v>1954</v>
      </c>
      <c r="D335">
        <v>86</v>
      </c>
      <c r="E335" t="s">
        <v>455</v>
      </c>
      <c r="F335" t="s">
        <v>4</v>
      </c>
    </row>
    <row r="336" spans="1:7" x14ac:dyDescent="0.25">
      <c r="A336" t="s">
        <v>456</v>
      </c>
      <c r="C336">
        <v>1961</v>
      </c>
      <c r="D336">
        <v>352</v>
      </c>
      <c r="E336" t="s">
        <v>455</v>
      </c>
      <c r="F336" t="s">
        <v>4</v>
      </c>
    </row>
    <row r="337" spans="1:6" x14ac:dyDescent="0.25">
      <c r="A337" t="s">
        <v>457</v>
      </c>
      <c r="C337">
        <v>1957</v>
      </c>
      <c r="D337">
        <v>151</v>
      </c>
      <c r="E337" t="s">
        <v>455</v>
      </c>
      <c r="F337" t="s">
        <v>2</v>
      </c>
    </row>
    <row r="338" spans="1:6" x14ac:dyDescent="0.25">
      <c r="A338" t="s">
        <v>458</v>
      </c>
      <c r="C338">
        <v>1962</v>
      </c>
      <c r="D338">
        <v>195</v>
      </c>
      <c r="E338" t="s">
        <v>455</v>
      </c>
      <c r="F338" t="s">
        <v>2</v>
      </c>
    </row>
    <row r="339" spans="1:6" x14ac:dyDescent="0.25">
      <c r="A339" t="s">
        <v>459</v>
      </c>
      <c r="C339">
        <v>1985</v>
      </c>
      <c r="D339">
        <v>162</v>
      </c>
      <c r="E339" t="s">
        <v>455</v>
      </c>
      <c r="F339" t="s">
        <v>4</v>
      </c>
    </row>
    <row r="340" spans="1:6" x14ac:dyDescent="0.25">
      <c r="A340" t="s">
        <v>460</v>
      </c>
      <c r="C340">
        <v>1940</v>
      </c>
      <c r="D340">
        <v>597</v>
      </c>
      <c r="E340" t="s">
        <v>455</v>
      </c>
      <c r="F340" t="s">
        <v>2</v>
      </c>
    </row>
    <row r="341" spans="1:6" x14ac:dyDescent="0.25">
      <c r="A341" t="s">
        <v>461</v>
      </c>
      <c r="C341">
        <v>1941</v>
      </c>
      <c r="D341">
        <v>80</v>
      </c>
      <c r="E341" t="s">
        <v>455</v>
      </c>
      <c r="F341" t="s">
        <v>2</v>
      </c>
    </row>
    <row r="342" spans="1:6" x14ac:dyDescent="0.25">
      <c r="A342" t="s">
        <v>462</v>
      </c>
      <c r="C342">
        <v>1964</v>
      </c>
      <c r="D342">
        <v>90</v>
      </c>
      <c r="E342" t="s">
        <v>455</v>
      </c>
      <c r="F342" t="s">
        <v>2</v>
      </c>
    </row>
    <row r="343" spans="1:6" x14ac:dyDescent="0.25">
      <c r="A343" t="s">
        <v>463</v>
      </c>
      <c r="C343">
        <v>1954</v>
      </c>
      <c r="D343">
        <v>241</v>
      </c>
      <c r="E343" t="s">
        <v>455</v>
      </c>
      <c r="F343" t="s">
        <v>2</v>
      </c>
    </row>
    <row r="344" spans="1:6" x14ac:dyDescent="0.25">
      <c r="A344" t="s">
        <v>464</v>
      </c>
      <c r="B344" t="s">
        <v>124</v>
      </c>
      <c r="C344">
        <v>1952</v>
      </c>
      <c r="D344">
        <v>244</v>
      </c>
      <c r="E344" t="s">
        <v>455</v>
      </c>
      <c r="F344" t="s">
        <v>4</v>
      </c>
    </row>
    <row r="345" spans="1:6" x14ac:dyDescent="0.25">
      <c r="A345" t="s">
        <v>465</v>
      </c>
      <c r="C345">
        <v>1942</v>
      </c>
      <c r="D345">
        <v>373</v>
      </c>
      <c r="E345" t="s">
        <v>455</v>
      </c>
      <c r="F345" t="s">
        <v>4</v>
      </c>
    </row>
    <row r="346" spans="1:6" x14ac:dyDescent="0.25">
      <c r="A346" t="s">
        <v>466</v>
      </c>
      <c r="C346">
        <v>1942</v>
      </c>
      <c r="D346">
        <v>195</v>
      </c>
      <c r="E346" t="s">
        <v>455</v>
      </c>
      <c r="F346" t="s">
        <v>4</v>
      </c>
    </row>
    <row r="347" spans="1:6" x14ac:dyDescent="0.25">
      <c r="A347" t="s">
        <v>467</v>
      </c>
      <c r="C347">
        <v>1947</v>
      </c>
      <c r="D347">
        <v>86</v>
      </c>
      <c r="E347" t="s">
        <v>455</v>
      </c>
      <c r="F347" t="s">
        <v>4</v>
      </c>
    </row>
    <row r="348" spans="1:6" x14ac:dyDescent="0.25">
      <c r="A348" t="s">
        <v>468</v>
      </c>
      <c r="C348">
        <v>1966</v>
      </c>
      <c r="D348">
        <v>227</v>
      </c>
      <c r="E348" t="s">
        <v>455</v>
      </c>
      <c r="F348" t="s">
        <v>2</v>
      </c>
    </row>
    <row r="349" spans="1:6" x14ac:dyDescent="0.25">
      <c r="A349" t="s">
        <v>469</v>
      </c>
      <c r="C349">
        <v>1942</v>
      </c>
      <c r="D349">
        <v>122</v>
      </c>
      <c r="E349" t="s">
        <v>455</v>
      </c>
      <c r="F349" t="s">
        <v>2</v>
      </c>
    </row>
    <row r="350" spans="1:6" x14ac:dyDescent="0.25">
      <c r="A350" t="s">
        <v>470</v>
      </c>
      <c r="C350">
        <v>1952</v>
      </c>
      <c r="D350">
        <v>1072</v>
      </c>
      <c r="E350" t="s">
        <v>455</v>
      </c>
      <c r="F350" t="s">
        <v>2</v>
      </c>
    </row>
    <row r="351" spans="1:6" x14ac:dyDescent="0.25">
      <c r="A351" t="s">
        <v>471</v>
      </c>
      <c r="C351">
        <v>1945</v>
      </c>
      <c r="D351">
        <v>208</v>
      </c>
      <c r="E351" t="s">
        <v>455</v>
      </c>
      <c r="F351" t="s">
        <v>4</v>
      </c>
    </row>
    <row r="352" spans="1:6" x14ac:dyDescent="0.25">
      <c r="A352" t="s">
        <v>472</v>
      </c>
      <c r="C352">
        <v>1948</v>
      </c>
      <c r="D352">
        <v>621</v>
      </c>
      <c r="E352" t="s">
        <v>455</v>
      </c>
      <c r="F352" t="s">
        <v>2</v>
      </c>
    </row>
    <row r="353" spans="1:18" x14ac:dyDescent="0.25">
      <c r="A353" t="s">
        <v>473</v>
      </c>
      <c r="C353">
        <v>1954</v>
      </c>
      <c r="D353">
        <v>84</v>
      </c>
      <c r="E353" t="s">
        <v>455</v>
      </c>
      <c r="F353" t="s">
        <v>2</v>
      </c>
    </row>
    <row r="354" spans="1:18" x14ac:dyDescent="0.25">
      <c r="A354" t="s">
        <v>474</v>
      </c>
      <c r="C354">
        <v>1955</v>
      </c>
      <c r="D354">
        <v>353</v>
      </c>
      <c r="E354" t="s">
        <v>455</v>
      </c>
      <c r="F354" t="s">
        <v>2</v>
      </c>
    </row>
    <row r="355" spans="1:18" x14ac:dyDescent="0.25">
      <c r="A355" t="s">
        <v>475</v>
      </c>
      <c r="C355">
        <v>1943</v>
      </c>
      <c r="D355">
        <v>621</v>
      </c>
      <c r="E355" t="s">
        <v>455</v>
      </c>
      <c r="F355" t="s">
        <v>4</v>
      </c>
    </row>
    <row r="356" spans="1:18" x14ac:dyDescent="0.25">
      <c r="A356" t="s">
        <v>476</v>
      </c>
      <c r="C356">
        <v>1957</v>
      </c>
      <c r="D356">
        <v>260</v>
      </c>
      <c r="E356" t="s">
        <v>455</v>
      </c>
      <c r="F356" t="s">
        <v>2</v>
      </c>
    </row>
    <row r="357" spans="1:18" x14ac:dyDescent="0.25">
      <c r="A357" t="s">
        <v>477</v>
      </c>
      <c r="C357">
        <v>1951</v>
      </c>
      <c r="D357">
        <v>121</v>
      </c>
      <c r="E357" t="s">
        <v>455</v>
      </c>
      <c r="F357" t="s">
        <v>2</v>
      </c>
    </row>
    <row r="358" spans="1:18" x14ac:dyDescent="0.25">
      <c r="A358" t="s">
        <v>478</v>
      </c>
      <c r="C358">
        <v>1965</v>
      </c>
      <c r="D358">
        <v>43</v>
      </c>
      <c r="E358" t="s">
        <v>455</v>
      </c>
      <c r="F358" t="s">
        <v>2</v>
      </c>
    </row>
    <row r="359" spans="1:18" x14ac:dyDescent="0.25">
      <c r="A359" t="s">
        <v>479</v>
      </c>
      <c r="C359">
        <v>1954</v>
      </c>
      <c r="D359">
        <v>224</v>
      </c>
      <c r="E359" t="s">
        <v>480</v>
      </c>
      <c r="F359" t="s">
        <v>2</v>
      </c>
      <c r="I359" s="16"/>
    </row>
    <row r="360" spans="1:18" ht="15.75" thickBot="1" x14ac:dyDescent="0.3">
      <c r="A360" s="42"/>
      <c r="B360" s="42"/>
      <c r="C360" s="42"/>
      <c r="D360" s="42"/>
      <c r="E360" s="42"/>
      <c r="F360" s="42"/>
      <c r="G360" s="42"/>
      <c r="H360" s="42"/>
      <c r="I360" s="48"/>
      <c r="J360" s="42"/>
      <c r="K360" s="42"/>
      <c r="L360" s="42"/>
      <c r="M360" s="42"/>
      <c r="N360" s="42"/>
      <c r="O360" s="42"/>
      <c r="P360" s="42"/>
    </row>
    <row r="361" spans="1:18" ht="32.25" thickBot="1" x14ac:dyDescent="0.3">
      <c r="A361" s="63" t="s">
        <v>571</v>
      </c>
      <c r="B361" s="64" t="s">
        <v>572</v>
      </c>
      <c r="C361" s="63" t="s">
        <v>573</v>
      </c>
      <c r="D361" s="65" t="s">
        <v>574</v>
      </c>
      <c r="E361" s="66" t="s">
        <v>575</v>
      </c>
      <c r="F361" s="66" t="s">
        <v>576</v>
      </c>
      <c r="G361" s="66" t="s">
        <v>577</v>
      </c>
      <c r="H361" s="66" t="s">
        <v>578</v>
      </c>
      <c r="I361" s="66" t="s">
        <v>579</v>
      </c>
      <c r="J361" s="67"/>
      <c r="K361" s="68" t="s">
        <v>580</v>
      </c>
      <c r="L361" s="68" t="s">
        <v>581</v>
      </c>
      <c r="M361" s="68" t="s">
        <v>582</v>
      </c>
      <c r="N361" s="68" t="s">
        <v>583</v>
      </c>
      <c r="O361" s="68" t="s">
        <v>584</v>
      </c>
      <c r="P361" s="69" t="s">
        <v>585</v>
      </c>
      <c r="Q361" s="70" t="s">
        <v>586</v>
      </c>
    </row>
    <row r="362" spans="1:18" ht="15.75" x14ac:dyDescent="0.25">
      <c r="A362" s="49">
        <v>1091060101</v>
      </c>
      <c r="B362" s="50" t="s">
        <v>481</v>
      </c>
      <c r="C362" s="51" t="s">
        <v>482</v>
      </c>
      <c r="D362" s="52">
        <f>[1]leden!V428</f>
        <v>0</v>
      </c>
      <c r="E362" s="53">
        <f>[1]únor!R428</f>
        <v>0</v>
      </c>
      <c r="F362" s="53">
        <f>[1]březen!O428</f>
        <v>0</v>
      </c>
      <c r="G362" s="53">
        <f>[1]duben!Q428</f>
        <v>0</v>
      </c>
      <c r="H362" s="53">
        <f>[1]květen!V428</f>
        <v>0</v>
      </c>
      <c r="I362" s="54">
        <f>[1]červen!W428</f>
        <v>0</v>
      </c>
      <c r="J362" s="55"/>
      <c r="K362" s="56">
        <f>[1]červenec!V428</f>
        <v>0</v>
      </c>
      <c r="L362" s="56">
        <f>[1]srpen!Y428</f>
        <v>0</v>
      </c>
      <c r="M362" s="56">
        <f>[1]září!R428</f>
        <v>0</v>
      </c>
      <c r="N362" s="56">
        <f>[1]říjen!X428</f>
        <v>0</v>
      </c>
      <c r="O362" s="56">
        <f>[1]listopad!U428</f>
        <v>0</v>
      </c>
      <c r="P362" s="56">
        <f>[1]prosinec!N428</f>
        <v>0</v>
      </c>
      <c r="Q362" s="57">
        <f t="shared" ref="Q362:Q419" si="0">SUM(D362:P362)</f>
        <v>0</v>
      </c>
      <c r="R362">
        <v>1280</v>
      </c>
    </row>
    <row r="363" spans="1:18" ht="15.75" x14ac:dyDescent="0.25">
      <c r="A363" s="58">
        <v>1091060224</v>
      </c>
      <c r="B363" s="59" t="s">
        <v>483</v>
      </c>
      <c r="C363" s="60" t="s">
        <v>484</v>
      </c>
      <c r="D363" s="52">
        <f>[1]leden!V405</f>
        <v>0</v>
      </c>
      <c r="E363" s="53">
        <f>[1]únor!R405</f>
        <v>0</v>
      </c>
      <c r="F363" s="53">
        <f>[1]březen!O405</f>
        <v>0</v>
      </c>
      <c r="G363" s="53">
        <f>[1]duben!Q405</f>
        <v>0</v>
      </c>
      <c r="H363" s="53">
        <f>[1]květen!V405</f>
        <v>0</v>
      </c>
      <c r="I363" s="54">
        <f>[1]červen!W405</f>
        <v>0</v>
      </c>
      <c r="J363" s="1"/>
      <c r="K363" s="56">
        <f>[1]červenec!V405</f>
        <v>0</v>
      </c>
      <c r="L363" s="56">
        <f>[1]srpen!Y405</f>
        <v>0</v>
      </c>
      <c r="M363" s="56">
        <f>[1]září!R405</f>
        <v>0</v>
      </c>
      <c r="N363" s="56">
        <f>[1]říjen!X405</f>
        <v>0</v>
      </c>
      <c r="O363" s="56">
        <f>[1]listopad!U405</f>
        <v>0</v>
      </c>
      <c r="P363" s="56">
        <f>[1]prosinec!N405</f>
        <v>0</v>
      </c>
      <c r="Q363" s="61">
        <f t="shared" si="0"/>
        <v>0</v>
      </c>
      <c r="R363">
        <v>1179</v>
      </c>
    </row>
    <row r="364" spans="1:18" ht="15.75" x14ac:dyDescent="0.25">
      <c r="A364" s="58">
        <v>1091060237</v>
      </c>
      <c r="B364" s="59" t="s">
        <v>485</v>
      </c>
      <c r="C364" s="60" t="s">
        <v>486</v>
      </c>
      <c r="D364" s="52">
        <f>[1]leden!V427</f>
        <v>0</v>
      </c>
      <c r="E364" s="53">
        <f>[1]únor!R427</f>
        <v>0</v>
      </c>
      <c r="F364" s="53">
        <f>[1]březen!O427</f>
        <v>0</v>
      </c>
      <c r="G364" s="53">
        <f>[1]duben!Q427</f>
        <v>0</v>
      </c>
      <c r="H364" s="53">
        <f>[1]květen!V427</f>
        <v>0</v>
      </c>
      <c r="I364" s="54">
        <f>[1]červen!W427</f>
        <v>0</v>
      </c>
      <c r="J364" s="1"/>
      <c r="K364" s="56">
        <f>[1]červenec!V427</f>
        <v>0</v>
      </c>
      <c r="L364" s="56">
        <f>[1]srpen!Y427</f>
        <v>0</v>
      </c>
      <c r="M364" s="56">
        <f>[1]září!R427</f>
        <v>0</v>
      </c>
      <c r="N364" s="56">
        <f>[1]říjen!X427</f>
        <v>0</v>
      </c>
      <c r="O364" s="56">
        <f>[1]listopad!U427</f>
        <v>0</v>
      </c>
      <c r="P364" s="56">
        <f>[1]prosinec!N427</f>
        <v>0</v>
      </c>
      <c r="Q364" s="61">
        <f t="shared" si="0"/>
        <v>0</v>
      </c>
      <c r="R364">
        <v>1013</v>
      </c>
    </row>
    <row r="365" spans="1:18" ht="15.75" x14ac:dyDescent="0.25">
      <c r="A365" s="58">
        <v>1091060100</v>
      </c>
      <c r="B365" s="59" t="s">
        <v>487</v>
      </c>
      <c r="C365" s="60" t="s">
        <v>488</v>
      </c>
      <c r="D365" s="52">
        <f>[1]leden!V402</f>
        <v>0</v>
      </c>
      <c r="E365" s="53">
        <f>[1]únor!R402</f>
        <v>0</v>
      </c>
      <c r="F365" s="53">
        <f>[1]březen!O402</f>
        <v>0</v>
      </c>
      <c r="G365" s="53">
        <f>[1]duben!Q402</f>
        <v>0</v>
      </c>
      <c r="H365" s="53">
        <f>[1]květen!V402</f>
        <v>0</v>
      </c>
      <c r="I365" s="54">
        <f>[1]červen!W402</f>
        <v>0</v>
      </c>
      <c r="J365" s="1"/>
      <c r="K365" s="56">
        <f>[1]červenec!V402</f>
        <v>0</v>
      </c>
      <c r="L365" s="56">
        <f>[1]srpen!Y402</f>
        <v>0</v>
      </c>
      <c r="M365" s="56">
        <f>[1]září!R402</f>
        <v>0</v>
      </c>
      <c r="N365" s="56">
        <f>[1]říjen!X402</f>
        <v>0</v>
      </c>
      <c r="O365" s="56">
        <f>[1]listopad!U402</f>
        <v>0</v>
      </c>
      <c r="P365" s="56">
        <f>[1]prosinec!N402</f>
        <v>0</v>
      </c>
      <c r="Q365" s="61">
        <f t="shared" si="0"/>
        <v>0</v>
      </c>
      <c r="R365">
        <v>716</v>
      </c>
    </row>
    <row r="366" spans="1:18" ht="15.75" x14ac:dyDescent="0.25">
      <c r="A366" s="58">
        <v>1091060115</v>
      </c>
      <c r="B366" s="59" t="s">
        <v>489</v>
      </c>
      <c r="C366" s="60" t="s">
        <v>490</v>
      </c>
      <c r="D366" s="52">
        <f>[1]leden!V401</f>
        <v>0</v>
      </c>
      <c r="E366" s="53">
        <f>[1]únor!R401</f>
        <v>0</v>
      </c>
      <c r="F366" s="53">
        <f>[1]březen!O401</f>
        <v>0</v>
      </c>
      <c r="G366" s="53">
        <f>[1]duben!Q401</f>
        <v>0</v>
      </c>
      <c r="H366" s="53">
        <f>[1]květen!V401</f>
        <v>0</v>
      </c>
      <c r="I366" s="54">
        <f>[1]červen!W401</f>
        <v>0</v>
      </c>
      <c r="J366" s="1"/>
      <c r="K366" s="56">
        <f>[1]červenec!V401</f>
        <v>0</v>
      </c>
      <c r="L366" s="56">
        <f>[1]srpen!Y401</f>
        <v>0</v>
      </c>
      <c r="M366" s="56">
        <f>[1]září!R401</f>
        <v>0</v>
      </c>
      <c r="N366" s="56">
        <f>[1]říjen!X401</f>
        <v>0</v>
      </c>
      <c r="O366" s="56">
        <f>[1]listopad!U401</f>
        <v>0</v>
      </c>
      <c r="P366" s="56">
        <f>[1]prosinec!N401</f>
        <v>0</v>
      </c>
      <c r="Q366" s="61">
        <f t="shared" si="0"/>
        <v>0</v>
      </c>
      <c r="R366">
        <v>703</v>
      </c>
    </row>
    <row r="367" spans="1:18" ht="15.75" x14ac:dyDescent="0.25">
      <c r="A367" s="58">
        <v>1091060125</v>
      </c>
      <c r="B367" s="59" t="s">
        <v>491</v>
      </c>
      <c r="C367" s="60" t="s">
        <v>492</v>
      </c>
      <c r="D367" s="52">
        <f>[1]leden!V384</f>
        <v>0</v>
      </c>
      <c r="E367" s="53">
        <f>[1]únor!R384</f>
        <v>0</v>
      </c>
      <c r="F367" s="53">
        <f>[1]březen!O384</f>
        <v>0</v>
      </c>
      <c r="G367" s="53">
        <f>[1]duben!Q384</f>
        <v>0</v>
      </c>
      <c r="H367" s="53">
        <f>[1]květen!V384</f>
        <v>0</v>
      </c>
      <c r="I367" s="54">
        <f>[1]červen!W384</f>
        <v>0</v>
      </c>
      <c r="J367" s="1"/>
      <c r="K367" s="56">
        <f>[1]červenec!V384</f>
        <v>0</v>
      </c>
      <c r="L367" s="56">
        <f>[1]srpen!Y384</f>
        <v>0</v>
      </c>
      <c r="M367" s="56">
        <f>[1]září!R384</f>
        <v>0</v>
      </c>
      <c r="N367" s="56">
        <f>[1]říjen!X384</f>
        <v>0</v>
      </c>
      <c r="O367" s="56">
        <f>[1]listopad!U384</f>
        <v>0</v>
      </c>
      <c r="P367" s="56">
        <f>[1]prosinec!N384</f>
        <v>0</v>
      </c>
      <c r="Q367" s="61">
        <f t="shared" si="0"/>
        <v>0</v>
      </c>
      <c r="R367">
        <v>666</v>
      </c>
    </row>
    <row r="368" spans="1:18" ht="15.75" x14ac:dyDescent="0.25">
      <c r="A368" s="58">
        <v>1091060004</v>
      </c>
      <c r="B368" s="59" t="s">
        <v>493</v>
      </c>
      <c r="C368" s="60" t="s">
        <v>494</v>
      </c>
      <c r="D368" s="52">
        <f>[1]leden!V383</f>
        <v>0</v>
      </c>
      <c r="E368" s="53">
        <f>[1]únor!R383</f>
        <v>0</v>
      </c>
      <c r="F368" s="53">
        <f>[1]březen!O383</f>
        <v>0</v>
      </c>
      <c r="G368" s="53">
        <f>[1]duben!Q383</f>
        <v>0</v>
      </c>
      <c r="H368" s="53">
        <f>[1]květen!V383</f>
        <v>0</v>
      </c>
      <c r="I368" s="54">
        <f>[1]červen!W383</f>
        <v>0</v>
      </c>
      <c r="J368" s="1"/>
      <c r="K368" s="56">
        <f>[1]červenec!V383</f>
        <v>0</v>
      </c>
      <c r="L368" s="56">
        <f>[1]srpen!Y383</f>
        <v>0</v>
      </c>
      <c r="M368" s="56">
        <f>[1]září!R383</f>
        <v>0</v>
      </c>
      <c r="N368" s="56">
        <f>[1]říjen!X383</f>
        <v>0</v>
      </c>
      <c r="O368" s="56">
        <f>[1]listopad!U383</f>
        <v>0</v>
      </c>
      <c r="P368" s="56">
        <f>[1]prosinec!N383</f>
        <v>0</v>
      </c>
      <c r="Q368" s="61">
        <f t="shared" si="0"/>
        <v>0</v>
      </c>
      <c r="R368">
        <v>614</v>
      </c>
    </row>
    <row r="369" spans="1:18" ht="15.75" x14ac:dyDescent="0.25">
      <c r="A369" s="58">
        <v>1091060067</v>
      </c>
      <c r="B369" s="59" t="s">
        <v>495</v>
      </c>
      <c r="C369" s="60" t="s">
        <v>496</v>
      </c>
      <c r="D369" s="52">
        <f>[1]leden!V421</f>
        <v>0</v>
      </c>
      <c r="E369" s="53">
        <f>[1]únor!R421</f>
        <v>0</v>
      </c>
      <c r="F369" s="53">
        <f>[1]březen!O421</f>
        <v>0</v>
      </c>
      <c r="G369" s="53">
        <f>[1]duben!Q421</f>
        <v>0</v>
      </c>
      <c r="H369" s="53">
        <f>[1]květen!V421</f>
        <v>0</v>
      </c>
      <c r="I369" s="54">
        <f>[1]červen!W421</f>
        <v>0</v>
      </c>
      <c r="J369" s="1"/>
      <c r="K369" s="56">
        <f>[1]červenec!V421</f>
        <v>0</v>
      </c>
      <c r="L369" s="56">
        <f>[1]srpen!Y421</f>
        <v>0</v>
      </c>
      <c r="M369" s="56">
        <f>[1]září!R421</f>
        <v>0</v>
      </c>
      <c r="N369" s="56">
        <f>[1]říjen!X421</f>
        <v>0</v>
      </c>
      <c r="O369" s="56">
        <f>[1]listopad!U421</f>
        <v>0</v>
      </c>
      <c r="P369" s="56">
        <f>[1]prosinec!N421</f>
        <v>0</v>
      </c>
      <c r="Q369" s="61">
        <f t="shared" si="0"/>
        <v>0</v>
      </c>
      <c r="R369">
        <v>407</v>
      </c>
    </row>
    <row r="370" spans="1:18" ht="15.75" x14ac:dyDescent="0.25">
      <c r="A370" s="58">
        <v>1091060116</v>
      </c>
      <c r="B370" s="59" t="s">
        <v>497</v>
      </c>
      <c r="C370" s="60" t="s">
        <v>498</v>
      </c>
      <c r="D370" s="52">
        <f>[1]leden!V430</f>
        <v>0</v>
      </c>
      <c r="E370" s="53">
        <f>[1]únor!R430</f>
        <v>0</v>
      </c>
      <c r="F370" s="53">
        <f>[1]březen!O430</f>
        <v>0</v>
      </c>
      <c r="G370" s="53">
        <f>[1]duben!Q430</f>
        <v>0</v>
      </c>
      <c r="H370" s="53">
        <f>[1]květen!V430</f>
        <v>0</v>
      </c>
      <c r="I370" s="54">
        <f>[1]červen!W430</f>
        <v>0</v>
      </c>
      <c r="J370" s="1"/>
      <c r="K370" s="56">
        <f>[1]červenec!V430</f>
        <v>0</v>
      </c>
      <c r="L370" s="56">
        <f>[1]srpen!Y430</f>
        <v>0</v>
      </c>
      <c r="M370" s="56">
        <f>[1]září!R430</f>
        <v>0</v>
      </c>
      <c r="N370" s="56">
        <f>[1]říjen!X430</f>
        <v>0</v>
      </c>
      <c r="O370" s="56">
        <f>[1]listopad!U430</f>
        <v>0</v>
      </c>
      <c r="P370" s="56">
        <f>[1]prosinec!N430</f>
        <v>0</v>
      </c>
      <c r="Q370" s="61">
        <f t="shared" si="0"/>
        <v>0</v>
      </c>
      <c r="R370">
        <v>348</v>
      </c>
    </row>
    <row r="371" spans="1:18" ht="15.75" x14ac:dyDescent="0.25">
      <c r="A371" s="58">
        <v>1091060013</v>
      </c>
      <c r="B371" s="59" t="s">
        <v>499</v>
      </c>
      <c r="C371" s="60" t="s">
        <v>500</v>
      </c>
      <c r="D371" s="52">
        <f>[1]leden!V410</f>
        <v>0</v>
      </c>
      <c r="E371" s="53">
        <f>[1]únor!R410</f>
        <v>0</v>
      </c>
      <c r="F371" s="53">
        <f>[1]březen!O410</f>
        <v>0</v>
      </c>
      <c r="G371" s="53">
        <f>[1]duben!Q410</f>
        <v>0</v>
      </c>
      <c r="H371" s="53">
        <f>[1]květen!V410</f>
        <v>0</v>
      </c>
      <c r="I371" s="54">
        <f>[1]červen!W410</f>
        <v>0</v>
      </c>
      <c r="J371" s="1"/>
      <c r="K371" s="56">
        <f>[1]červenec!V410</f>
        <v>0</v>
      </c>
      <c r="L371" s="56">
        <f>[1]srpen!Y410</f>
        <v>0</v>
      </c>
      <c r="M371" s="56">
        <f>[1]září!R410</f>
        <v>0</v>
      </c>
      <c r="N371" s="56">
        <f>[1]říjen!X410</f>
        <v>0</v>
      </c>
      <c r="O371" s="56">
        <f>[1]listopad!U410</f>
        <v>0</v>
      </c>
      <c r="P371" s="56">
        <f>[1]prosinec!N410</f>
        <v>0</v>
      </c>
      <c r="Q371" s="61">
        <f t="shared" si="0"/>
        <v>0</v>
      </c>
      <c r="R371">
        <v>229</v>
      </c>
    </row>
    <row r="372" spans="1:18" ht="15.75" x14ac:dyDescent="0.25">
      <c r="A372" s="58">
        <v>1091060141</v>
      </c>
      <c r="B372" s="59" t="s">
        <v>501</v>
      </c>
      <c r="C372" s="60">
        <v>19494</v>
      </c>
      <c r="D372" s="52">
        <f>[1]leden!V404</f>
        <v>0</v>
      </c>
      <c r="E372" s="53">
        <f>[1]únor!R404</f>
        <v>0</v>
      </c>
      <c r="F372" s="53">
        <f>[1]březen!O404</f>
        <v>0</v>
      </c>
      <c r="G372" s="53">
        <f>[1]duben!Q404</f>
        <v>0</v>
      </c>
      <c r="H372" s="53">
        <f>[1]květen!V404</f>
        <v>0</v>
      </c>
      <c r="I372" s="54">
        <f>[1]červen!W404</f>
        <v>0</v>
      </c>
      <c r="J372" s="1"/>
      <c r="K372" s="56">
        <f>[1]červenec!V404</f>
        <v>0</v>
      </c>
      <c r="L372" s="56">
        <f>[1]srpen!Y404</f>
        <v>0</v>
      </c>
      <c r="M372" s="56">
        <f>[1]září!R404</f>
        <v>0</v>
      </c>
      <c r="N372" s="56">
        <f>[1]říjen!X404</f>
        <v>0</v>
      </c>
      <c r="O372" s="56">
        <f>[1]listopad!U404</f>
        <v>0</v>
      </c>
      <c r="P372" s="56">
        <f>[1]prosinec!N404</f>
        <v>0</v>
      </c>
      <c r="Q372" s="61">
        <f t="shared" si="0"/>
        <v>0</v>
      </c>
      <c r="R372">
        <v>180</v>
      </c>
    </row>
    <row r="373" spans="1:18" ht="15.75" x14ac:dyDescent="0.25">
      <c r="A373" s="58">
        <v>1091060102</v>
      </c>
      <c r="B373" s="59" t="s">
        <v>502</v>
      </c>
      <c r="C373" s="60" t="s">
        <v>503</v>
      </c>
      <c r="D373" s="52">
        <f>[1]leden!V432</f>
        <v>0</v>
      </c>
      <c r="E373" s="53">
        <f>[1]únor!R432</f>
        <v>0</v>
      </c>
      <c r="F373" s="53">
        <f>[1]březen!O432</f>
        <v>0</v>
      </c>
      <c r="G373" s="53">
        <f>[1]duben!Q432</f>
        <v>0</v>
      </c>
      <c r="H373" s="53">
        <f>[1]květen!V432</f>
        <v>0</v>
      </c>
      <c r="I373" s="54">
        <f>[1]červen!W432</f>
        <v>0</v>
      </c>
      <c r="J373" s="1"/>
      <c r="K373" s="56">
        <f>[1]červenec!V432</f>
        <v>0</v>
      </c>
      <c r="L373" s="56">
        <f>[1]srpen!Y432</f>
        <v>0</v>
      </c>
      <c r="M373" s="56">
        <f>[1]září!R432</f>
        <v>0</v>
      </c>
      <c r="N373" s="56">
        <f>[1]říjen!X432</f>
        <v>0</v>
      </c>
      <c r="O373" s="56">
        <f>[1]listopad!U432</f>
        <v>0</v>
      </c>
      <c r="P373" s="56">
        <f>[1]prosinec!N432</f>
        <v>0</v>
      </c>
      <c r="Q373" s="61">
        <f t="shared" si="0"/>
        <v>0</v>
      </c>
      <c r="R373">
        <v>155</v>
      </c>
    </row>
    <row r="374" spans="1:18" ht="15.75" x14ac:dyDescent="0.25">
      <c r="A374" s="58">
        <v>1091060049</v>
      </c>
      <c r="B374" s="59" t="s">
        <v>504</v>
      </c>
      <c r="C374" s="60" t="s">
        <v>505</v>
      </c>
      <c r="D374" s="52">
        <f>[1]leden!V443</f>
        <v>0</v>
      </c>
      <c r="E374" s="53">
        <f>[1]únor!R443</f>
        <v>0</v>
      </c>
      <c r="F374" s="53">
        <f>[1]březen!O443</f>
        <v>0</v>
      </c>
      <c r="G374" s="53">
        <f>[1]duben!Q443</f>
        <v>0</v>
      </c>
      <c r="H374" s="53">
        <f>[1]květen!V443</f>
        <v>0</v>
      </c>
      <c r="I374" s="54">
        <f>[1]červen!W443</f>
        <v>0</v>
      </c>
      <c r="J374" s="1"/>
      <c r="K374" s="56">
        <f>[1]červenec!V443</f>
        <v>0</v>
      </c>
      <c r="L374" s="56">
        <f>[1]srpen!Y443</f>
        <v>0</v>
      </c>
      <c r="M374" s="56">
        <f>[1]září!R443</f>
        <v>0</v>
      </c>
      <c r="N374" s="56">
        <f>[1]říjen!X443</f>
        <v>0</v>
      </c>
      <c r="O374" s="56">
        <f>[1]listopad!U443</f>
        <v>0</v>
      </c>
      <c r="P374" s="56">
        <f>[1]prosinec!N443</f>
        <v>0</v>
      </c>
      <c r="Q374" s="61">
        <f t="shared" si="0"/>
        <v>0</v>
      </c>
      <c r="R374">
        <v>148</v>
      </c>
    </row>
    <row r="375" spans="1:18" ht="15.75" x14ac:dyDescent="0.25">
      <c r="A375" s="58">
        <v>1091060144</v>
      </c>
      <c r="B375" s="59" t="s">
        <v>506</v>
      </c>
      <c r="C375" s="60">
        <v>18716</v>
      </c>
      <c r="D375" s="52">
        <f>[1]leden!V436</f>
        <v>0</v>
      </c>
      <c r="E375" s="53">
        <f>[1]únor!R436</f>
        <v>0</v>
      </c>
      <c r="F375" s="53">
        <f>[1]březen!O436</f>
        <v>0</v>
      </c>
      <c r="G375" s="53">
        <f>[1]duben!Q436</f>
        <v>0</v>
      </c>
      <c r="H375" s="53">
        <f>[1]květen!V436</f>
        <v>0</v>
      </c>
      <c r="I375" s="54">
        <f>[1]červen!W436</f>
        <v>0</v>
      </c>
      <c r="J375" s="1"/>
      <c r="K375" s="56">
        <f>[1]červenec!V436</f>
        <v>0</v>
      </c>
      <c r="L375" s="56">
        <f>[1]srpen!Y436</f>
        <v>0</v>
      </c>
      <c r="M375" s="56">
        <f>[1]září!R436</f>
        <v>0</v>
      </c>
      <c r="N375" s="56">
        <f>[1]říjen!X436</f>
        <v>0</v>
      </c>
      <c r="O375" s="56">
        <f>[1]listopad!U436</f>
        <v>0</v>
      </c>
      <c r="P375" s="56">
        <f>[1]prosinec!N436</f>
        <v>0</v>
      </c>
      <c r="Q375" s="61">
        <f t="shared" si="0"/>
        <v>0</v>
      </c>
      <c r="R375">
        <v>143</v>
      </c>
    </row>
    <row r="376" spans="1:18" ht="15.75" x14ac:dyDescent="0.25">
      <c r="A376" s="58">
        <v>1091060061</v>
      </c>
      <c r="B376" s="59" t="s">
        <v>507</v>
      </c>
      <c r="C376" s="60" t="s">
        <v>508</v>
      </c>
      <c r="D376" s="52">
        <f>[1]leden!V392</f>
        <v>0</v>
      </c>
      <c r="E376" s="53">
        <f>[1]únor!R392</f>
        <v>0</v>
      </c>
      <c r="F376" s="53">
        <f>[1]březen!O392</f>
        <v>0</v>
      </c>
      <c r="G376" s="53">
        <f>[1]duben!Q392</f>
        <v>0</v>
      </c>
      <c r="H376" s="53">
        <f>[1]květen!V392</f>
        <v>0</v>
      </c>
      <c r="I376" s="54">
        <f>[1]červen!W392</f>
        <v>0</v>
      </c>
      <c r="J376" s="1"/>
      <c r="K376" s="56">
        <f>[1]červenec!V392</f>
        <v>0</v>
      </c>
      <c r="L376" s="56">
        <f>[1]srpen!Y392</f>
        <v>0</v>
      </c>
      <c r="M376" s="56">
        <f>[1]září!R392</f>
        <v>0</v>
      </c>
      <c r="N376" s="56">
        <f>[1]říjen!X392</f>
        <v>0</v>
      </c>
      <c r="O376" s="56">
        <f>[1]listopad!U392</f>
        <v>0</v>
      </c>
      <c r="P376" s="56">
        <f>[1]prosinec!N392</f>
        <v>0</v>
      </c>
      <c r="Q376" s="61">
        <f t="shared" si="0"/>
        <v>0</v>
      </c>
      <c r="R376">
        <v>127</v>
      </c>
    </row>
    <row r="377" spans="1:18" ht="15.75" x14ac:dyDescent="0.25">
      <c r="A377" s="58">
        <v>1091060145</v>
      </c>
      <c r="B377" s="59" t="s">
        <v>509</v>
      </c>
      <c r="C377" s="60">
        <v>20016</v>
      </c>
      <c r="D377" s="52">
        <f>[1]leden!V433</f>
        <v>0</v>
      </c>
      <c r="E377" s="53">
        <f>[1]únor!R433</f>
        <v>0</v>
      </c>
      <c r="F377" s="53">
        <f>[1]březen!O433</f>
        <v>0</v>
      </c>
      <c r="G377" s="53">
        <f>[1]duben!Q433</f>
        <v>0</v>
      </c>
      <c r="H377" s="53">
        <f>[1]květen!V433</f>
        <v>0</v>
      </c>
      <c r="I377" s="54">
        <f>[1]červen!W433</f>
        <v>0</v>
      </c>
      <c r="J377" s="1"/>
      <c r="K377" s="56">
        <f>[1]červenec!V433</f>
        <v>0</v>
      </c>
      <c r="L377" s="56">
        <f>[1]srpen!Y433</f>
        <v>0</v>
      </c>
      <c r="M377" s="56">
        <f>[1]září!R433</f>
        <v>0</v>
      </c>
      <c r="N377" s="56">
        <f>[1]říjen!X433</f>
        <v>0</v>
      </c>
      <c r="O377" s="56">
        <f>[1]listopad!U433</f>
        <v>0</v>
      </c>
      <c r="P377" s="56">
        <f>[1]prosinec!N433</f>
        <v>0</v>
      </c>
      <c r="Q377" s="61">
        <f t="shared" si="0"/>
        <v>0</v>
      </c>
      <c r="R377">
        <v>123</v>
      </c>
    </row>
    <row r="378" spans="1:18" ht="15.75" x14ac:dyDescent="0.25">
      <c r="A378" s="58">
        <v>1091060129</v>
      </c>
      <c r="B378" s="59" t="s">
        <v>510</v>
      </c>
      <c r="C378" s="60" t="s">
        <v>511</v>
      </c>
      <c r="D378" s="52">
        <f>[1]leden!V448</f>
        <v>0</v>
      </c>
      <c r="E378" s="53">
        <f>[1]únor!R448</f>
        <v>0</v>
      </c>
      <c r="F378" s="53">
        <f>[1]březen!O448</f>
        <v>0</v>
      </c>
      <c r="G378" s="53">
        <f>[1]duben!Q448</f>
        <v>0</v>
      </c>
      <c r="H378" s="53">
        <f>[1]květen!V448</f>
        <v>0</v>
      </c>
      <c r="I378" s="54">
        <f>[1]červen!W448</f>
        <v>0</v>
      </c>
      <c r="J378" s="1"/>
      <c r="K378" s="56">
        <f>[1]červenec!V448</f>
        <v>0</v>
      </c>
      <c r="L378" s="56">
        <f>[1]srpen!Y448</f>
        <v>0</v>
      </c>
      <c r="M378" s="56">
        <f>[1]září!R448</f>
        <v>0</v>
      </c>
      <c r="N378" s="56">
        <f>[1]říjen!X448</f>
        <v>0</v>
      </c>
      <c r="O378" s="56">
        <f>[1]listopad!U448</f>
        <v>0</v>
      </c>
      <c r="P378" s="56">
        <f>[1]prosinec!N448</f>
        <v>0</v>
      </c>
      <c r="Q378" s="61">
        <f t="shared" si="0"/>
        <v>0</v>
      </c>
      <c r="R378">
        <v>113</v>
      </c>
    </row>
    <row r="379" spans="1:18" ht="15.75" x14ac:dyDescent="0.25">
      <c r="A379" s="58">
        <v>1091060072</v>
      </c>
      <c r="B379" s="59" t="s">
        <v>512</v>
      </c>
      <c r="C379" s="60" t="s">
        <v>513</v>
      </c>
      <c r="D379" s="52">
        <f>[1]leden!V449</f>
        <v>0</v>
      </c>
      <c r="E379" s="53">
        <f>[1]únor!R449</f>
        <v>0</v>
      </c>
      <c r="F379" s="53">
        <f>[1]březen!O449</f>
        <v>0</v>
      </c>
      <c r="G379" s="53">
        <f>[1]duben!Q449</f>
        <v>0</v>
      </c>
      <c r="H379" s="53">
        <f>[1]květen!V449</f>
        <v>0</v>
      </c>
      <c r="I379" s="54">
        <f>[1]červen!W449</f>
        <v>0</v>
      </c>
      <c r="J379" s="1"/>
      <c r="K379" s="56">
        <f>[1]červenec!V449</f>
        <v>0</v>
      </c>
      <c r="L379" s="56">
        <f>[1]srpen!Y449</f>
        <v>0</v>
      </c>
      <c r="M379" s="56">
        <f>[1]září!R449</f>
        <v>0</v>
      </c>
      <c r="N379" s="56">
        <f>[1]říjen!X449</f>
        <v>0</v>
      </c>
      <c r="O379" s="56">
        <f>[1]listopad!U449</f>
        <v>0</v>
      </c>
      <c r="P379" s="56">
        <f>[1]prosinec!N449</f>
        <v>0</v>
      </c>
      <c r="Q379" s="61">
        <f t="shared" si="0"/>
        <v>0</v>
      </c>
      <c r="R379">
        <v>110</v>
      </c>
    </row>
    <row r="380" spans="1:18" ht="15.75" x14ac:dyDescent="0.25">
      <c r="A380" s="58">
        <v>1091060142</v>
      </c>
      <c r="B380" s="59" t="s">
        <v>514</v>
      </c>
      <c r="C380" s="60">
        <v>17806</v>
      </c>
      <c r="D380" s="52">
        <f>[1]leden!V406</f>
        <v>0</v>
      </c>
      <c r="E380" s="53">
        <f>[1]únor!R406</f>
        <v>0</v>
      </c>
      <c r="F380" s="53">
        <f>[1]březen!O406</f>
        <v>0</v>
      </c>
      <c r="G380" s="53">
        <f>[1]duben!Q406</f>
        <v>0</v>
      </c>
      <c r="H380" s="53">
        <f>[1]květen!V406</f>
        <v>0</v>
      </c>
      <c r="I380" s="54">
        <f>[1]červen!W406</f>
        <v>0</v>
      </c>
      <c r="J380" s="1"/>
      <c r="K380" s="56">
        <f>[1]červenec!V406</f>
        <v>0</v>
      </c>
      <c r="L380" s="56">
        <f>[1]srpen!Y406</f>
        <v>0</v>
      </c>
      <c r="M380" s="56">
        <f>[1]září!R406</f>
        <v>0</v>
      </c>
      <c r="N380" s="56">
        <f>[1]říjen!X406</f>
        <v>0</v>
      </c>
      <c r="O380" s="56">
        <f>[1]listopad!U406</f>
        <v>0</v>
      </c>
      <c r="P380" s="56">
        <f>[1]prosinec!N406</f>
        <v>0</v>
      </c>
      <c r="Q380" s="61">
        <f t="shared" si="0"/>
        <v>0</v>
      </c>
      <c r="R380">
        <v>105</v>
      </c>
    </row>
    <row r="381" spans="1:18" ht="15.75" x14ac:dyDescent="0.25">
      <c r="A381" s="58">
        <v>1091060131</v>
      </c>
      <c r="B381" s="59" t="s">
        <v>515</v>
      </c>
      <c r="C381" s="60" t="s">
        <v>516</v>
      </c>
      <c r="D381" s="52">
        <f>[1]leden!V431</f>
        <v>0</v>
      </c>
      <c r="E381" s="53">
        <f>[1]únor!R431</f>
        <v>0</v>
      </c>
      <c r="F381" s="53">
        <f>[1]březen!O431</f>
        <v>0</v>
      </c>
      <c r="G381" s="53">
        <f>[1]duben!Q431</f>
        <v>0</v>
      </c>
      <c r="H381" s="53">
        <f>[1]květen!V431</f>
        <v>0</v>
      </c>
      <c r="I381" s="54">
        <f>[1]červen!W431</f>
        <v>0</v>
      </c>
      <c r="J381" s="1"/>
      <c r="K381" s="56">
        <f>[1]červenec!V431</f>
        <v>0</v>
      </c>
      <c r="L381" s="56">
        <f>[1]srpen!Y431</f>
        <v>0</v>
      </c>
      <c r="M381" s="56">
        <f>[1]září!R431</f>
        <v>0</v>
      </c>
      <c r="N381" s="56">
        <f>[1]říjen!X431</f>
        <v>0</v>
      </c>
      <c r="O381" s="56">
        <f>[1]listopad!U431</f>
        <v>0</v>
      </c>
      <c r="P381" s="56">
        <f>[1]prosinec!N431</f>
        <v>0</v>
      </c>
      <c r="Q381" s="61">
        <f t="shared" si="0"/>
        <v>0</v>
      </c>
      <c r="R381">
        <v>105</v>
      </c>
    </row>
    <row r="382" spans="1:18" ht="15.75" x14ac:dyDescent="0.25">
      <c r="A382" s="58">
        <v>1091060127</v>
      </c>
      <c r="B382" s="59" t="s">
        <v>517</v>
      </c>
      <c r="C382" s="60" t="s">
        <v>518</v>
      </c>
      <c r="D382" s="52">
        <f>[1]leden!V385</f>
        <v>0</v>
      </c>
      <c r="E382" s="53">
        <f>[1]únor!R385</f>
        <v>0</v>
      </c>
      <c r="F382" s="53">
        <f>[1]březen!O385</f>
        <v>0</v>
      </c>
      <c r="G382" s="53">
        <f>[1]duben!Q385</f>
        <v>0</v>
      </c>
      <c r="H382" s="53">
        <f>[1]květen!V385</f>
        <v>0</v>
      </c>
      <c r="I382" s="54">
        <f>[1]červen!W385</f>
        <v>0</v>
      </c>
      <c r="J382" s="1"/>
      <c r="K382" s="56">
        <f>[1]červenec!V385</f>
        <v>0</v>
      </c>
      <c r="L382" s="56">
        <f>[1]srpen!Y385</f>
        <v>0</v>
      </c>
      <c r="M382" s="56">
        <f>[1]září!R385</f>
        <v>0</v>
      </c>
      <c r="N382" s="56">
        <f>[1]říjen!X385</f>
        <v>0</v>
      </c>
      <c r="O382" s="56">
        <f>[1]listopad!U385</f>
        <v>0</v>
      </c>
      <c r="P382" s="56">
        <f>[1]prosinec!N385</f>
        <v>0</v>
      </c>
      <c r="Q382" s="61">
        <f t="shared" si="0"/>
        <v>0</v>
      </c>
      <c r="R382">
        <v>102</v>
      </c>
    </row>
    <row r="383" spans="1:18" ht="15.75" x14ac:dyDescent="0.25">
      <c r="A383" s="58">
        <v>1091060143</v>
      </c>
      <c r="B383" s="59" t="s">
        <v>519</v>
      </c>
      <c r="C383" s="60">
        <v>18730</v>
      </c>
      <c r="D383" s="52">
        <f>[1]leden!V429</f>
        <v>0</v>
      </c>
      <c r="E383" s="53">
        <f>[1]únor!R429</f>
        <v>0</v>
      </c>
      <c r="F383" s="53">
        <f>[1]březen!O429</f>
        <v>0</v>
      </c>
      <c r="G383" s="53">
        <f>[1]duben!Q429</f>
        <v>0</v>
      </c>
      <c r="H383" s="53">
        <f>[1]květen!V429</f>
        <v>0</v>
      </c>
      <c r="I383" s="54">
        <f>[1]červen!W429</f>
        <v>0</v>
      </c>
      <c r="J383" s="1"/>
      <c r="K383" s="56">
        <f>[1]červenec!V429</f>
        <v>0</v>
      </c>
      <c r="L383" s="56">
        <f>[1]srpen!Y429</f>
        <v>0</v>
      </c>
      <c r="M383" s="56">
        <f>[1]září!R429</f>
        <v>0</v>
      </c>
      <c r="N383" s="56">
        <f>[1]říjen!X429</f>
        <v>0</v>
      </c>
      <c r="O383" s="56">
        <f>[1]listopad!U429</f>
        <v>0</v>
      </c>
      <c r="P383" s="56">
        <f>[1]prosinec!N429</f>
        <v>0</v>
      </c>
      <c r="Q383" s="61">
        <f t="shared" si="0"/>
        <v>0</v>
      </c>
      <c r="R383">
        <v>85</v>
      </c>
    </row>
    <row r="384" spans="1:18" ht="15.75" x14ac:dyDescent="0.25">
      <c r="A384" s="58">
        <v>1091060128</v>
      </c>
      <c r="B384" s="59" t="s">
        <v>520</v>
      </c>
      <c r="C384" s="60" t="s">
        <v>521</v>
      </c>
      <c r="D384" s="52">
        <f>[1]leden!V438</f>
        <v>0</v>
      </c>
      <c r="E384" s="53">
        <f>[1]únor!R438</f>
        <v>0</v>
      </c>
      <c r="F384" s="53">
        <f>[1]březen!O438</f>
        <v>0</v>
      </c>
      <c r="G384" s="53">
        <f>[1]duben!Q438</f>
        <v>0</v>
      </c>
      <c r="H384" s="53">
        <f>[1]květen!V438</f>
        <v>0</v>
      </c>
      <c r="I384" s="54">
        <f>[1]červen!W438</f>
        <v>0</v>
      </c>
      <c r="J384" s="1"/>
      <c r="K384" s="56">
        <f>[1]červenec!V438</f>
        <v>0</v>
      </c>
      <c r="L384" s="56">
        <f>[1]srpen!Y438</f>
        <v>0</v>
      </c>
      <c r="M384" s="56">
        <f>[1]září!R438</f>
        <v>0</v>
      </c>
      <c r="N384" s="56">
        <f>[1]říjen!X438</f>
        <v>0</v>
      </c>
      <c r="O384" s="56">
        <f>[1]listopad!U438</f>
        <v>0</v>
      </c>
      <c r="P384" s="56">
        <f>[1]prosinec!N438</f>
        <v>0</v>
      </c>
      <c r="Q384" s="61">
        <f t="shared" si="0"/>
        <v>0</v>
      </c>
      <c r="R384">
        <v>62</v>
      </c>
    </row>
    <row r="385" spans="1:18" ht="15.75" x14ac:dyDescent="0.25">
      <c r="A385" s="58">
        <v>1091060137</v>
      </c>
      <c r="B385" s="59" t="s">
        <v>522</v>
      </c>
      <c r="C385" s="60">
        <v>17913</v>
      </c>
      <c r="D385" s="52">
        <f>[1]leden!V398</f>
        <v>0</v>
      </c>
      <c r="E385" s="53">
        <f>[1]únor!R398</f>
        <v>0</v>
      </c>
      <c r="F385" s="53">
        <f>[1]březen!O398</f>
        <v>0</v>
      </c>
      <c r="G385" s="53">
        <f>[1]duben!Q398</f>
        <v>0</v>
      </c>
      <c r="H385" s="53">
        <f>[1]květen!V398</f>
        <v>0</v>
      </c>
      <c r="I385" s="54">
        <f>[1]červen!W398</f>
        <v>0</v>
      </c>
      <c r="J385" s="1"/>
      <c r="K385" s="56">
        <f>[1]červenec!V398</f>
        <v>0</v>
      </c>
      <c r="L385" s="56">
        <f>[1]srpen!Y398</f>
        <v>0</v>
      </c>
      <c r="M385" s="56">
        <f>[1]září!R398</f>
        <v>0</v>
      </c>
      <c r="N385" s="56">
        <f>[1]říjen!X398</f>
        <v>0</v>
      </c>
      <c r="O385" s="56">
        <f>[1]listopad!U398</f>
        <v>0</v>
      </c>
      <c r="P385" s="56">
        <f>[1]prosinec!N398</f>
        <v>0</v>
      </c>
      <c r="Q385" s="61">
        <f t="shared" si="0"/>
        <v>0</v>
      </c>
      <c r="R385">
        <v>61</v>
      </c>
    </row>
    <row r="386" spans="1:18" ht="15.75" x14ac:dyDescent="0.25">
      <c r="A386" s="58">
        <v>1091060239</v>
      </c>
      <c r="B386" s="59" t="s">
        <v>523</v>
      </c>
      <c r="C386" s="60" t="s">
        <v>524</v>
      </c>
      <c r="D386" s="52">
        <f>[1]leden!V411</f>
        <v>0</v>
      </c>
      <c r="E386" s="53">
        <f>[1]únor!R411</f>
        <v>0</v>
      </c>
      <c r="F386" s="53">
        <f>[1]březen!O411</f>
        <v>0</v>
      </c>
      <c r="G386" s="53">
        <f>[1]duben!Q411</f>
        <v>0</v>
      </c>
      <c r="H386" s="53">
        <f>[1]květen!V411</f>
        <v>0</v>
      </c>
      <c r="I386" s="54">
        <f>[1]červen!W411</f>
        <v>0</v>
      </c>
      <c r="J386" s="1"/>
      <c r="K386" s="56">
        <f>[1]červenec!V411</f>
        <v>0</v>
      </c>
      <c r="L386" s="56">
        <f>[1]srpen!Y411</f>
        <v>0</v>
      </c>
      <c r="M386" s="56">
        <f>[1]září!R411</f>
        <v>0</v>
      </c>
      <c r="N386" s="56">
        <f>[1]říjen!X411</f>
        <v>0</v>
      </c>
      <c r="O386" s="56">
        <f>[1]listopad!U411</f>
        <v>0</v>
      </c>
      <c r="P386" s="56">
        <f>[1]prosinec!N411</f>
        <v>0</v>
      </c>
      <c r="Q386" s="61">
        <f t="shared" si="0"/>
        <v>0</v>
      </c>
      <c r="R386">
        <v>50</v>
      </c>
    </row>
    <row r="387" spans="1:18" ht="15.75" x14ac:dyDescent="0.25">
      <c r="A387" s="58">
        <v>1091060018</v>
      </c>
      <c r="B387" s="59" t="s">
        <v>525</v>
      </c>
      <c r="C387" s="60" t="s">
        <v>526</v>
      </c>
      <c r="D387" s="52">
        <f>[1]leden!V423</f>
        <v>0</v>
      </c>
      <c r="E387" s="53">
        <f>[1]únor!R423</f>
        <v>0</v>
      </c>
      <c r="F387" s="53">
        <f>[1]březen!O423</f>
        <v>0</v>
      </c>
      <c r="G387" s="53">
        <f>[1]duben!Q423</f>
        <v>0</v>
      </c>
      <c r="H387" s="53">
        <f>[1]květen!V423</f>
        <v>0</v>
      </c>
      <c r="I387" s="54">
        <f>[1]červen!W423</f>
        <v>0</v>
      </c>
      <c r="J387" s="1"/>
      <c r="K387" s="56">
        <f>[1]červenec!V423</f>
        <v>0</v>
      </c>
      <c r="L387" s="56">
        <f>[1]srpen!Y423</f>
        <v>0</v>
      </c>
      <c r="M387" s="56">
        <f>[1]září!R423</f>
        <v>0</v>
      </c>
      <c r="N387" s="56">
        <f>[1]říjen!X423</f>
        <v>0</v>
      </c>
      <c r="O387" s="56">
        <f>[1]listopad!U423</f>
        <v>0</v>
      </c>
      <c r="P387" s="56">
        <f>[1]prosinec!N423</f>
        <v>0</v>
      </c>
      <c r="Q387" s="61">
        <f t="shared" si="0"/>
        <v>0</v>
      </c>
      <c r="R387">
        <v>42</v>
      </c>
    </row>
    <row r="388" spans="1:18" ht="15.75" x14ac:dyDescent="0.25">
      <c r="A388" s="58">
        <v>1091060135</v>
      </c>
      <c r="B388" s="59" t="s">
        <v>527</v>
      </c>
      <c r="C388" s="60" t="s">
        <v>528</v>
      </c>
      <c r="D388" s="52">
        <f>[1]leden!V426</f>
        <v>0</v>
      </c>
      <c r="E388" s="53">
        <f>[1]únor!R426</f>
        <v>0</v>
      </c>
      <c r="F388" s="53">
        <f>[1]březen!O426</f>
        <v>0</v>
      </c>
      <c r="G388" s="53">
        <f>[1]duben!Q426</f>
        <v>0</v>
      </c>
      <c r="H388" s="53">
        <f>[1]květen!V426</f>
        <v>0</v>
      </c>
      <c r="I388" s="54">
        <f>[1]červen!W426</f>
        <v>0</v>
      </c>
      <c r="J388" s="1"/>
      <c r="K388" s="56">
        <f>[1]červenec!V426</f>
        <v>0</v>
      </c>
      <c r="L388" s="56">
        <f>[1]srpen!Y426</f>
        <v>0</v>
      </c>
      <c r="M388" s="56">
        <f>[1]září!R426</f>
        <v>0</v>
      </c>
      <c r="N388" s="56">
        <f>[1]říjen!X426</f>
        <v>0</v>
      </c>
      <c r="O388" s="56">
        <f>[1]listopad!U426</f>
        <v>0</v>
      </c>
      <c r="P388" s="56">
        <f>[1]prosinec!N426</f>
        <v>0</v>
      </c>
      <c r="Q388" s="61">
        <f t="shared" si="0"/>
        <v>0</v>
      </c>
      <c r="R388">
        <v>40</v>
      </c>
    </row>
    <row r="389" spans="1:18" ht="15.75" x14ac:dyDescent="0.25">
      <c r="A389" s="58">
        <v>1091060136</v>
      </c>
      <c r="B389" s="59" t="s">
        <v>529</v>
      </c>
      <c r="C389" s="60" t="s">
        <v>530</v>
      </c>
      <c r="D389" s="52">
        <f>[1]leden!V408</f>
        <v>0</v>
      </c>
      <c r="E389" s="53">
        <f>[1]únor!R408</f>
        <v>0</v>
      </c>
      <c r="F389" s="53">
        <f>[1]březen!O408</f>
        <v>0</v>
      </c>
      <c r="G389" s="53">
        <f>[1]duben!Q408</f>
        <v>0</v>
      </c>
      <c r="H389" s="53">
        <f>[1]květen!V408</f>
        <v>0</v>
      </c>
      <c r="I389" s="54">
        <f>[1]červen!W408</f>
        <v>0</v>
      </c>
      <c r="J389" s="1"/>
      <c r="K389" s="56">
        <f>[1]červenec!V408</f>
        <v>0</v>
      </c>
      <c r="L389" s="56">
        <f>[1]srpen!Y408</f>
        <v>0</v>
      </c>
      <c r="M389" s="56">
        <f>[1]září!R408</f>
        <v>0</v>
      </c>
      <c r="N389" s="56">
        <f>[1]říjen!X408</f>
        <v>0</v>
      </c>
      <c r="O389" s="56">
        <f>[1]listopad!U408</f>
        <v>0</v>
      </c>
      <c r="P389" s="56">
        <f>[1]prosinec!N408</f>
        <v>0</v>
      </c>
      <c r="Q389" s="61">
        <f t="shared" si="0"/>
        <v>0</v>
      </c>
      <c r="R389">
        <v>34</v>
      </c>
    </row>
    <row r="390" spans="1:18" ht="15.75" x14ac:dyDescent="0.25">
      <c r="A390" s="58">
        <v>1091060146</v>
      </c>
      <c r="B390" s="59" t="s">
        <v>531</v>
      </c>
      <c r="C390" s="62">
        <v>16123</v>
      </c>
      <c r="D390" s="52">
        <f>[1]leden!V451</f>
        <v>0</v>
      </c>
      <c r="E390" s="53">
        <f>[1]únor!R451</f>
        <v>0</v>
      </c>
      <c r="F390" s="53">
        <f>[1]březen!O451</f>
        <v>0</v>
      </c>
      <c r="G390" s="53">
        <f>[1]duben!Q451</f>
        <v>0</v>
      </c>
      <c r="H390" s="53">
        <f>[1]květen!V451</f>
        <v>0</v>
      </c>
      <c r="I390" s="54">
        <f>[1]červen!W451</f>
        <v>0</v>
      </c>
      <c r="J390" s="1"/>
      <c r="K390" s="56">
        <f>[1]červenec!V451</f>
        <v>0</v>
      </c>
      <c r="L390" s="56">
        <f>[1]srpen!Y451</f>
        <v>0</v>
      </c>
      <c r="M390" s="56">
        <f>[1]září!R451</f>
        <v>0</v>
      </c>
      <c r="N390" s="56">
        <f>[1]říjen!X451</f>
        <v>0</v>
      </c>
      <c r="O390" s="56">
        <f>[1]listopad!U451</f>
        <v>0</v>
      </c>
      <c r="P390" s="56">
        <f>[1]prosinec!N451</f>
        <v>0</v>
      </c>
      <c r="Q390" s="61">
        <f t="shared" si="0"/>
        <v>0</v>
      </c>
      <c r="R390">
        <v>34</v>
      </c>
    </row>
    <row r="391" spans="1:18" ht="15.75" x14ac:dyDescent="0.25">
      <c r="A391" s="58">
        <v>1091060104</v>
      </c>
      <c r="B391" s="59" t="s">
        <v>532</v>
      </c>
      <c r="C391" s="60" t="s">
        <v>533</v>
      </c>
      <c r="D391" s="52">
        <f>[1]leden!V440</f>
        <v>0</v>
      </c>
      <c r="E391" s="53">
        <f>[1]únor!R440</f>
        <v>0</v>
      </c>
      <c r="F391" s="53">
        <f>[1]březen!O440</f>
        <v>0</v>
      </c>
      <c r="G391" s="53">
        <f>[1]duben!Q440</f>
        <v>0</v>
      </c>
      <c r="H391" s="53">
        <f>[1]květen!V440</f>
        <v>0</v>
      </c>
      <c r="I391" s="54">
        <f>[1]červen!W440</f>
        <v>0</v>
      </c>
      <c r="J391" s="1"/>
      <c r="K391" s="56">
        <f>[1]červenec!V440</f>
        <v>0</v>
      </c>
      <c r="L391" s="56">
        <f>[1]srpen!Y440</f>
        <v>0</v>
      </c>
      <c r="M391" s="56">
        <f>[1]září!R440</f>
        <v>0</v>
      </c>
      <c r="N391" s="56">
        <f>[1]říjen!X440</f>
        <v>0</v>
      </c>
      <c r="O391" s="56">
        <f>[1]listopad!U440</f>
        <v>0</v>
      </c>
      <c r="P391" s="56">
        <f>[1]prosinec!N440</f>
        <v>0</v>
      </c>
      <c r="Q391" s="61">
        <f t="shared" si="0"/>
        <v>0</v>
      </c>
      <c r="R391">
        <v>33</v>
      </c>
    </row>
    <row r="392" spans="1:18" ht="15.75" x14ac:dyDescent="0.25">
      <c r="A392" s="58">
        <v>1091060138</v>
      </c>
      <c r="B392" s="59" t="s">
        <v>534</v>
      </c>
      <c r="C392" s="60">
        <v>18124</v>
      </c>
      <c r="D392" s="52">
        <f>[1]leden!V424</f>
        <v>0</v>
      </c>
      <c r="E392" s="53">
        <f>[1]únor!R424</f>
        <v>0</v>
      </c>
      <c r="F392" s="53">
        <f>[1]březen!O424</f>
        <v>0</v>
      </c>
      <c r="G392" s="53">
        <f>[1]duben!Q424</f>
        <v>0</v>
      </c>
      <c r="H392" s="53">
        <f>[1]květen!V424</f>
        <v>0</v>
      </c>
      <c r="I392" s="54">
        <f>[1]červen!W424</f>
        <v>0</v>
      </c>
      <c r="J392" s="1"/>
      <c r="K392" s="56">
        <f>[1]červenec!V424</f>
        <v>0</v>
      </c>
      <c r="L392" s="56">
        <f>[1]srpen!Y424</f>
        <v>0</v>
      </c>
      <c r="M392" s="56">
        <f>[1]září!R424</f>
        <v>0</v>
      </c>
      <c r="N392" s="56">
        <f>[1]říjen!X424</f>
        <v>0</v>
      </c>
      <c r="O392" s="56">
        <f>[1]listopad!U424</f>
        <v>0</v>
      </c>
      <c r="P392" s="56">
        <f>[1]prosinec!N424</f>
        <v>0</v>
      </c>
      <c r="Q392" s="61">
        <f t="shared" si="0"/>
        <v>0</v>
      </c>
      <c r="R392">
        <v>31</v>
      </c>
    </row>
    <row r="393" spans="1:18" ht="15.75" x14ac:dyDescent="0.25">
      <c r="A393" s="58">
        <v>1091060139</v>
      </c>
      <c r="B393" s="59" t="s">
        <v>535</v>
      </c>
      <c r="C393" s="60">
        <v>19303</v>
      </c>
      <c r="D393" s="52">
        <f>[1]leden!V439</f>
        <v>0</v>
      </c>
      <c r="E393" s="53">
        <f>[1]únor!R439</f>
        <v>0</v>
      </c>
      <c r="F393" s="53">
        <f>[1]březen!O439</f>
        <v>0</v>
      </c>
      <c r="G393" s="53">
        <f>[1]duben!Q439</f>
        <v>0</v>
      </c>
      <c r="H393" s="53">
        <f>[1]květen!V439</f>
        <v>0</v>
      </c>
      <c r="I393" s="54">
        <f>[1]červen!W439</f>
        <v>0</v>
      </c>
      <c r="J393" s="1"/>
      <c r="K393" s="56">
        <f>[1]červenec!V439</f>
        <v>0</v>
      </c>
      <c r="L393" s="56">
        <f>[1]srpen!Y439</f>
        <v>0</v>
      </c>
      <c r="M393" s="56">
        <f>[1]září!R439</f>
        <v>0</v>
      </c>
      <c r="N393" s="56">
        <f>[1]říjen!X439</f>
        <v>0</v>
      </c>
      <c r="O393" s="56">
        <f>[1]listopad!U439</f>
        <v>0</v>
      </c>
      <c r="P393" s="56">
        <f>[1]prosinec!N439</f>
        <v>0</v>
      </c>
      <c r="Q393" s="61">
        <f t="shared" si="0"/>
        <v>0</v>
      </c>
      <c r="R393">
        <v>31</v>
      </c>
    </row>
    <row r="394" spans="1:18" ht="15.75" x14ac:dyDescent="0.25">
      <c r="A394" s="58">
        <v>1091060108</v>
      </c>
      <c r="B394" s="59" t="s">
        <v>536</v>
      </c>
      <c r="C394" s="60" t="s">
        <v>537</v>
      </c>
      <c r="D394" s="52">
        <f>[1]leden!V447</f>
        <v>0</v>
      </c>
      <c r="E394" s="53">
        <f>[1]únor!R447</f>
        <v>0</v>
      </c>
      <c r="F394" s="53">
        <f>[1]březen!O447</f>
        <v>0</v>
      </c>
      <c r="G394" s="53">
        <f>[1]duben!Q447</f>
        <v>0</v>
      </c>
      <c r="H394" s="53">
        <f>[1]květen!V447</f>
        <v>0</v>
      </c>
      <c r="I394" s="54">
        <f>[1]červen!W447</f>
        <v>0</v>
      </c>
      <c r="J394" s="1"/>
      <c r="K394" s="56">
        <f>[1]červenec!V447</f>
        <v>0</v>
      </c>
      <c r="L394" s="56">
        <f>[1]srpen!Y447</f>
        <v>0</v>
      </c>
      <c r="M394" s="56">
        <f>[1]září!R447</f>
        <v>0</v>
      </c>
      <c r="N394" s="56">
        <f>[1]říjen!X447</f>
        <v>0</v>
      </c>
      <c r="O394" s="56">
        <f>[1]listopad!U447</f>
        <v>0</v>
      </c>
      <c r="P394" s="56">
        <f>[1]prosinec!N447</f>
        <v>0</v>
      </c>
      <c r="Q394" s="61">
        <f t="shared" si="0"/>
        <v>0</v>
      </c>
      <c r="R394">
        <v>31</v>
      </c>
    </row>
    <row r="395" spans="1:18" ht="15.75" x14ac:dyDescent="0.25">
      <c r="A395" s="58">
        <v>1091060066</v>
      </c>
      <c r="B395" s="59" t="s">
        <v>538</v>
      </c>
      <c r="C395" s="60" t="s">
        <v>539</v>
      </c>
      <c r="D395" s="52">
        <f>[1]leden!V420</f>
        <v>0</v>
      </c>
      <c r="E395" s="53">
        <f>[1]únor!R420</f>
        <v>0</v>
      </c>
      <c r="F395" s="53">
        <f>[1]březen!O420</f>
        <v>0</v>
      </c>
      <c r="G395" s="53">
        <f>[1]duben!Q420</f>
        <v>0</v>
      </c>
      <c r="H395" s="53">
        <f>[1]květen!V420</f>
        <v>0</v>
      </c>
      <c r="I395" s="54">
        <f>[1]červen!W420</f>
        <v>0</v>
      </c>
      <c r="J395" s="1"/>
      <c r="K395" s="56">
        <f>[1]červenec!V420</f>
        <v>0</v>
      </c>
      <c r="L395" s="56">
        <f>[1]srpen!Y420</f>
        <v>0</v>
      </c>
      <c r="M395" s="56">
        <f>[1]září!R420</f>
        <v>0</v>
      </c>
      <c r="N395" s="56">
        <f>[1]říjen!X420</f>
        <v>0</v>
      </c>
      <c r="O395" s="56">
        <f>[1]listopad!U420</f>
        <v>0</v>
      </c>
      <c r="P395" s="56">
        <f>[1]prosinec!N420</f>
        <v>0</v>
      </c>
      <c r="Q395" s="61">
        <f t="shared" si="0"/>
        <v>0</v>
      </c>
      <c r="R395">
        <v>28</v>
      </c>
    </row>
    <row r="396" spans="1:18" ht="15.75" x14ac:dyDescent="0.25">
      <c r="A396" s="58">
        <v>1091060134</v>
      </c>
      <c r="B396" s="59" t="s">
        <v>540</v>
      </c>
      <c r="C396" s="60" t="s">
        <v>541</v>
      </c>
      <c r="D396" s="52">
        <f>[1]leden!V407</f>
        <v>0</v>
      </c>
      <c r="E396" s="53">
        <f>[1]únor!R407</f>
        <v>0</v>
      </c>
      <c r="F396" s="53">
        <f>[1]březen!O407</f>
        <v>0</v>
      </c>
      <c r="G396" s="53">
        <f>[1]duben!Q407</f>
        <v>0</v>
      </c>
      <c r="H396" s="53">
        <f>[1]květen!V407</f>
        <v>0</v>
      </c>
      <c r="I396" s="54">
        <f>[1]červen!W407</f>
        <v>0</v>
      </c>
      <c r="J396" s="1"/>
      <c r="K396" s="56">
        <f>[1]červenec!V407</f>
        <v>0</v>
      </c>
      <c r="L396" s="56">
        <f>[1]srpen!Y407</f>
        <v>0</v>
      </c>
      <c r="M396" s="56">
        <f>[1]září!R407</f>
        <v>0</v>
      </c>
      <c r="N396" s="56">
        <f>[1]říjen!X407</f>
        <v>0</v>
      </c>
      <c r="O396" s="56">
        <f>[1]listopad!U407</f>
        <v>0</v>
      </c>
      <c r="P396" s="56">
        <f>[1]prosinec!N407</f>
        <v>0</v>
      </c>
      <c r="Q396" s="61">
        <f t="shared" si="0"/>
        <v>0</v>
      </c>
      <c r="R396">
        <v>23</v>
      </c>
    </row>
    <row r="397" spans="1:18" ht="15.75" x14ac:dyDescent="0.25">
      <c r="A397" s="58">
        <v>1091060084</v>
      </c>
      <c r="B397" s="59" t="s">
        <v>542</v>
      </c>
      <c r="C397" s="60" t="s">
        <v>543</v>
      </c>
      <c r="D397" s="52">
        <f>[1]leden!V435</f>
        <v>0</v>
      </c>
      <c r="E397" s="53">
        <f>[1]únor!R435</f>
        <v>0</v>
      </c>
      <c r="F397" s="53">
        <f>[1]březen!O435</f>
        <v>0</v>
      </c>
      <c r="G397" s="53">
        <f>[1]duben!Q435</f>
        <v>0</v>
      </c>
      <c r="H397" s="53">
        <f>[1]květen!V435</f>
        <v>0</v>
      </c>
      <c r="I397" s="54">
        <f>[1]červen!W435</f>
        <v>0</v>
      </c>
      <c r="J397" s="1"/>
      <c r="K397" s="56">
        <f>[1]červenec!V435</f>
        <v>0</v>
      </c>
      <c r="L397" s="56">
        <f>[1]srpen!Y435</f>
        <v>0</v>
      </c>
      <c r="M397" s="56">
        <f>[1]září!R435</f>
        <v>0</v>
      </c>
      <c r="N397" s="56">
        <f>[1]říjen!X435</f>
        <v>0</v>
      </c>
      <c r="O397" s="56">
        <f>[1]listopad!U435</f>
        <v>0</v>
      </c>
      <c r="P397" s="56">
        <f>[1]prosinec!N435</f>
        <v>0</v>
      </c>
      <c r="Q397" s="61">
        <f t="shared" si="0"/>
        <v>0</v>
      </c>
      <c r="R397">
        <v>23</v>
      </c>
    </row>
    <row r="398" spans="1:18" ht="15.75" x14ac:dyDescent="0.25">
      <c r="A398" s="58">
        <v>1091060234</v>
      </c>
      <c r="B398" s="59" t="s">
        <v>544</v>
      </c>
      <c r="C398" s="60" t="s">
        <v>545</v>
      </c>
      <c r="D398" s="52">
        <f>[1]leden!V395</f>
        <v>0</v>
      </c>
      <c r="E398" s="53">
        <f>[1]únor!R395</f>
        <v>0</v>
      </c>
      <c r="F398" s="53">
        <f>[1]březen!O395</f>
        <v>0</v>
      </c>
      <c r="G398" s="53">
        <f>[1]duben!Q395</f>
        <v>0</v>
      </c>
      <c r="H398" s="53">
        <f>[1]květen!V395</f>
        <v>0</v>
      </c>
      <c r="I398" s="54">
        <f>[1]červen!W395</f>
        <v>0</v>
      </c>
      <c r="J398" s="1"/>
      <c r="K398" s="56">
        <f>[1]červenec!V395</f>
        <v>0</v>
      </c>
      <c r="L398" s="56">
        <f>[1]srpen!Y395</f>
        <v>0</v>
      </c>
      <c r="M398" s="56">
        <f>[1]září!R395</f>
        <v>0</v>
      </c>
      <c r="N398" s="56">
        <f>[1]říjen!X395</f>
        <v>0</v>
      </c>
      <c r="O398" s="56">
        <f>[1]listopad!U395</f>
        <v>0</v>
      </c>
      <c r="P398" s="56">
        <f>[1]prosinec!N395</f>
        <v>0</v>
      </c>
      <c r="Q398" s="61">
        <f t="shared" si="0"/>
        <v>0</v>
      </c>
      <c r="R398">
        <v>19</v>
      </c>
    </row>
    <row r="399" spans="1:18" ht="15.75" x14ac:dyDescent="0.25">
      <c r="A399" s="58">
        <v>1091060235</v>
      </c>
      <c r="B399" s="59" t="s">
        <v>546</v>
      </c>
      <c r="C399" s="60" t="s">
        <v>547</v>
      </c>
      <c r="D399" s="52">
        <f>[1]leden!V396</f>
        <v>0</v>
      </c>
      <c r="E399" s="53">
        <f>[1]únor!R396</f>
        <v>0</v>
      </c>
      <c r="F399" s="53">
        <f>[1]březen!O396</f>
        <v>0</v>
      </c>
      <c r="G399" s="53">
        <f>[1]duben!Q396</f>
        <v>0</v>
      </c>
      <c r="H399" s="53">
        <f>[1]květen!V396</f>
        <v>0</v>
      </c>
      <c r="I399" s="54">
        <f>[1]červen!W396</f>
        <v>0</v>
      </c>
      <c r="J399" s="1"/>
      <c r="K399" s="56">
        <f>[1]červenec!V396</f>
        <v>0</v>
      </c>
      <c r="L399" s="56">
        <f>[1]srpen!Y396</f>
        <v>0</v>
      </c>
      <c r="M399" s="56">
        <f>[1]září!R396</f>
        <v>0</v>
      </c>
      <c r="N399" s="56">
        <f>[1]říjen!X396</f>
        <v>0</v>
      </c>
      <c r="O399" s="56">
        <f>[1]listopad!U396</f>
        <v>0</v>
      </c>
      <c r="P399" s="56">
        <f>[1]prosinec!N396</f>
        <v>0</v>
      </c>
      <c r="Q399" s="61">
        <f t="shared" si="0"/>
        <v>0</v>
      </c>
      <c r="R399">
        <v>19</v>
      </c>
    </row>
    <row r="400" spans="1:18" ht="15.75" x14ac:dyDescent="0.25">
      <c r="A400" s="58">
        <v>1091060099</v>
      </c>
      <c r="B400" s="59" t="s">
        <v>548</v>
      </c>
      <c r="C400" s="60" t="s">
        <v>549</v>
      </c>
      <c r="D400" s="52">
        <f>[1]leden!V412</f>
        <v>0</v>
      </c>
      <c r="E400" s="53">
        <f>[1]únor!R412</f>
        <v>0</v>
      </c>
      <c r="F400" s="53">
        <f>[1]březen!O412</f>
        <v>0</v>
      </c>
      <c r="G400" s="53">
        <f>[1]duben!Q412</f>
        <v>0</v>
      </c>
      <c r="H400" s="53">
        <f>[1]květen!V412</f>
        <v>0</v>
      </c>
      <c r="I400" s="54">
        <f>[1]červen!W412</f>
        <v>0</v>
      </c>
      <c r="J400" s="1"/>
      <c r="K400" s="56">
        <f>[1]červenec!V412</f>
        <v>0</v>
      </c>
      <c r="L400" s="56">
        <f>[1]srpen!Y412</f>
        <v>0</v>
      </c>
      <c r="M400" s="56">
        <f>[1]září!R412</f>
        <v>0</v>
      </c>
      <c r="N400" s="56">
        <f>[1]říjen!X412</f>
        <v>0</v>
      </c>
      <c r="O400" s="56">
        <f>[1]listopad!U412</f>
        <v>0</v>
      </c>
      <c r="P400" s="56">
        <f>[1]prosinec!N412</f>
        <v>0</v>
      </c>
      <c r="Q400" s="61">
        <f t="shared" si="0"/>
        <v>0</v>
      </c>
      <c r="R400">
        <v>19</v>
      </c>
    </row>
    <row r="401" spans="1:18" ht="15.75" x14ac:dyDescent="0.25">
      <c r="A401" s="58">
        <v>1091060233</v>
      </c>
      <c r="B401" s="59" t="s">
        <v>550</v>
      </c>
      <c r="C401" s="60" t="s">
        <v>551</v>
      </c>
      <c r="D401" s="52">
        <f>[1]leden!V394</f>
        <v>0</v>
      </c>
      <c r="E401" s="53">
        <f>[1]únor!R394</f>
        <v>0</v>
      </c>
      <c r="F401" s="53">
        <f>[1]březen!O394</f>
        <v>0</v>
      </c>
      <c r="G401" s="53">
        <f>[1]duben!Q394</f>
        <v>0</v>
      </c>
      <c r="H401" s="53">
        <f>[1]květen!V394</f>
        <v>0</v>
      </c>
      <c r="I401" s="54">
        <f>[1]červen!W394</f>
        <v>0</v>
      </c>
      <c r="J401" s="1"/>
      <c r="K401" s="56">
        <f>[1]červenec!V394</f>
        <v>0</v>
      </c>
      <c r="L401" s="56">
        <f>[1]srpen!Y394</f>
        <v>0</v>
      </c>
      <c r="M401" s="56">
        <f>[1]září!R394</f>
        <v>0</v>
      </c>
      <c r="N401" s="56">
        <f>[1]říjen!X394</f>
        <v>0</v>
      </c>
      <c r="O401" s="56">
        <f>[1]listopad!U394</f>
        <v>0</v>
      </c>
      <c r="P401" s="56">
        <f>[1]prosinec!N394</f>
        <v>0</v>
      </c>
      <c r="Q401" s="61">
        <f t="shared" si="0"/>
        <v>0</v>
      </c>
      <c r="R401">
        <v>17</v>
      </c>
    </row>
    <row r="402" spans="1:18" ht="15.75" x14ac:dyDescent="0.25">
      <c r="A402" s="58">
        <v>1091060140</v>
      </c>
      <c r="B402" s="59" t="s">
        <v>552</v>
      </c>
      <c r="C402" s="60">
        <v>18654</v>
      </c>
      <c r="D402" s="52">
        <f>[1]leden!V403</f>
        <v>0</v>
      </c>
      <c r="E402" s="53">
        <f>[1]únor!R403</f>
        <v>0</v>
      </c>
      <c r="F402" s="53">
        <f>[1]březen!O403</f>
        <v>0</v>
      </c>
      <c r="G402" s="53">
        <f>[1]duben!Q403</f>
        <v>0</v>
      </c>
      <c r="H402" s="53">
        <f>[1]květen!V403</f>
        <v>0</v>
      </c>
      <c r="I402" s="54">
        <f>[1]červen!W403</f>
        <v>0</v>
      </c>
      <c r="J402" s="1"/>
      <c r="K402" s="56">
        <f>[1]červenec!V403</f>
        <v>0</v>
      </c>
      <c r="L402" s="56">
        <f>[1]srpen!Y403</f>
        <v>0</v>
      </c>
      <c r="M402" s="56">
        <f>[1]září!R403</f>
        <v>0</v>
      </c>
      <c r="N402" s="56">
        <f>[1]říjen!X403</f>
        <v>0</v>
      </c>
      <c r="O402" s="56">
        <f>[1]listopad!U403</f>
        <v>0</v>
      </c>
      <c r="P402" s="56">
        <f>[1]prosinec!N403</f>
        <v>0</v>
      </c>
      <c r="Q402" s="61">
        <f t="shared" si="0"/>
        <v>0</v>
      </c>
      <c r="R402">
        <v>17</v>
      </c>
    </row>
    <row r="403" spans="1:18" ht="15.75" x14ac:dyDescent="0.25">
      <c r="A403" s="58">
        <v>1091060053</v>
      </c>
      <c r="B403" s="59" t="s">
        <v>553</v>
      </c>
      <c r="C403" s="60" t="s">
        <v>554</v>
      </c>
      <c r="D403" s="52">
        <f>[1]leden!V437</f>
        <v>0</v>
      </c>
      <c r="E403" s="53">
        <f>[1]únor!R437</f>
        <v>0</v>
      </c>
      <c r="F403" s="53">
        <f>[1]březen!O437</f>
        <v>0</v>
      </c>
      <c r="G403" s="53">
        <f>[1]duben!Q437</f>
        <v>0</v>
      </c>
      <c r="H403" s="53">
        <f>[1]květen!V437</f>
        <v>0</v>
      </c>
      <c r="I403" s="54">
        <f>[1]červen!W437</f>
        <v>0</v>
      </c>
      <c r="J403" s="1"/>
      <c r="K403" s="56">
        <f>[1]červenec!V437</f>
        <v>0</v>
      </c>
      <c r="L403" s="56">
        <f>[1]srpen!Y437</f>
        <v>0</v>
      </c>
      <c r="M403" s="56">
        <f>[1]září!R437</f>
        <v>0</v>
      </c>
      <c r="N403" s="56">
        <f>[1]říjen!X437</f>
        <v>0</v>
      </c>
      <c r="O403" s="56">
        <f>[1]listopad!U437</f>
        <v>0</v>
      </c>
      <c r="P403" s="56">
        <f>[1]prosinec!N437</f>
        <v>0</v>
      </c>
      <c r="Q403" s="61">
        <f t="shared" si="0"/>
        <v>0</v>
      </c>
      <c r="R403">
        <v>17</v>
      </c>
    </row>
    <row r="404" spans="1:18" ht="15.75" x14ac:dyDescent="0.25">
      <c r="A404" s="58">
        <v>1091060051</v>
      </c>
      <c r="B404" s="59" t="s">
        <v>555</v>
      </c>
      <c r="C404" s="60" t="s">
        <v>556</v>
      </c>
      <c r="D404" s="52">
        <f>[1]leden!V418</f>
        <v>0</v>
      </c>
      <c r="E404" s="53">
        <f>[1]únor!R418</f>
        <v>0</v>
      </c>
      <c r="F404" s="53">
        <f>[1]březen!O418</f>
        <v>0</v>
      </c>
      <c r="G404" s="53">
        <f>[1]duben!Q418</f>
        <v>0</v>
      </c>
      <c r="H404" s="53">
        <f>[1]květen!V418</f>
        <v>0</v>
      </c>
      <c r="I404" s="54">
        <f>[1]červen!W418</f>
        <v>0</v>
      </c>
      <c r="J404" s="1"/>
      <c r="K404" s="56">
        <f>[1]červenec!V418</f>
        <v>0</v>
      </c>
      <c r="L404" s="56">
        <f>[1]srpen!Y418</f>
        <v>0</v>
      </c>
      <c r="M404" s="56">
        <f>[1]září!R418</f>
        <v>0</v>
      </c>
      <c r="N404" s="56">
        <f>[1]říjen!X418</f>
        <v>0</v>
      </c>
      <c r="O404" s="56">
        <f>[1]listopad!U418</f>
        <v>0</v>
      </c>
      <c r="P404" s="56">
        <f>[1]prosinec!N418</f>
        <v>0</v>
      </c>
      <c r="Q404" s="61">
        <f t="shared" si="0"/>
        <v>0</v>
      </c>
      <c r="R404">
        <v>16</v>
      </c>
    </row>
    <row r="405" spans="1:18" ht="15.75" x14ac:dyDescent="0.25">
      <c r="A405" s="58">
        <v>1091060052</v>
      </c>
      <c r="B405" s="59" t="s">
        <v>557</v>
      </c>
      <c r="C405" s="60" t="s">
        <v>558</v>
      </c>
      <c r="D405" s="52">
        <f>[1]leden!V419</f>
        <v>0</v>
      </c>
      <c r="E405" s="53">
        <f>[1]únor!R419</f>
        <v>0</v>
      </c>
      <c r="F405" s="53">
        <f>[1]březen!O419</f>
        <v>0</v>
      </c>
      <c r="G405" s="53">
        <f>[1]duben!Q419</f>
        <v>0</v>
      </c>
      <c r="H405" s="53">
        <f>[1]květen!V419</f>
        <v>0</v>
      </c>
      <c r="I405" s="54">
        <f>[1]červen!W419</f>
        <v>0</v>
      </c>
      <c r="J405" s="1"/>
      <c r="K405" s="56">
        <f>[1]červenec!V419</f>
        <v>0</v>
      </c>
      <c r="L405" s="56">
        <f>[1]srpen!Y419</f>
        <v>0</v>
      </c>
      <c r="M405" s="56">
        <f>[1]září!R419</f>
        <v>0</v>
      </c>
      <c r="N405" s="56">
        <f>[1]říjen!X419</f>
        <v>0</v>
      </c>
      <c r="O405" s="56">
        <f>[1]listopad!U419</f>
        <v>0</v>
      </c>
      <c r="P405" s="56">
        <f>[1]prosinec!N419</f>
        <v>0</v>
      </c>
      <c r="Q405" s="61">
        <f t="shared" si="0"/>
        <v>0</v>
      </c>
      <c r="R405">
        <v>16</v>
      </c>
    </row>
    <row r="406" spans="1:18" ht="15.75" x14ac:dyDescent="0.25">
      <c r="A406" s="58">
        <v>1091060169</v>
      </c>
      <c r="B406" s="59" t="s">
        <v>559</v>
      </c>
      <c r="C406" s="60" t="s">
        <v>560</v>
      </c>
      <c r="D406" s="52">
        <f>[1]leden!V397</f>
        <v>0</v>
      </c>
      <c r="E406" s="53">
        <f>[1]únor!R397</f>
        <v>0</v>
      </c>
      <c r="F406" s="53">
        <f>[1]březen!O397</f>
        <v>0</v>
      </c>
      <c r="G406" s="53">
        <f>[1]duben!Q397</f>
        <v>0</v>
      </c>
      <c r="H406" s="53">
        <f>[1]květen!V397</f>
        <v>0</v>
      </c>
      <c r="I406" s="54">
        <f>[1]červen!W397</f>
        <v>0</v>
      </c>
      <c r="J406" s="1"/>
      <c r="K406" s="56">
        <f>[1]červenec!V397</f>
        <v>0</v>
      </c>
      <c r="L406" s="56">
        <f>[1]srpen!Y397</f>
        <v>0</v>
      </c>
      <c r="M406" s="56">
        <f>[1]září!R397</f>
        <v>0</v>
      </c>
      <c r="N406" s="56">
        <f>[1]říjen!X397</f>
        <v>0</v>
      </c>
      <c r="O406" s="56">
        <f>[1]listopad!U397</f>
        <v>0</v>
      </c>
      <c r="P406" s="56">
        <f>[1]prosinec!N397</f>
        <v>0</v>
      </c>
      <c r="Q406" s="61">
        <f t="shared" si="0"/>
        <v>0</v>
      </c>
      <c r="R406">
        <v>14</v>
      </c>
    </row>
    <row r="407" spans="1:18" ht="15.75" x14ac:dyDescent="0.25">
      <c r="A407" s="58">
        <v>1091060085</v>
      </c>
      <c r="B407" s="59" t="s">
        <v>561</v>
      </c>
      <c r="C407" s="60" t="s">
        <v>562</v>
      </c>
      <c r="D407" s="52">
        <f>[1]leden!V386</f>
        <v>0</v>
      </c>
      <c r="E407" s="53">
        <f>[1]únor!R386</f>
        <v>0</v>
      </c>
      <c r="F407" s="53">
        <f>[1]březen!O386</f>
        <v>0</v>
      </c>
      <c r="G407" s="53">
        <f>[1]duben!Q386</f>
        <v>0</v>
      </c>
      <c r="H407" s="53">
        <f>[1]květen!V386</f>
        <v>0</v>
      </c>
      <c r="I407" s="54">
        <f>[1]červen!W386</f>
        <v>0</v>
      </c>
      <c r="J407" s="1"/>
      <c r="K407" s="56">
        <f>[1]červenec!V386</f>
        <v>0</v>
      </c>
      <c r="L407" s="56">
        <f>[1]srpen!Y386</f>
        <v>0</v>
      </c>
      <c r="M407" s="56">
        <f>[1]září!R386</f>
        <v>0</v>
      </c>
      <c r="N407" s="56">
        <f>[1]říjen!X386</f>
        <v>0</v>
      </c>
      <c r="O407" s="56">
        <f>[1]listopad!U386</f>
        <v>0</v>
      </c>
      <c r="P407" s="56">
        <f>[1]prosinec!N386</f>
        <v>0</v>
      </c>
      <c r="Q407" s="61">
        <f t="shared" si="0"/>
        <v>0</v>
      </c>
      <c r="R407">
        <v>13</v>
      </c>
    </row>
    <row r="408" spans="1:18" ht="15.75" x14ac:dyDescent="0.25">
      <c r="A408" s="58">
        <v>1091060073</v>
      </c>
      <c r="B408" s="59" t="s">
        <v>563</v>
      </c>
      <c r="C408" s="60" t="s">
        <v>564</v>
      </c>
      <c r="D408" s="52">
        <f>[1]leden!V400</f>
        <v>0</v>
      </c>
      <c r="E408" s="53">
        <f>[1]únor!R400</f>
        <v>0</v>
      </c>
      <c r="F408" s="53">
        <f>[1]březen!O400</f>
        <v>0</v>
      </c>
      <c r="G408" s="53">
        <f>[1]duben!Q400</f>
        <v>0</v>
      </c>
      <c r="H408" s="53">
        <f>[1]květen!V400</f>
        <v>0</v>
      </c>
      <c r="I408" s="54">
        <f>[1]červen!W400</f>
        <v>0</v>
      </c>
      <c r="J408" s="1"/>
      <c r="K408" s="56">
        <f>[1]červenec!V400</f>
        <v>0</v>
      </c>
      <c r="L408" s="56">
        <f>[1]srpen!Y400</f>
        <v>0</v>
      </c>
      <c r="M408" s="56">
        <f>[1]září!R400</f>
        <v>0</v>
      </c>
      <c r="N408" s="56">
        <f>[1]říjen!X400</f>
        <v>0</v>
      </c>
      <c r="O408" s="56">
        <f>[1]listopad!U400</f>
        <v>0</v>
      </c>
      <c r="P408" s="56">
        <f>[1]prosinec!N400</f>
        <v>0</v>
      </c>
      <c r="Q408" s="61">
        <f t="shared" si="0"/>
        <v>0</v>
      </c>
      <c r="R408">
        <v>12</v>
      </c>
    </row>
    <row r="409" spans="1:18" ht="15.75" x14ac:dyDescent="0.25">
      <c r="A409" s="58">
        <v>1091060098</v>
      </c>
      <c r="B409" s="59" t="s">
        <v>565</v>
      </c>
      <c r="C409" s="60" t="s">
        <v>566</v>
      </c>
      <c r="D409" s="52">
        <f>[1]leden!V413</f>
        <v>0</v>
      </c>
      <c r="E409" s="53">
        <f>[1]únor!R413</f>
        <v>0</v>
      </c>
      <c r="F409" s="53">
        <f>[1]březen!O413</f>
        <v>0</v>
      </c>
      <c r="G409" s="53">
        <f>[1]duben!Q413</f>
        <v>0</v>
      </c>
      <c r="H409" s="53">
        <f>[1]květen!V413</f>
        <v>0</v>
      </c>
      <c r="I409" s="54">
        <f>[1]červen!W413</f>
        <v>0</v>
      </c>
      <c r="J409" s="1"/>
      <c r="K409" s="56">
        <f>[1]červenec!V413</f>
        <v>0</v>
      </c>
      <c r="L409" s="56">
        <f>[1]srpen!Y413</f>
        <v>0</v>
      </c>
      <c r="M409" s="56">
        <f>[1]září!R413</f>
        <v>0</v>
      </c>
      <c r="N409" s="56">
        <f>[1]říjen!X413</f>
        <v>0</v>
      </c>
      <c r="O409" s="56">
        <f>[1]listopad!U413</f>
        <v>0</v>
      </c>
      <c r="P409" s="56">
        <f>[1]prosinec!N413</f>
        <v>0</v>
      </c>
      <c r="Q409" s="61">
        <f t="shared" si="0"/>
        <v>0</v>
      </c>
      <c r="R409">
        <v>10</v>
      </c>
    </row>
    <row r="410" spans="1:18" ht="15.75" x14ac:dyDescent="0.25">
      <c r="A410" s="58">
        <v>1091060080</v>
      </c>
      <c r="B410" s="59" t="s">
        <v>567</v>
      </c>
      <c r="C410" s="60" t="s">
        <v>568</v>
      </c>
      <c r="D410" s="52">
        <f>[1]leden!V441</f>
        <v>0</v>
      </c>
      <c r="E410" s="53">
        <f>[1]únor!R441</f>
        <v>0</v>
      </c>
      <c r="F410" s="53">
        <f>[1]březen!O441</f>
        <v>0</v>
      </c>
      <c r="G410" s="53">
        <f>[1]duben!Q441</f>
        <v>0</v>
      </c>
      <c r="H410" s="53">
        <f>[1]květen!V441</f>
        <v>0</v>
      </c>
      <c r="I410" s="54">
        <f>[1]červen!W441</f>
        <v>0</v>
      </c>
      <c r="J410" s="1"/>
      <c r="K410" s="56">
        <f>[1]červenec!V441</f>
        <v>0</v>
      </c>
      <c r="L410" s="56">
        <f>[1]srpen!Y441</f>
        <v>0</v>
      </c>
      <c r="M410" s="56">
        <f>[1]září!R441</f>
        <v>0</v>
      </c>
      <c r="N410" s="56">
        <f>[1]říjen!X441</f>
        <v>0</v>
      </c>
      <c r="O410" s="56">
        <f>[1]listopad!U441</f>
        <v>0</v>
      </c>
      <c r="P410" s="56">
        <f>[1]prosinec!N441</f>
        <v>0</v>
      </c>
      <c r="Q410" s="61">
        <f t="shared" si="0"/>
        <v>0</v>
      </c>
      <c r="R410">
        <v>10</v>
      </c>
    </row>
    <row r="411" spans="1:18" ht="15.75" x14ac:dyDescent="0.25">
      <c r="A411" s="58">
        <v>1091060081</v>
      </c>
      <c r="B411" s="59" t="s">
        <v>569</v>
      </c>
      <c r="C411" s="60" t="s">
        <v>570</v>
      </c>
      <c r="D411" s="52">
        <f>[1]leden!V442</f>
        <v>0</v>
      </c>
      <c r="E411" s="53">
        <f>[1]únor!R442</f>
        <v>0</v>
      </c>
      <c r="F411" s="53">
        <f>[1]březen!O442</f>
        <v>0</v>
      </c>
      <c r="G411" s="53">
        <f>[1]duben!Q442</f>
        <v>0</v>
      </c>
      <c r="H411" s="53">
        <f>[1]květen!V442</f>
        <v>0</v>
      </c>
      <c r="I411" s="54">
        <f>[1]červen!W442</f>
        <v>0</v>
      </c>
      <c r="J411" s="1"/>
      <c r="K411" s="56">
        <f>[1]červenec!V442</f>
        <v>0</v>
      </c>
      <c r="L411" s="56">
        <f>[1]srpen!Y442</f>
        <v>0</v>
      </c>
      <c r="M411" s="56">
        <f>[1]září!R442</f>
        <v>0</v>
      </c>
      <c r="N411" s="56">
        <f>[1]říjen!X442</f>
        <v>0</v>
      </c>
      <c r="O411" s="56">
        <f>[1]listopad!U442</f>
        <v>0</v>
      </c>
      <c r="P411" s="56">
        <f>[1]prosinec!N442</f>
        <v>0</v>
      </c>
      <c r="Q411" s="61">
        <f t="shared" si="0"/>
        <v>0</v>
      </c>
      <c r="R411">
        <v>10</v>
      </c>
    </row>
    <row r="412" spans="1:18" ht="15.75" x14ac:dyDescent="0.25">
      <c r="A412" s="58">
        <v>1091060121</v>
      </c>
      <c r="B412" s="59" t="s">
        <v>587</v>
      </c>
      <c r="C412" s="60" t="s">
        <v>588</v>
      </c>
      <c r="D412" s="52">
        <f>[1]leden!V425</f>
        <v>0</v>
      </c>
      <c r="E412" s="53">
        <f>[1]únor!R425</f>
        <v>0</v>
      </c>
      <c r="F412" s="53">
        <f>[1]březen!O425</f>
        <v>0</v>
      </c>
      <c r="G412" s="53">
        <f>[1]duben!Q425</f>
        <v>0</v>
      </c>
      <c r="H412" s="53">
        <f>[1]květen!V425</f>
        <v>0</v>
      </c>
      <c r="I412" s="54">
        <f>[1]červen!W425</f>
        <v>0</v>
      </c>
      <c r="J412" s="1"/>
      <c r="K412" s="56">
        <f>[1]červenec!V425</f>
        <v>0</v>
      </c>
      <c r="L412" s="56">
        <f>[1]srpen!Y425</f>
        <v>0</v>
      </c>
      <c r="M412" s="56">
        <f>[1]září!R425</f>
        <v>0</v>
      </c>
      <c r="N412" s="56">
        <f>[1]říjen!X425</f>
        <v>0</v>
      </c>
      <c r="O412" s="56">
        <f>[1]listopad!U425</f>
        <v>0</v>
      </c>
      <c r="P412" s="56">
        <f>[1]prosinec!N425</f>
        <v>0</v>
      </c>
      <c r="Q412" s="61">
        <f t="shared" si="0"/>
        <v>0</v>
      </c>
      <c r="R412">
        <v>9</v>
      </c>
    </row>
    <row r="413" spans="1:18" ht="15.75" x14ac:dyDescent="0.25">
      <c r="A413" s="58">
        <v>1091060133</v>
      </c>
      <c r="B413" s="59" t="s">
        <v>589</v>
      </c>
      <c r="C413" s="60" t="s">
        <v>590</v>
      </c>
      <c r="D413" s="52">
        <f>[1]leden!V387</f>
        <v>0</v>
      </c>
      <c r="E413" s="53">
        <f>[1]únor!R387</f>
        <v>0</v>
      </c>
      <c r="F413" s="53">
        <f>[1]březen!O387</f>
        <v>0</v>
      </c>
      <c r="G413" s="53">
        <f>[1]duben!Q387</f>
        <v>0</v>
      </c>
      <c r="H413" s="53">
        <f>[1]květen!V387</f>
        <v>0</v>
      </c>
      <c r="I413" s="54">
        <f>[1]červen!W387</f>
        <v>0</v>
      </c>
      <c r="J413" s="1"/>
      <c r="K413" s="56">
        <f>[1]červenec!V387</f>
        <v>0</v>
      </c>
      <c r="L413" s="56">
        <f>[1]srpen!Y387</f>
        <v>0</v>
      </c>
      <c r="M413" s="56">
        <f>[1]září!R387</f>
        <v>0</v>
      </c>
      <c r="N413" s="56">
        <f>[1]říjen!X387</f>
        <v>0</v>
      </c>
      <c r="O413" s="56">
        <f>[1]listopad!U387</f>
        <v>0</v>
      </c>
      <c r="P413" s="56">
        <f>[1]prosinec!N387</f>
        <v>0</v>
      </c>
      <c r="Q413" s="61">
        <f t="shared" si="0"/>
        <v>0</v>
      </c>
      <c r="R413">
        <v>8</v>
      </c>
    </row>
    <row r="414" spans="1:18" ht="15.75" x14ac:dyDescent="0.25">
      <c r="A414" s="58">
        <v>1091060132</v>
      </c>
      <c r="B414" s="59" t="s">
        <v>591</v>
      </c>
      <c r="C414" s="60" t="s">
        <v>592</v>
      </c>
      <c r="D414" s="52">
        <f>[1]leden!V388</f>
        <v>0</v>
      </c>
      <c r="E414" s="53">
        <f>[1]únor!R388</f>
        <v>0</v>
      </c>
      <c r="F414" s="53">
        <f>[1]březen!O388</f>
        <v>0</v>
      </c>
      <c r="G414" s="53">
        <f>[1]duben!Q388</f>
        <v>0</v>
      </c>
      <c r="H414" s="53">
        <f>[1]květen!V388</f>
        <v>0</v>
      </c>
      <c r="I414" s="54">
        <f>[1]červen!W388</f>
        <v>0</v>
      </c>
      <c r="J414" s="1"/>
      <c r="K414" s="56">
        <f>[1]červenec!V388</f>
        <v>0</v>
      </c>
      <c r="L414" s="56">
        <f>[1]srpen!Y388</f>
        <v>0</v>
      </c>
      <c r="M414" s="56">
        <f>[1]září!R388</f>
        <v>0</v>
      </c>
      <c r="N414" s="56">
        <f>[1]říjen!X388</f>
        <v>0</v>
      </c>
      <c r="O414" s="56">
        <f>[1]listopad!U388</f>
        <v>0</v>
      </c>
      <c r="P414" s="56">
        <f>[1]prosinec!N388</f>
        <v>0</v>
      </c>
      <c r="Q414" s="61">
        <f t="shared" si="0"/>
        <v>0</v>
      </c>
      <c r="R414">
        <v>8</v>
      </c>
    </row>
    <row r="415" spans="1:18" ht="15.75" x14ac:dyDescent="0.25">
      <c r="A415" s="58">
        <v>1091060028</v>
      </c>
      <c r="B415" s="59" t="s">
        <v>593</v>
      </c>
      <c r="C415" s="60" t="s">
        <v>594</v>
      </c>
      <c r="D415" s="52">
        <f>[1]leden!V389</f>
        <v>0</v>
      </c>
      <c r="E415" s="53">
        <f>[1]únor!R389</f>
        <v>0</v>
      </c>
      <c r="F415" s="53">
        <f>[1]březen!O389</f>
        <v>0</v>
      </c>
      <c r="G415" s="53">
        <f>[1]duben!Q389</f>
        <v>0</v>
      </c>
      <c r="H415" s="53">
        <f>[1]květen!V389</f>
        <v>0</v>
      </c>
      <c r="I415" s="54">
        <f>[1]červen!W389</f>
        <v>0</v>
      </c>
      <c r="J415" s="1"/>
      <c r="K415" s="56">
        <f>[1]červenec!V389</f>
        <v>0</v>
      </c>
      <c r="L415" s="56">
        <f>[1]srpen!Y389</f>
        <v>0</v>
      </c>
      <c r="M415" s="56">
        <f>[1]září!R389</f>
        <v>0</v>
      </c>
      <c r="N415" s="56">
        <f>[1]říjen!X389</f>
        <v>0</v>
      </c>
      <c r="O415" s="56">
        <f>[1]listopad!U389</f>
        <v>0</v>
      </c>
      <c r="P415" s="56">
        <f>[1]prosinec!N389</f>
        <v>0</v>
      </c>
      <c r="Q415" s="61">
        <f t="shared" si="0"/>
        <v>0</v>
      </c>
      <c r="R415">
        <v>8</v>
      </c>
    </row>
    <row r="416" spans="1:18" ht="15.75" x14ac:dyDescent="0.25">
      <c r="A416" s="58">
        <v>1091060220</v>
      </c>
      <c r="B416" s="59" t="s">
        <v>595</v>
      </c>
      <c r="C416" s="60" t="s">
        <v>596</v>
      </c>
      <c r="D416" s="52">
        <f>[1]leden!V444</f>
        <v>0</v>
      </c>
      <c r="E416" s="53">
        <f>[1]únor!R444</f>
        <v>0</v>
      </c>
      <c r="F416" s="53">
        <f>[1]březen!O444</f>
        <v>0</v>
      </c>
      <c r="G416" s="53">
        <f>[1]duben!Q444</f>
        <v>0</v>
      </c>
      <c r="H416" s="53">
        <f>[1]květen!V444</f>
        <v>0</v>
      </c>
      <c r="I416" s="54">
        <f>[1]červen!W444</f>
        <v>0</v>
      </c>
      <c r="J416" s="1"/>
      <c r="K416" s="56">
        <f>[1]červenec!V444</f>
        <v>0</v>
      </c>
      <c r="L416" s="56">
        <f>[1]srpen!Y444</f>
        <v>0</v>
      </c>
      <c r="M416" s="56">
        <f>[1]září!R444</f>
        <v>0</v>
      </c>
      <c r="N416" s="56">
        <f>[1]říjen!X444</f>
        <v>0</v>
      </c>
      <c r="O416" s="56">
        <f>[1]listopad!U444</f>
        <v>0</v>
      </c>
      <c r="P416" s="56">
        <f>[1]prosinec!N444</f>
        <v>0</v>
      </c>
      <c r="Q416" s="61">
        <f t="shared" si="0"/>
        <v>0</v>
      </c>
      <c r="R416">
        <v>8</v>
      </c>
    </row>
    <row r="417" spans="1:18" ht="15.75" x14ac:dyDescent="0.25">
      <c r="A417" s="58">
        <v>1091060221</v>
      </c>
      <c r="B417" s="59" t="s">
        <v>597</v>
      </c>
      <c r="C417" s="60" t="s">
        <v>596</v>
      </c>
      <c r="D417" s="52">
        <f>[1]leden!V445</f>
        <v>0</v>
      </c>
      <c r="E417" s="53">
        <f>[1]únor!R445</f>
        <v>0</v>
      </c>
      <c r="F417" s="53">
        <f>[1]březen!O445</f>
        <v>0</v>
      </c>
      <c r="G417" s="53">
        <f>[1]duben!Q445</f>
        <v>0</v>
      </c>
      <c r="H417" s="53">
        <f>[1]květen!V445</f>
        <v>0</v>
      </c>
      <c r="I417" s="54">
        <f>[1]červen!W445</f>
        <v>0</v>
      </c>
      <c r="J417" s="1"/>
      <c r="K417" s="56">
        <f>[1]červenec!V445</f>
        <v>0</v>
      </c>
      <c r="L417" s="56">
        <f>[1]srpen!Y445</f>
        <v>0</v>
      </c>
      <c r="M417" s="56">
        <f>[1]září!R445</f>
        <v>0</v>
      </c>
      <c r="N417" s="56">
        <f>[1]říjen!X445</f>
        <v>0</v>
      </c>
      <c r="O417" s="56">
        <f>[1]listopad!U445</f>
        <v>0</v>
      </c>
      <c r="P417" s="56">
        <f>[1]prosinec!N445</f>
        <v>0</v>
      </c>
      <c r="Q417" s="61">
        <f t="shared" si="0"/>
        <v>0</v>
      </c>
      <c r="R417">
        <v>8</v>
      </c>
    </row>
    <row r="418" spans="1:18" ht="15.75" x14ac:dyDescent="0.25">
      <c r="A418" s="58">
        <v>1091060123</v>
      </c>
      <c r="B418" s="59" t="s">
        <v>598</v>
      </c>
      <c r="C418" s="60" t="s">
        <v>599</v>
      </c>
      <c r="D418" s="52">
        <f>[1]leden!V446</f>
        <v>0</v>
      </c>
      <c r="E418" s="53">
        <f>[1]únor!R446</f>
        <v>0</v>
      </c>
      <c r="F418" s="53">
        <f>[1]březen!O446</f>
        <v>0</v>
      </c>
      <c r="G418" s="53">
        <f>[1]duben!Q446</f>
        <v>0</v>
      </c>
      <c r="H418" s="53">
        <f>[1]květen!V446</f>
        <v>0</v>
      </c>
      <c r="I418" s="54">
        <f>[1]červen!W446</f>
        <v>0</v>
      </c>
      <c r="J418" s="1"/>
      <c r="K418" s="56">
        <f>[1]červenec!V446</f>
        <v>0</v>
      </c>
      <c r="L418" s="56">
        <f>[1]srpen!Y446</f>
        <v>0</v>
      </c>
      <c r="M418" s="56">
        <f>[1]září!R446</f>
        <v>0</v>
      </c>
      <c r="N418" s="56">
        <f>[1]říjen!X446</f>
        <v>0</v>
      </c>
      <c r="O418" s="56">
        <f>[1]listopad!U446</f>
        <v>0</v>
      </c>
      <c r="P418" s="56">
        <f>[1]prosinec!N446</f>
        <v>0</v>
      </c>
      <c r="Q418" s="61">
        <f t="shared" si="0"/>
        <v>0</v>
      </c>
      <c r="R418">
        <v>8</v>
      </c>
    </row>
    <row r="419" spans="1:18" ht="15.75" x14ac:dyDescent="0.25">
      <c r="A419" s="58">
        <v>1091060074</v>
      </c>
      <c r="B419" s="59" t="s">
        <v>600</v>
      </c>
      <c r="C419" s="60" t="s">
        <v>601</v>
      </c>
      <c r="D419" s="52">
        <f>[1]leden!V399</f>
        <v>0</v>
      </c>
      <c r="E419" s="53">
        <f>[1]únor!R399</f>
        <v>0</v>
      </c>
      <c r="F419" s="53">
        <f>[1]březen!O399</f>
        <v>0</v>
      </c>
      <c r="G419" s="53">
        <f>[1]duben!Q399</f>
        <v>0</v>
      </c>
      <c r="H419" s="53">
        <f>[1]květen!V399</f>
        <v>0</v>
      </c>
      <c r="I419" s="54">
        <f>[1]červen!W399</f>
        <v>0</v>
      </c>
      <c r="J419" s="1"/>
      <c r="K419" s="56">
        <f>[1]červenec!V399</f>
        <v>0</v>
      </c>
      <c r="L419" s="56">
        <f>[1]srpen!Y399</f>
        <v>0</v>
      </c>
      <c r="M419" s="56">
        <f>[1]září!R399</f>
        <v>0</v>
      </c>
      <c r="N419" s="56">
        <f>[1]říjen!X399</f>
        <v>0</v>
      </c>
      <c r="O419" s="56">
        <f>[1]listopad!U399</f>
        <v>0</v>
      </c>
      <c r="P419" s="56">
        <f>[1]prosinec!N399</f>
        <v>0</v>
      </c>
      <c r="Q419" s="61">
        <f t="shared" si="0"/>
        <v>0</v>
      </c>
      <c r="R419">
        <v>2</v>
      </c>
    </row>
    <row r="420" spans="1:18" ht="16.5" thickBot="1" x14ac:dyDescent="0.3">
      <c r="A420" s="42"/>
      <c r="B420" s="43"/>
      <c r="C420" s="44"/>
      <c r="D420" s="44"/>
      <c r="E420" s="44"/>
      <c r="F420" s="44"/>
      <c r="G420" s="44"/>
      <c r="H420" s="45"/>
      <c r="I420" s="48"/>
      <c r="J420" s="46"/>
      <c r="K420" s="46"/>
      <c r="L420" s="46"/>
      <c r="M420" s="46"/>
      <c r="N420" s="46"/>
      <c r="O420" s="46"/>
      <c r="P420" s="47"/>
    </row>
    <row r="421" spans="1:18" ht="30.75" thickBot="1" x14ac:dyDescent="0.3">
      <c r="A421" s="71" t="s">
        <v>602</v>
      </c>
      <c r="B421" s="72" t="s">
        <v>603</v>
      </c>
      <c r="C421" s="72" t="s">
        <v>453</v>
      </c>
      <c r="D421" s="73" t="s">
        <v>604</v>
      </c>
      <c r="E421" s="74" t="s">
        <v>605</v>
      </c>
      <c r="F421" s="75" t="s">
        <v>275</v>
      </c>
      <c r="G421" s="76" t="s">
        <v>276</v>
      </c>
      <c r="H421" s="45"/>
      <c r="I421" s="48"/>
      <c r="J421" s="46"/>
      <c r="K421" s="46"/>
      <c r="L421" s="46"/>
      <c r="M421" s="46"/>
      <c r="N421" s="46"/>
      <c r="O421" s="46"/>
      <c r="P421" s="47"/>
    </row>
    <row r="422" spans="1:18" x14ac:dyDescent="0.25">
      <c r="A422" s="77" t="s">
        <v>606</v>
      </c>
      <c r="B422" s="78" t="s">
        <v>118</v>
      </c>
      <c r="C422" s="78"/>
      <c r="D422" s="78">
        <v>1940</v>
      </c>
      <c r="E422" s="78">
        <v>540</v>
      </c>
      <c r="F422" s="79" t="s">
        <v>607</v>
      </c>
      <c r="G422" s="80" t="s">
        <v>92</v>
      </c>
      <c r="H422" s="45"/>
      <c r="I422" s="48"/>
      <c r="J422" s="46"/>
      <c r="K422" s="46"/>
      <c r="L422" s="46"/>
      <c r="M422" s="46"/>
      <c r="N422" s="46"/>
      <c r="O422" s="46"/>
      <c r="P422" s="47"/>
    </row>
    <row r="423" spans="1:18" x14ac:dyDescent="0.25">
      <c r="A423" s="81" t="s">
        <v>608</v>
      </c>
      <c r="B423" s="33" t="s">
        <v>130</v>
      </c>
      <c r="C423" s="33" t="s">
        <v>117</v>
      </c>
      <c r="D423" s="33">
        <v>1947</v>
      </c>
      <c r="E423" s="33">
        <v>400</v>
      </c>
      <c r="F423" s="82" t="s">
        <v>607</v>
      </c>
      <c r="G423" s="83" t="s">
        <v>92</v>
      </c>
      <c r="H423" s="45"/>
      <c r="I423" s="48"/>
      <c r="J423" s="46"/>
      <c r="K423" s="46"/>
      <c r="L423" s="46"/>
      <c r="M423" s="46"/>
      <c r="N423" s="46"/>
      <c r="O423" s="46"/>
      <c r="P423" s="47"/>
    </row>
    <row r="424" spans="1:18" x14ac:dyDescent="0.25">
      <c r="A424" s="81" t="s">
        <v>609</v>
      </c>
      <c r="B424" s="33" t="s">
        <v>610</v>
      </c>
      <c r="C424" s="33"/>
      <c r="D424" s="33">
        <v>1946</v>
      </c>
      <c r="E424" s="33">
        <v>385</v>
      </c>
      <c r="F424" s="82" t="s">
        <v>607</v>
      </c>
      <c r="G424" s="83" t="s">
        <v>86</v>
      </c>
      <c r="H424" s="45"/>
      <c r="I424" s="48"/>
      <c r="J424" s="46"/>
      <c r="K424" s="46"/>
      <c r="L424" s="46"/>
      <c r="M424" s="46"/>
      <c r="N424" s="46"/>
      <c r="O424" s="46"/>
      <c r="P424" s="47"/>
    </row>
    <row r="425" spans="1:18" x14ac:dyDescent="0.25">
      <c r="A425" s="81" t="s">
        <v>611</v>
      </c>
      <c r="B425" s="33" t="s">
        <v>97</v>
      </c>
      <c r="C425" s="33"/>
      <c r="D425" s="33">
        <v>1952</v>
      </c>
      <c r="E425" s="33">
        <v>350</v>
      </c>
      <c r="F425" s="82" t="s">
        <v>607</v>
      </c>
      <c r="G425" s="83" t="s">
        <v>86</v>
      </c>
      <c r="H425" s="45"/>
      <c r="I425" s="48"/>
      <c r="J425" s="46"/>
      <c r="K425" s="46"/>
      <c r="L425" s="46"/>
      <c r="M425" s="46"/>
      <c r="N425" s="46"/>
      <c r="O425" s="46"/>
      <c r="P425" s="47"/>
    </row>
    <row r="426" spans="1:18" x14ac:dyDescent="0.25">
      <c r="A426" s="81" t="s">
        <v>612</v>
      </c>
      <c r="B426" s="33" t="s">
        <v>613</v>
      </c>
      <c r="C426" s="33"/>
      <c r="D426" s="33">
        <v>1948</v>
      </c>
      <c r="E426" s="33">
        <v>295</v>
      </c>
      <c r="F426" s="82" t="s">
        <v>607</v>
      </c>
      <c r="G426" s="83" t="s">
        <v>86</v>
      </c>
      <c r="H426" s="45"/>
      <c r="I426" s="48"/>
      <c r="J426" s="46"/>
      <c r="K426" s="46"/>
      <c r="L426" s="46"/>
      <c r="M426" s="46"/>
      <c r="N426" s="46"/>
      <c r="O426" s="46"/>
      <c r="P426" s="47"/>
    </row>
    <row r="427" spans="1:18" x14ac:dyDescent="0.25">
      <c r="A427" s="81" t="s">
        <v>614</v>
      </c>
      <c r="B427" s="33" t="s">
        <v>97</v>
      </c>
      <c r="C427" s="33"/>
      <c r="D427" s="33">
        <v>1951</v>
      </c>
      <c r="E427" s="33">
        <v>289</v>
      </c>
      <c r="F427" s="82" t="s">
        <v>607</v>
      </c>
      <c r="G427" s="83" t="s">
        <v>86</v>
      </c>
      <c r="H427" s="45"/>
      <c r="I427" s="48"/>
      <c r="J427" s="46"/>
      <c r="K427" s="46"/>
      <c r="L427" s="46"/>
      <c r="M427" s="46"/>
      <c r="N427" s="46"/>
      <c r="O427" s="46"/>
      <c r="P427" s="47"/>
    </row>
    <row r="428" spans="1:18" x14ac:dyDescent="0.25">
      <c r="A428" s="81" t="s">
        <v>615</v>
      </c>
      <c r="B428" s="33" t="s">
        <v>179</v>
      </c>
      <c r="C428" s="33"/>
      <c r="D428" s="33">
        <v>1952</v>
      </c>
      <c r="E428" s="33">
        <v>254</v>
      </c>
      <c r="F428" s="82" t="s">
        <v>607</v>
      </c>
      <c r="G428" s="83" t="s">
        <v>86</v>
      </c>
      <c r="H428" s="45"/>
      <c r="I428" s="48"/>
      <c r="J428" s="46"/>
      <c r="K428" s="46"/>
      <c r="L428" s="46"/>
      <c r="M428" s="46"/>
      <c r="N428" s="46"/>
      <c r="O428" s="46"/>
      <c r="P428" s="47"/>
    </row>
    <row r="429" spans="1:18" x14ac:dyDescent="0.25">
      <c r="A429" s="81" t="s">
        <v>616</v>
      </c>
      <c r="B429" s="33" t="s">
        <v>188</v>
      </c>
      <c r="C429" s="33"/>
      <c r="D429" s="33">
        <v>1963</v>
      </c>
      <c r="E429" s="33">
        <v>250</v>
      </c>
      <c r="F429" s="82" t="s">
        <v>607</v>
      </c>
      <c r="G429" s="83" t="s">
        <v>86</v>
      </c>
      <c r="H429" s="45"/>
      <c r="I429" s="48"/>
      <c r="J429" s="46"/>
      <c r="K429" s="46"/>
      <c r="L429" s="46"/>
      <c r="M429" s="46"/>
      <c r="N429" s="46"/>
      <c r="O429" s="46"/>
      <c r="P429" s="47"/>
    </row>
    <row r="430" spans="1:18" x14ac:dyDescent="0.25">
      <c r="A430" s="81" t="s">
        <v>617</v>
      </c>
      <c r="B430" s="33" t="s">
        <v>618</v>
      </c>
      <c r="C430" s="33"/>
      <c r="D430" s="84">
        <v>1941</v>
      </c>
      <c r="E430" s="33">
        <v>249</v>
      </c>
      <c r="F430" s="82" t="s">
        <v>607</v>
      </c>
      <c r="G430" s="83" t="s">
        <v>92</v>
      </c>
      <c r="H430" s="45"/>
      <c r="I430" s="48"/>
      <c r="J430" s="46"/>
      <c r="K430" s="46"/>
      <c r="L430" s="46"/>
      <c r="M430" s="46"/>
      <c r="N430" s="46"/>
      <c r="O430" s="46"/>
      <c r="P430" s="47"/>
    </row>
    <row r="431" spans="1:18" x14ac:dyDescent="0.25">
      <c r="A431" s="81" t="s">
        <v>619</v>
      </c>
      <c r="B431" s="33" t="s">
        <v>137</v>
      </c>
      <c r="C431" s="33"/>
      <c r="D431" s="33">
        <v>1946</v>
      </c>
      <c r="E431" s="33">
        <v>210</v>
      </c>
      <c r="F431" s="82" t="s">
        <v>607</v>
      </c>
      <c r="G431" s="83" t="s">
        <v>86</v>
      </c>
      <c r="H431" s="45"/>
      <c r="I431" s="48"/>
      <c r="J431" s="46"/>
      <c r="K431" s="46"/>
      <c r="L431" s="46"/>
      <c r="M431" s="46"/>
      <c r="N431" s="46"/>
      <c r="O431" s="46"/>
      <c r="P431" s="47"/>
    </row>
    <row r="432" spans="1:18" x14ac:dyDescent="0.25">
      <c r="A432" s="81" t="s">
        <v>620</v>
      </c>
      <c r="B432" s="33" t="s">
        <v>141</v>
      </c>
      <c r="C432" s="33"/>
      <c r="D432" s="33">
        <v>1957</v>
      </c>
      <c r="E432" s="33">
        <v>205</v>
      </c>
      <c r="F432" s="82" t="s">
        <v>607</v>
      </c>
      <c r="G432" s="83" t="s">
        <v>86</v>
      </c>
      <c r="H432" s="45"/>
      <c r="I432" s="48"/>
      <c r="J432" s="46"/>
      <c r="K432" s="46"/>
      <c r="L432" s="46"/>
      <c r="M432" s="46"/>
      <c r="N432" s="46"/>
      <c r="O432" s="46"/>
      <c r="P432" s="47"/>
    </row>
    <row r="433" spans="1:16" x14ac:dyDescent="0.25">
      <c r="A433" s="81" t="s">
        <v>621</v>
      </c>
      <c r="B433" s="33" t="s">
        <v>85</v>
      </c>
      <c r="C433" s="33"/>
      <c r="D433" s="33">
        <v>1944</v>
      </c>
      <c r="E433" s="33">
        <v>204</v>
      </c>
      <c r="F433" s="82" t="s">
        <v>607</v>
      </c>
      <c r="G433" s="83" t="s">
        <v>86</v>
      </c>
      <c r="H433" s="45"/>
      <c r="I433" s="48"/>
      <c r="J433" s="46"/>
      <c r="K433" s="46"/>
      <c r="L433" s="46"/>
      <c r="M433" s="46"/>
      <c r="N433" s="46"/>
      <c r="O433" s="46"/>
      <c r="P433" s="47"/>
    </row>
    <row r="434" spans="1:16" x14ac:dyDescent="0.25">
      <c r="A434" s="81" t="s">
        <v>622</v>
      </c>
      <c r="B434" s="33" t="s">
        <v>613</v>
      </c>
      <c r="C434" s="33"/>
      <c r="D434" s="33">
        <v>1959</v>
      </c>
      <c r="E434" s="33">
        <v>199</v>
      </c>
      <c r="F434" s="82" t="s">
        <v>607</v>
      </c>
      <c r="G434" s="83" t="s">
        <v>86</v>
      </c>
      <c r="H434" s="45"/>
      <c r="I434" s="48"/>
      <c r="J434" s="46"/>
      <c r="K434" s="46"/>
      <c r="L434" s="46"/>
      <c r="M434" s="46"/>
      <c r="N434" s="46"/>
      <c r="O434" s="46"/>
      <c r="P434" s="47"/>
    </row>
    <row r="435" spans="1:16" x14ac:dyDescent="0.25">
      <c r="A435" s="81" t="s">
        <v>623</v>
      </c>
      <c r="B435" s="33" t="s">
        <v>137</v>
      </c>
      <c r="C435" s="33"/>
      <c r="D435" s="33">
        <v>1953</v>
      </c>
      <c r="E435" s="33">
        <v>189</v>
      </c>
      <c r="F435" s="82" t="s">
        <v>607</v>
      </c>
      <c r="G435" s="83" t="s">
        <v>86</v>
      </c>
      <c r="H435" s="45"/>
      <c r="I435" s="48"/>
      <c r="J435" s="46"/>
      <c r="K435" s="46"/>
      <c r="L435" s="46"/>
      <c r="M435" s="46"/>
      <c r="N435" s="46"/>
      <c r="O435" s="46"/>
      <c r="P435" s="47"/>
    </row>
    <row r="436" spans="1:16" x14ac:dyDescent="0.25">
      <c r="A436" s="81" t="s">
        <v>624</v>
      </c>
      <c r="B436" s="33" t="s">
        <v>191</v>
      </c>
      <c r="C436" s="33"/>
      <c r="D436" s="33">
        <v>1944</v>
      </c>
      <c r="E436" s="33">
        <v>180</v>
      </c>
      <c r="F436" s="82" t="s">
        <v>607</v>
      </c>
      <c r="G436" s="83" t="s">
        <v>86</v>
      </c>
      <c r="H436" s="45"/>
      <c r="I436" s="48"/>
      <c r="J436" s="46"/>
      <c r="K436" s="46"/>
      <c r="L436" s="46"/>
      <c r="M436" s="46"/>
      <c r="N436" s="46"/>
      <c r="O436" s="46"/>
      <c r="P436" s="47"/>
    </row>
    <row r="437" spans="1:16" x14ac:dyDescent="0.25">
      <c r="A437" s="81" t="s">
        <v>625</v>
      </c>
      <c r="B437" s="33" t="s">
        <v>626</v>
      </c>
      <c r="C437" s="33"/>
      <c r="D437" s="33">
        <v>1952</v>
      </c>
      <c r="E437" s="33">
        <v>180</v>
      </c>
      <c r="F437" s="82" t="s">
        <v>607</v>
      </c>
      <c r="G437" s="83" t="s">
        <v>86</v>
      </c>
      <c r="H437" s="45"/>
      <c r="I437" s="48"/>
      <c r="J437" s="46"/>
      <c r="K437" s="46"/>
      <c r="L437" s="46"/>
      <c r="M437" s="46"/>
      <c r="N437" s="46"/>
      <c r="O437" s="46"/>
      <c r="P437" s="47"/>
    </row>
    <row r="438" spans="1:16" x14ac:dyDescent="0.25">
      <c r="A438" s="81" t="s">
        <v>627</v>
      </c>
      <c r="B438" s="33" t="s">
        <v>176</v>
      </c>
      <c r="C438" s="33"/>
      <c r="D438" s="33">
        <v>1948</v>
      </c>
      <c r="E438" s="33">
        <v>174</v>
      </c>
      <c r="F438" s="82" t="s">
        <v>607</v>
      </c>
      <c r="G438" s="83" t="s">
        <v>86</v>
      </c>
      <c r="H438" s="45"/>
      <c r="I438" s="48"/>
      <c r="J438" s="46"/>
      <c r="K438" s="46"/>
      <c r="L438" s="46"/>
      <c r="M438" s="46"/>
      <c r="N438" s="46"/>
      <c r="O438" s="46"/>
      <c r="P438" s="47"/>
    </row>
    <row r="439" spans="1:16" x14ac:dyDescent="0.25">
      <c r="A439" s="81" t="s">
        <v>628</v>
      </c>
      <c r="B439" s="33" t="s">
        <v>103</v>
      </c>
      <c r="C439" s="33"/>
      <c r="D439" s="33">
        <v>1943</v>
      </c>
      <c r="E439" s="33">
        <v>165</v>
      </c>
      <c r="F439" s="82" t="s">
        <v>607</v>
      </c>
      <c r="G439" s="83" t="s">
        <v>92</v>
      </c>
      <c r="H439" s="45"/>
      <c r="I439" s="48"/>
      <c r="J439" s="46"/>
      <c r="K439" s="46"/>
      <c r="L439" s="46"/>
      <c r="M439" s="46"/>
      <c r="N439" s="46"/>
      <c r="O439" s="46"/>
      <c r="P439" s="47"/>
    </row>
    <row r="440" spans="1:16" x14ac:dyDescent="0.25">
      <c r="A440" s="81" t="s">
        <v>629</v>
      </c>
      <c r="B440" s="33" t="s">
        <v>179</v>
      </c>
      <c r="C440" s="33"/>
      <c r="D440" s="33">
        <v>1947</v>
      </c>
      <c r="E440" s="33">
        <v>154</v>
      </c>
      <c r="F440" s="82" t="s">
        <v>607</v>
      </c>
      <c r="G440" s="83" t="s">
        <v>86</v>
      </c>
      <c r="H440" s="45"/>
      <c r="I440" s="48"/>
      <c r="J440" s="46"/>
      <c r="K440" s="46"/>
      <c r="L440" s="46"/>
      <c r="M440" s="46"/>
      <c r="N440" s="46"/>
      <c r="O440" s="46"/>
      <c r="P440" s="47"/>
    </row>
    <row r="441" spans="1:16" x14ac:dyDescent="0.25">
      <c r="A441" s="81" t="s">
        <v>630</v>
      </c>
      <c r="B441" s="33" t="s">
        <v>97</v>
      </c>
      <c r="C441" s="33"/>
      <c r="D441" s="33">
        <v>1956</v>
      </c>
      <c r="E441" s="33">
        <v>144</v>
      </c>
      <c r="F441" s="82" t="s">
        <v>607</v>
      </c>
      <c r="G441" s="83" t="s">
        <v>86</v>
      </c>
      <c r="I441" s="16"/>
    </row>
    <row r="442" spans="1:16" x14ac:dyDescent="0.25">
      <c r="A442" s="81" t="s">
        <v>631</v>
      </c>
      <c r="B442" s="33" t="s">
        <v>133</v>
      </c>
      <c r="C442" s="33"/>
      <c r="D442" s="33">
        <v>1946</v>
      </c>
      <c r="E442" s="33">
        <v>140</v>
      </c>
      <c r="F442" s="82" t="s">
        <v>607</v>
      </c>
      <c r="G442" s="83" t="s">
        <v>86</v>
      </c>
      <c r="I442" s="16"/>
    </row>
    <row r="443" spans="1:16" x14ac:dyDescent="0.25">
      <c r="A443" s="81" t="s">
        <v>632</v>
      </c>
      <c r="B443" s="33" t="s">
        <v>188</v>
      </c>
      <c r="C443" s="33"/>
      <c r="D443" s="33">
        <v>1951</v>
      </c>
      <c r="E443" s="33">
        <v>139</v>
      </c>
      <c r="F443" s="82" t="s">
        <v>607</v>
      </c>
      <c r="G443" s="83" t="s">
        <v>86</v>
      </c>
    </row>
    <row r="444" spans="1:16" x14ac:dyDescent="0.25">
      <c r="A444" s="81" t="s">
        <v>633</v>
      </c>
      <c r="B444" s="33" t="s">
        <v>97</v>
      </c>
      <c r="C444" s="33"/>
      <c r="D444" s="33">
        <v>1963</v>
      </c>
      <c r="E444" s="33">
        <v>139</v>
      </c>
      <c r="F444" s="82" t="s">
        <v>607</v>
      </c>
      <c r="G444" s="83" t="s">
        <v>86</v>
      </c>
    </row>
    <row r="445" spans="1:16" x14ac:dyDescent="0.25">
      <c r="A445" s="81" t="s">
        <v>634</v>
      </c>
      <c r="B445" s="33" t="s">
        <v>151</v>
      </c>
      <c r="C445" s="33" t="s">
        <v>90</v>
      </c>
      <c r="D445" s="33">
        <v>1950</v>
      </c>
      <c r="E445" s="33">
        <v>134</v>
      </c>
      <c r="F445" s="82" t="s">
        <v>607</v>
      </c>
      <c r="G445" s="83" t="s">
        <v>92</v>
      </c>
    </row>
    <row r="446" spans="1:16" x14ac:dyDescent="0.25">
      <c r="A446" s="81" t="s">
        <v>635</v>
      </c>
      <c r="B446" s="33" t="s">
        <v>197</v>
      </c>
      <c r="C446" s="33"/>
      <c r="D446" s="33">
        <v>1954</v>
      </c>
      <c r="E446" s="33">
        <v>129</v>
      </c>
      <c r="F446" s="82" t="s">
        <v>607</v>
      </c>
      <c r="G446" s="83" t="s">
        <v>86</v>
      </c>
    </row>
    <row r="447" spans="1:16" x14ac:dyDescent="0.25">
      <c r="A447" s="81" t="s">
        <v>636</v>
      </c>
      <c r="B447" s="33" t="s">
        <v>109</v>
      </c>
      <c r="C447" s="33"/>
      <c r="D447" s="33">
        <v>1955</v>
      </c>
      <c r="E447" s="33">
        <v>129</v>
      </c>
      <c r="F447" s="82" t="s">
        <v>607</v>
      </c>
      <c r="G447" s="83" t="s">
        <v>92</v>
      </c>
    </row>
    <row r="448" spans="1:16" x14ac:dyDescent="0.25">
      <c r="A448" s="81" t="s">
        <v>637</v>
      </c>
      <c r="B448" s="33" t="s">
        <v>191</v>
      </c>
      <c r="C448" s="33"/>
      <c r="D448" s="33">
        <v>1950</v>
      </c>
      <c r="E448" s="33">
        <v>120</v>
      </c>
      <c r="F448" s="82" t="s">
        <v>607</v>
      </c>
      <c r="G448" s="83" t="s">
        <v>86</v>
      </c>
    </row>
    <row r="449" spans="1:7" x14ac:dyDescent="0.25">
      <c r="A449" s="81" t="s">
        <v>638</v>
      </c>
      <c r="B449" s="33" t="s">
        <v>639</v>
      </c>
      <c r="C449" s="33"/>
      <c r="D449" s="33">
        <v>1947</v>
      </c>
      <c r="E449" s="33">
        <v>110</v>
      </c>
      <c r="F449" s="82" t="s">
        <v>607</v>
      </c>
      <c r="G449" s="83" t="s">
        <v>86</v>
      </c>
    </row>
    <row r="450" spans="1:7" x14ac:dyDescent="0.25">
      <c r="A450" s="81" t="s">
        <v>640</v>
      </c>
      <c r="B450" s="33" t="s">
        <v>97</v>
      </c>
      <c r="C450" s="33"/>
      <c r="D450" s="33">
        <v>1951</v>
      </c>
      <c r="E450" s="33">
        <v>110</v>
      </c>
      <c r="F450" s="82" t="s">
        <v>607</v>
      </c>
      <c r="G450" s="83" t="s">
        <v>86</v>
      </c>
    </row>
    <row r="451" spans="1:7" x14ac:dyDescent="0.25">
      <c r="A451" s="81" t="s">
        <v>641</v>
      </c>
      <c r="B451" s="33" t="s">
        <v>176</v>
      </c>
      <c r="C451" s="33"/>
      <c r="D451" s="33">
        <v>1958</v>
      </c>
      <c r="E451" s="33">
        <v>109</v>
      </c>
      <c r="F451" s="82" t="s">
        <v>607</v>
      </c>
      <c r="G451" s="83" t="s">
        <v>86</v>
      </c>
    </row>
    <row r="452" spans="1:7" x14ac:dyDescent="0.25">
      <c r="A452" s="81" t="s">
        <v>642</v>
      </c>
      <c r="B452" s="33" t="s">
        <v>643</v>
      </c>
      <c r="C452" s="33"/>
      <c r="D452" s="33">
        <v>1953</v>
      </c>
      <c r="E452" s="33">
        <v>105</v>
      </c>
      <c r="F452" s="82" t="s">
        <v>607</v>
      </c>
      <c r="G452" s="83" t="s">
        <v>86</v>
      </c>
    </row>
    <row r="453" spans="1:7" x14ac:dyDescent="0.25">
      <c r="A453" s="81" t="s">
        <v>644</v>
      </c>
      <c r="B453" s="33" t="s">
        <v>246</v>
      </c>
      <c r="C453" s="33"/>
      <c r="D453" s="33">
        <v>1966</v>
      </c>
      <c r="E453" s="33">
        <v>105</v>
      </c>
      <c r="F453" s="82" t="s">
        <v>607</v>
      </c>
      <c r="G453" s="83" t="s">
        <v>92</v>
      </c>
    </row>
    <row r="454" spans="1:7" x14ac:dyDescent="0.25">
      <c r="A454" s="81" t="s">
        <v>645</v>
      </c>
      <c r="B454" s="33" t="s">
        <v>103</v>
      </c>
      <c r="C454" s="33"/>
      <c r="D454" s="33">
        <v>1937</v>
      </c>
      <c r="E454" s="33">
        <v>104</v>
      </c>
      <c r="F454" s="82" t="s">
        <v>607</v>
      </c>
      <c r="G454" s="83" t="s">
        <v>92</v>
      </c>
    </row>
    <row r="455" spans="1:7" x14ac:dyDescent="0.25">
      <c r="A455" s="81" t="s">
        <v>646</v>
      </c>
      <c r="B455" s="33" t="s">
        <v>134</v>
      </c>
      <c r="C455" s="33"/>
      <c r="D455" s="33">
        <v>1945</v>
      </c>
      <c r="E455" s="33">
        <v>104</v>
      </c>
      <c r="F455" s="82" t="s">
        <v>607</v>
      </c>
      <c r="G455" s="83" t="s">
        <v>92</v>
      </c>
    </row>
    <row r="456" spans="1:7" x14ac:dyDescent="0.25">
      <c r="A456" s="81" t="s">
        <v>647</v>
      </c>
      <c r="B456" s="33" t="s">
        <v>85</v>
      </c>
      <c r="C456" s="33"/>
      <c r="D456" s="33">
        <v>1953</v>
      </c>
      <c r="E456" s="33">
        <v>100</v>
      </c>
      <c r="F456" s="82" t="s">
        <v>607</v>
      </c>
      <c r="G456" s="83" t="s">
        <v>86</v>
      </c>
    </row>
    <row r="457" spans="1:7" x14ac:dyDescent="0.25">
      <c r="A457" s="81" t="s">
        <v>648</v>
      </c>
      <c r="B457" s="33" t="s">
        <v>103</v>
      </c>
      <c r="C457" s="33"/>
      <c r="D457" s="33">
        <v>1951</v>
      </c>
      <c r="E457" s="33">
        <v>94</v>
      </c>
      <c r="F457" s="82" t="s">
        <v>607</v>
      </c>
      <c r="G457" s="83" t="s">
        <v>92</v>
      </c>
    </row>
    <row r="458" spans="1:7" x14ac:dyDescent="0.25">
      <c r="A458" s="81" t="s">
        <v>649</v>
      </c>
      <c r="B458" s="33" t="s">
        <v>146</v>
      </c>
      <c r="C458" s="33" t="s">
        <v>117</v>
      </c>
      <c r="D458" s="33">
        <v>1946</v>
      </c>
      <c r="E458" s="33">
        <v>90</v>
      </c>
      <c r="F458" s="82" t="s">
        <v>607</v>
      </c>
      <c r="G458" s="83" t="s">
        <v>92</v>
      </c>
    </row>
    <row r="459" spans="1:7" x14ac:dyDescent="0.25">
      <c r="A459" s="81" t="s">
        <v>650</v>
      </c>
      <c r="B459" s="33" t="s">
        <v>610</v>
      </c>
      <c r="C459" s="33"/>
      <c r="D459" s="33">
        <v>1952</v>
      </c>
      <c r="E459" s="33">
        <v>90</v>
      </c>
      <c r="F459" s="82" t="s">
        <v>607</v>
      </c>
      <c r="G459" s="83" t="s">
        <v>86</v>
      </c>
    </row>
    <row r="460" spans="1:7" x14ac:dyDescent="0.25">
      <c r="A460" s="81" t="s">
        <v>651</v>
      </c>
      <c r="B460" s="33" t="s">
        <v>97</v>
      </c>
      <c r="C460" s="33"/>
      <c r="D460" s="33">
        <v>1938</v>
      </c>
      <c r="E460" s="33">
        <v>89</v>
      </c>
      <c r="F460" s="82" t="s">
        <v>607</v>
      </c>
      <c r="G460" s="83" t="s">
        <v>86</v>
      </c>
    </row>
    <row r="461" spans="1:7" x14ac:dyDescent="0.25">
      <c r="A461" s="81" t="s">
        <v>652</v>
      </c>
      <c r="B461" s="33" t="s">
        <v>97</v>
      </c>
      <c r="C461" s="33"/>
      <c r="D461" s="33">
        <v>1950</v>
      </c>
      <c r="E461" s="33">
        <v>85</v>
      </c>
      <c r="F461" s="82" t="s">
        <v>607</v>
      </c>
      <c r="G461" s="83" t="s">
        <v>86</v>
      </c>
    </row>
    <row r="462" spans="1:7" x14ac:dyDescent="0.25">
      <c r="A462" s="81" t="s">
        <v>653</v>
      </c>
      <c r="B462" s="33" t="s">
        <v>654</v>
      </c>
      <c r="C462" s="33"/>
      <c r="D462" s="33">
        <v>1938</v>
      </c>
      <c r="E462" s="33">
        <v>75</v>
      </c>
      <c r="F462" s="82" t="s">
        <v>607</v>
      </c>
      <c r="G462" s="83" t="s">
        <v>86</v>
      </c>
    </row>
    <row r="463" spans="1:7" x14ac:dyDescent="0.25">
      <c r="A463" s="81" t="s">
        <v>655</v>
      </c>
      <c r="B463" s="33" t="s">
        <v>610</v>
      </c>
      <c r="C463" s="33"/>
      <c r="D463" s="33">
        <v>1952</v>
      </c>
      <c r="E463" s="33">
        <v>65</v>
      </c>
      <c r="F463" s="82" t="s">
        <v>607</v>
      </c>
      <c r="G463" s="83" t="s">
        <v>86</v>
      </c>
    </row>
    <row r="464" spans="1:7" x14ac:dyDescent="0.25">
      <c r="A464" s="81" t="s">
        <v>638</v>
      </c>
      <c r="B464" s="33" t="s">
        <v>137</v>
      </c>
      <c r="C464" s="33"/>
      <c r="D464" s="33">
        <v>1951</v>
      </c>
      <c r="E464" s="33">
        <v>65</v>
      </c>
      <c r="F464" s="82" t="s">
        <v>607</v>
      </c>
      <c r="G464" s="83" t="s">
        <v>86</v>
      </c>
    </row>
    <row r="465" spans="1:7" x14ac:dyDescent="0.25">
      <c r="A465" s="81" t="s">
        <v>656</v>
      </c>
      <c r="B465" s="33" t="s">
        <v>97</v>
      </c>
      <c r="C465" s="33"/>
      <c r="D465" s="33">
        <v>1948</v>
      </c>
      <c r="E465" s="33">
        <v>60</v>
      </c>
      <c r="F465" s="82" t="s">
        <v>607</v>
      </c>
      <c r="G465" s="83" t="s">
        <v>86</v>
      </c>
    </row>
    <row r="466" spans="1:7" x14ac:dyDescent="0.25">
      <c r="A466" s="81" t="s">
        <v>657</v>
      </c>
      <c r="B466" s="33" t="s">
        <v>197</v>
      </c>
      <c r="C466" s="33"/>
      <c r="D466" s="33">
        <v>1947</v>
      </c>
      <c r="E466" s="33">
        <v>55</v>
      </c>
      <c r="F466" s="82" t="s">
        <v>607</v>
      </c>
      <c r="G466" s="83" t="s">
        <v>86</v>
      </c>
    </row>
    <row r="467" spans="1:7" x14ac:dyDescent="0.25">
      <c r="A467" s="81" t="s">
        <v>658</v>
      </c>
      <c r="B467" s="33" t="s">
        <v>176</v>
      </c>
      <c r="C467" s="33"/>
      <c r="D467" s="33">
        <v>1947</v>
      </c>
      <c r="E467" s="33">
        <v>50</v>
      </c>
      <c r="F467" s="82" t="s">
        <v>607</v>
      </c>
      <c r="G467" s="83" t="s">
        <v>86</v>
      </c>
    </row>
    <row r="468" spans="1:7" x14ac:dyDescent="0.25">
      <c r="A468" s="81" t="s">
        <v>659</v>
      </c>
      <c r="B468" s="33" t="s">
        <v>140</v>
      </c>
      <c r="C468" s="33"/>
      <c r="D468" s="33">
        <v>1941</v>
      </c>
      <c r="E468" s="33">
        <v>50</v>
      </c>
      <c r="F468" s="82" t="s">
        <v>607</v>
      </c>
      <c r="G468" s="83" t="s">
        <v>92</v>
      </c>
    </row>
    <row r="469" spans="1:7" x14ac:dyDescent="0.25">
      <c r="A469" s="81" t="s">
        <v>660</v>
      </c>
      <c r="B469" s="33" t="s">
        <v>97</v>
      </c>
      <c r="C469" s="33"/>
      <c r="D469" s="33">
        <v>1947</v>
      </c>
      <c r="E469" s="33">
        <v>45</v>
      </c>
      <c r="F469" s="82" t="s">
        <v>607</v>
      </c>
      <c r="G469" s="83" t="s">
        <v>86</v>
      </c>
    </row>
    <row r="470" spans="1:7" x14ac:dyDescent="0.25">
      <c r="A470" s="81" t="s">
        <v>661</v>
      </c>
      <c r="B470" s="33" t="s">
        <v>662</v>
      </c>
      <c r="C470" s="33"/>
      <c r="D470" s="33">
        <v>1957</v>
      </c>
      <c r="E470" s="33">
        <v>40</v>
      </c>
      <c r="F470" s="82" t="s">
        <v>607</v>
      </c>
      <c r="G470" s="83" t="s">
        <v>86</v>
      </c>
    </row>
    <row r="471" spans="1:7" x14ac:dyDescent="0.25">
      <c r="A471" s="81" t="s">
        <v>663</v>
      </c>
      <c r="B471" s="33" t="s">
        <v>664</v>
      </c>
      <c r="C471" s="33"/>
      <c r="D471" s="33">
        <v>1951</v>
      </c>
      <c r="E471" s="33">
        <v>30</v>
      </c>
      <c r="F471" s="82" t="s">
        <v>607</v>
      </c>
      <c r="G471" s="83" t="s">
        <v>86</v>
      </c>
    </row>
    <row r="472" spans="1:7" x14ac:dyDescent="0.25">
      <c r="A472" s="81" t="s">
        <v>665</v>
      </c>
      <c r="B472" s="33" t="s">
        <v>666</v>
      </c>
      <c r="C472" s="33"/>
      <c r="D472" s="33">
        <v>1972</v>
      </c>
      <c r="E472" s="33">
        <v>30</v>
      </c>
      <c r="F472" s="82" t="s">
        <v>607</v>
      </c>
      <c r="G472" s="83" t="s">
        <v>92</v>
      </c>
    </row>
    <row r="473" spans="1:7" x14ac:dyDescent="0.25">
      <c r="A473" s="81" t="s">
        <v>667</v>
      </c>
      <c r="B473" s="33" t="s">
        <v>610</v>
      </c>
      <c r="C473" s="33"/>
      <c r="D473" s="33">
        <v>1954</v>
      </c>
      <c r="E473" s="33">
        <v>20</v>
      </c>
      <c r="F473" s="82" t="s">
        <v>607</v>
      </c>
      <c r="G473" s="83" t="s">
        <v>86</v>
      </c>
    </row>
    <row r="474" spans="1:7" x14ac:dyDescent="0.25">
      <c r="A474" s="81" t="s">
        <v>668</v>
      </c>
      <c r="B474" s="33" t="s">
        <v>141</v>
      </c>
      <c r="C474" s="33" t="s">
        <v>317</v>
      </c>
      <c r="D474" s="33">
        <v>1989</v>
      </c>
      <c r="E474" s="33">
        <v>15</v>
      </c>
      <c r="F474" s="82" t="s">
        <v>607</v>
      </c>
      <c r="G474" s="83" t="s">
        <v>86</v>
      </c>
    </row>
    <row r="475" spans="1:7" x14ac:dyDescent="0.25">
      <c r="A475" s="81" t="s">
        <v>657</v>
      </c>
      <c r="B475" s="33" t="s">
        <v>613</v>
      </c>
      <c r="C475" s="33"/>
      <c r="D475" s="33">
        <v>1949</v>
      </c>
      <c r="E475" s="33">
        <v>15</v>
      </c>
      <c r="F475" s="82" t="s">
        <v>607</v>
      </c>
      <c r="G475" s="83" t="s">
        <v>86</v>
      </c>
    </row>
    <row r="476" spans="1:7" x14ac:dyDescent="0.25">
      <c r="A476" s="81" t="s">
        <v>669</v>
      </c>
      <c r="B476" s="33" t="s">
        <v>130</v>
      </c>
      <c r="C476" s="33"/>
      <c r="D476" s="33">
        <v>1942</v>
      </c>
      <c r="E476" s="33">
        <v>15</v>
      </c>
      <c r="F476" s="82" t="s">
        <v>607</v>
      </c>
      <c r="G476" s="83" t="s">
        <v>92</v>
      </c>
    </row>
    <row r="477" spans="1:7" x14ac:dyDescent="0.25">
      <c r="A477" s="81" t="s">
        <v>670</v>
      </c>
      <c r="B477" s="33" t="s">
        <v>97</v>
      </c>
      <c r="C477" s="33" t="s">
        <v>117</v>
      </c>
      <c r="D477" s="33">
        <v>1966</v>
      </c>
      <c r="E477" s="33">
        <v>10</v>
      </c>
      <c r="F477" s="82" t="s">
        <v>607</v>
      </c>
      <c r="G477" s="83" t="s">
        <v>86</v>
      </c>
    </row>
    <row r="478" spans="1:7" x14ac:dyDescent="0.25">
      <c r="A478" s="81" t="s">
        <v>671</v>
      </c>
      <c r="B478" s="33" t="s">
        <v>137</v>
      </c>
      <c r="C478" s="33"/>
      <c r="D478" s="33">
        <v>1963</v>
      </c>
      <c r="E478" s="33">
        <v>10</v>
      </c>
      <c r="F478" s="82" t="s">
        <v>607</v>
      </c>
      <c r="G478" s="83" t="s">
        <v>86</v>
      </c>
    </row>
    <row r="479" spans="1:7" x14ac:dyDescent="0.25">
      <c r="A479" s="81" t="s">
        <v>672</v>
      </c>
      <c r="B479" s="33" t="s">
        <v>673</v>
      </c>
      <c r="C479" s="33"/>
      <c r="D479" s="33">
        <v>1949</v>
      </c>
      <c r="E479" s="33">
        <v>10</v>
      </c>
      <c r="F479" s="82" t="s">
        <v>607</v>
      </c>
      <c r="G479" s="83" t="s">
        <v>86</v>
      </c>
    </row>
    <row r="480" spans="1:7" ht="15.75" thickBot="1" x14ac:dyDescent="0.3">
      <c r="A480" s="85" t="s">
        <v>674</v>
      </c>
      <c r="B480" s="86" t="s">
        <v>130</v>
      </c>
      <c r="C480" s="86"/>
      <c r="D480" s="86">
        <v>1949</v>
      </c>
      <c r="E480" s="86">
        <v>5</v>
      </c>
      <c r="F480" s="87" t="s">
        <v>607</v>
      </c>
      <c r="G480" s="88" t="s">
        <v>92</v>
      </c>
    </row>
    <row r="481" spans="1:7" ht="15.75" thickBot="1" x14ac:dyDescent="0.3">
      <c r="A481" s="89" t="s">
        <v>675</v>
      </c>
      <c r="B481" s="90"/>
      <c r="C481" s="90"/>
      <c r="D481" s="90"/>
      <c r="E481" s="91">
        <v>7906</v>
      </c>
      <c r="F481" s="92"/>
      <c r="G481" s="42"/>
    </row>
    <row r="483" spans="1:7" x14ac:dyDescent="0.25">
      <c r="A483" s="93" t="s">
        <v>271</v>
      </c>
      <c r="B483" s="94" t="s">
        <v>676</v>
      </c>
      <c r="C483" s="95" t="s">
        <v>677</v>
      </c>
      <c r="D483" s="96" t="s">
        <v>678</v>
      </c>
      <c r="E483" s="97" t="s">
        <v>679</v>
      </c>
      <c r="F483" s="98" t="s">
        <v>417</v>
      </c>
      <c r="G483" s="99"/>
    </row>
    <row r="484" spans="1:7" x14ac:dyDescent="0.25">
      <c r="A484" s="100"/>
      <c r="B484" s="101"/>
      <c r="C484" s="102"/>
      <c r="D484" s="103" t="s">
        <v>680</v>
      </c>
      <c r="E484" s="104"/>
      <c r="F484" s="105"/>
      <c r="G484" s="99"/>
    </row>
    <row r="485" spans="1:7" x14ac:dyDescent="0.25">
      <c r="A485" s="33" t="s">
        <v>681</v>
      </c>
      <c r="B485" s="106"/>
      <c r="C485" s="107" t="s">
        <v>682</v>
      </c>
      <c r="D485" s="108">
        <v>83</v>
      </c>
      <c r="E485" s="33" t="s">
        <v>683</v>
      </c>
      <c r="F485" s="109" t="s">
        <v>2</v>
      </c>
      <c r="G485" s="110"/>
    </row>
    <row r="486" spans="1:7" x14ac:dyDescent="0.25">
      <c r="A486" s="111" t="s">
        <v>684</v>
      </c>
      <c r="B486" s="112"/>
      <c r="C486" s="113">
        <v>1949</v>
      </c>
      <c r="D486" s="108">
        <v>496</v>
      </c>
      <c r="E486" s="33" t="s">
        <v>683</v>
      </c>
      <c r="F486" s="109" t="s">
        <v>2</v>
      </c>
      <c r="G486" s="114"/>
    </row>
    <row r="487" spans="1:7" x14ac:dyDescent="0.25">
      <c r="A487" s="111" t="s">
        <v>685</v>
      </c>
      <c r="B487" s="112"/>
      <c r="C487" s="115">
        <v>1956</v>
      </c>
      <c r="D487" s="108">
        <v>120</v>
      </c>
      <c r="E487" s="33" t="s">
        <v>683</v>
      </c>
      <c r="F487" s="109" t="s">
        <v>4</v>
      </c>
      <c r="G487" s="114"/>
    </row>
    <row r="488" spans="1:7" x14ac:dyDescent="0.25">
      <c r="A488" s="111" t="s">
        <v>686</v>
      </c>
      <c r="B488" s="112"/>
      <c r="C488" s="115">
        <v>1957</v>
      </c>
      <c r="D488" s="108">
        <v>47</v>
      </c>
      <c r="E488" s="33" t="s">
        <v>683</v>
      </c>
      <c r="F488" s="109" t="s">
        <v>2</v>
      </c>
      <c r="G488" s="114"/>
    </row>
    <row r="489" spans="1:7" x14ac:dyDescent="0.25">
      <c r="A489" s="111" t="s">
        <v>687</v>
      </c>
      <c r="B489" s="112"/>
      <c r="C489" s="115">
        <v>1940</v>
      </c>
      <c r="D489" s="108">
        <v>483</v>
      </c>
      <c r="E489" s="33" t="s">
        <v>683</v>
      </c>
      <c r="F489" s="109" t="s">
        <v>4</v>
      </c>
      <c r="G489" s="114"/>
    </row>
    <row r="490" spans="1:7" x14ac:dyDescent="0.25">
      <c r="A490" s="111" t="s">
        <v>688</v>
      </c>
      <c r="B490" s="112"/>
      <c r="C490" s="115">
        <v>1936</v>
      </c>
      <c r="D490" s="108">
        <v>493</v>
      </c>
      <c r="E490" s="33" t="s">
        <v>683</v>
      </c>
      <c r="F490" s="109" t="s">
        <v>4</v>
      </c>
      <c r="G490" s="114"/>
    </row>
    <row r="491" spans="1:7" x14ac:dyDescent="0.25">
      <c r="A491" s="111" t="s">
        <v>689</v>
      </c>
      <c r="B491" s="112"/>
      <c r="C491" s="115">
        <v>1943</v>
      </c>
      <c r="D491" s="108">
        <v>626</v>
      </c>
      <c r="E491" s="33" t="s">
        <v>683</v>
      </c>
      <c r="F491" s="109" t="s">
        <v>4</v>
      </c>
      <c r="G491" s="114"/>
    </row>
    <row r="492" spans="1:7" x14ac:dyDescent="0.25">
      <c r="A492" s="111" t="s">
        <v>690</v>
      </c>
      <c r="B492" s="112"/>
      <c r="C492" s="115">
        <v>1942</v>
      </c>
      <c r="D492" s="108">
        <v>959</v>
      </c>
      <c r="E492" s="33" t="s">
        <v>683</v>
      </c>
      <c r="F492" s="109" t="s">
        <v>4</v>
      </c>
      <c r="G492" s="114"/>
    </row>
    <row r="493" spans="1:7" x14ac:dyDescent="0.25">
      <c r="A493" s="116" t="s">
        <v>691</v>
      </c>
      <c r="B493" s="112"/>
      <c r="C493" s="115">
        <v>1974</v>
      </c>
      <c r="D493" s="108">
        <v>19</v>
      </c>
      <c r="E493" s="33" t="s">
        <v>683</v>
      </c>
      <c r="F493" s="109" t="s">
        <v>2</v>
      </c>
      <c r="G493" s="114"/>
    </row>
    <row r="494" spans="1:7" x14ac:dyDescent="0.25">
      <c r="A494" s="117" t="s">
        <v>692</v>
      </c>
      <c r="B494" s="118" t="s">
        <v>117</v>
      </c>
      <c r="C494" s="115">
        <v>1942</v>
      </c>
      <c r="D494" s="108">
        <v>197</v>
      </c>
      <c r="E494" s="33" t="s">
        <v>683</v>
      </c>
      <c r="F494" s="119" t="s">
        <v>4</v>
      </c>
      <c r="G494" s="114"/>
    </row>
    <row r="495" spans="1:7" x14ac:dyDescent="0.25">
      <c r="A495" s="120" t="s">
        <v>693</v>
      </c>
      <c r="B495" s="121"/>
      <c r="C495" s="115">
        <v>1953</v>
      </c>
      <c r="D495" s="108">
        <v>759</v>
      </c>
      <c r="E495" s="33" t="s">
        <v>683</v>
      </c>
      <c r="F495" s="121" t="s">
        <v>2</v>
      </c>
      <c r="G495" s="114"/>
    </row>
    <row r="496" spans="1:7" x14ac:dyDescent="0.25">
      <c r="A496" s="120" t="s">
        <v>694</v>
      </c>
      <c r="B496" s="121"/>
      <c r="C496" s="115">
        <v>1952</v>
      </c>
      <c r="D496" s="108">
        <v>413</v>
      </c>
      <c r="E496" s="33" t="s">
        <v>683</v>
      </c>
      <c r="F496" s="121" t="s">
        <v>4</v>
      </c>
      <c r="G496" s="114"/>
    </row>
    <row r="497" spans="1:7" x14ac:dyDescent="0.25">
      <c r="A497" s="122" t="s">
        <v>695</v>
      </c>
      <c r="B497" s="121" t="s">
        <v>117</v>
      </c>
      <c r="C497" s="115">
        <v>1957</v>
      </c>
      <c r="D497" s="108">
        <v>197</v>
      </c>
      <c r="E497" s="33" t="s">
        <v>683</v>
      </c>
      <c r="F497" s="121" t="s">
        <v>2</v>
      </c>
      <c r="G497" s="114"/>
    </row>
    <row r="498" spans="1:7" x14ac:dyDescent="0.25">
      <c r="A498" s="117" t="s">
        <v>696</v>
      </c>
      <c r="B498" s="112"/>
      <c r="C498" s="115">
        <v>1953</v>
      </c>
      <c r="D498" s="108">
        <v>20</v>
      </c>
      <c r="E498" s="33" t="s">
        <v>683</v>
      </c>
      <c r="F498" s="123" t="s">
        <v>2</v>
      </c>
      <c r="G498" s="114"/>
    </row>
    <row r="499" spans="1:7" x14ac:dyDescent="0.25">
      <c r="A499" s="124" t="s">
        <v>697</v>
      </c>
      <c r="B499" s="123"/>
      <c r="C499" s="115">
        <v>1949</v>
      </c>
      <c r="D499" s="108">
        <v>151</v>
      </c>
      <c r="E499" s="33" t="s">
        <v>683</v>
      </c>
      <c r="F499" s="109" t="s">
        <v>4</v>
      </c>
      <c r="G499" s="114"/>
    </row>
    <row r="500" spans="1:7" x14ac:dyDescent="0.25">
      <c r="A500" s="117" t="s">
        <v>698</v>
      </c>
      <c r="B500" s="112"/>
      <c r="C500" s="115">
        <v>1949</v>
      </c>
      <c r="D500" s="108">
        <v>279</v>
      </c>
      <c r="E500" s="33" t="s">
        <v>683</v>
      </c>
      <c r="F500" s="109" t="s">
        <v>2</v>
      </c>
      <c r="G500" s="114"/>
    </row>
    <row r="501" spans="1:7" x14ac:dyDescent="0.25">
      <c r="A501" s="111" t="s">
        <v>699</v>
      </c>
      <c r="B501" s="121" t="s">
        <v>117</v>
      </c>
      <c r="C501" s="115">
        <v>1939</v>
      </c>
      <c r="D501" s="108">
        <v>171</v>
      </c>
      <c r="E501" s="33" t="s">
        <v>683</v>
      </c>
      <c r="F501" s="121" t="s">
        <v>4</v>
      </c>
      <c r="G501" s="114"/>
    </row>
    <row r="502" spans="1:7" x14ac:dyDescent="0.25">
      <c r="A502" s="111" t="s">
        <v>700</v>
      </c>
      <c r="B502" s="118" t="s">
        <v>117</v>
      </c>
      <c r="C502" s="115">
        <v>1937</v>
      </c>
      <c r="D502" s="108">
        <v>148</v>
      </c>
      <c r="E502" s="33" t="s">
        <v>683</v>
      </c>
      <c r="F502" s="109" t="s">
        <v>4</v>
      </c>
      <c r="G502" s="110"/>
    </row>
    <row r="503" spans="1:7" x14ac:dyDescent="0.25">
      <c r="A503" s="111" t="s">
        <v>701</v>
      </c>
      <c r="B503" s="118" t="s">
        <v>285</v>
      </c>
      <c r="C503" s="115">
        <v>1942</v>
      </c>
      <c r="D503" s="108">
        <v>379</v>
      </c>
      <c r="E503" s="33" t="s">
        <v>683</v>
      </c>
      <c r="F503" s="119" t="s">
        <v>2</v>
      </c>
      <c r="G503" s="114"/>
    </row>
    <row r="504" spans="1:7" x14ac:dyDescent="0.25">
      <c r="A504" s="111" t="s">
        <v>702</v>
      </c>
      <c r="B504" s="118"/>
      <c r="C504" s="115">
        <v>1952</v>
      </c>
      <c r="D504" s="108">
        <v>37</v>
      </c>
      <c r="E504" s="33" t="s">
        <v>683</v>
      </c>
      <c r="F504" s="119" t="s">
        <v>4</v>
      </c>
      <c r="G504" s="114"/>
    </row>
    <row r="505" spans="1:7" x14ac:dyDescent="0.25">
      <c r="A505" s="111" t="s">
        <v>703</v>
      </c>
      <c r="B505" s="112"/>
      <c r="C505" s="115">
        <v>1945</v>
      </c>
      <c r="D505" s="108">
        <v>1137</v>
      </c>
      <c r="E505" s="33" t="s">
        <v>683</v>
      </c>
      <c r="F505" s="119" t="s">
        <v>2</v>
      </c>
      <c r="G505" s="114"/>
    </row>
    <row r="506" spans="1:7" x14ac:dyDescent="0.25">
      <c r="A506" s="111" t="s">
        <v>704</v>
      </c>
      <c r="B506" s="112"/>
      <c r="C506" s="125">
        <v>1945</v>
      </c>
      <c r="D506" s="108">
        <v>266</v>
      </c>
      <c r="E506" s="33" t="s">
        <v>683</v>
      </c>
      <c r="F506" s="109" t="s">
        <v>2</v>
      </c>
      <c r="G506" s="114"/>
    </row>
    <row r="507" spans="1:7" x14ac:dyDescent="0.25">
      <c r="A507" s="126" t="s">
        <v>705</v>
      </c>
      <c r="B507" s="127"/>
      <c r="C507" s="115">
        <v>1951</v>
      </c>
      <c r="D507" s="108">
        <v>401</v>
      </c>
      <c r="E507" s="33" t="s">
        <v>683</v>
      </c>
      <c r="F507" s="119" t="s">
        <v>2</v>
      </c>
      <c r="G507" s="114"/>
    </row>
    <row r="508" spans="1:7" x14ac:dyDescent="0.25">
      <c r="A508" s="111" t="s">
        <v>706</v>
      </c>
      <c r="B508" s="112"/>
      <c r="C508" s="115">
        <v>1941</v>
      </c>
      <c r="D508" s="108">
        <v>72</v>
      </c>
      <c r="E508" s="33" t="s">
        <v>683</v>
      </c>
      <c r="F508" s="109" t="s">
        <v>2</v>
      </c>
      <c r="G508" s="114"/>
    </row>
    <row r="509" spans="1:7" x14ac:dyDescent="0.25">
      <c r="A509" s="111" t="s">
        <v>707</v>
      </c>
      <c r="B509" s="112"/>
      <c r="C509" s="115">
        <v>1951</v>
      </c>
      <c r="D509" s="108">
        <v>41</v>
      </c>
      <c r="E509" s="33" t="s">
        <v>683</v>
      </c>
      <c r="F509" s="109" t="s">
        <v>4</v>
      </c>
      <c r="G509" s="114"/>
    </row>
    <row r="510" spans="1:7" x14ac:dyDescent="0.25">
      <c r="A510" s="111" t="s">
        <v>708</v>
      </c>
      <c r="B510" s="112"/>
      <c r="C510" s="115">
        <v>1951</v>
      </c>
      <c r="D510" s="108">
        <v>26</v>
      </c>
      <c r="E510" s="33" t="s">
        <v>683</v>
      </c>
      <c r="F510" s="109" t="s">
        <v>4</v>
      </c>
      <c r="G510" s="114"/>
    </row>
    <row r="511" spans="1:7" x14ac:dyDescent="0.25">
      <c r="A511" s="111" t="s">
        <v>709</v>
      </c>
      <c r="B511" s="112"/>
      <c r="C511" s="115">
        <v>1952</v>
      </c>
      <c r="D511" s="108">
        <v>61</v>
      </c>
      <c r="E511" s="33" t="s">
        <v>683</v>
      </c>
      <c r="F511" s="109" t="s">
        <v>2</v>
      </c>
      <c r="G511" s="114"/>
    </row>
    <row r="512" spans="1:7" x14ac:dyDescent="0.25">
      <c r="A512" s="116" t="s">
        <v>710</v>
      </c>
      <c r="B512" s="109"/>
      <c r="C512" s="115">
        <v>1954</v>
      </c>
      <c r="D512" s="108">
        <v>687</v>
      </c>
      <c r="E512" s="33" t="s">
        <v>683</v>
      </c>
      <c r="F512" s="109" t="s">
        <v>4</v>
      </c>
      <c r="G512" s="114"/>
    </row>
    <row r="513" spans="1:7" x14ac:dyDescent="0.25">
      <c r="A513" s="111" t="s">
        <v>711</v>
      </c>
      <c r="B513" s="112"/>
      <c r="C513" s="115">
        <v>1940</v>
      </c>
      <c r="D513" s="108">
        <v>582</v>
      </c>
      <c r="E513" s="33" t="s">
        <v>683</v>
      </c>
      <c r="F513" s="109" t="s">
        <v>4</v>
      </c>
      <c r="G513" s="114"/>
    </row>
    <row r="514" spans="1:7" x14ac:dyDescent="0.25">
      <c r="A514" s="117" t="s">
        <v>712</v>
      </c>
      <c r="B514" s="112"/>
      <c r="C514" s="115">
        <v>1941</v>
      </c>
      <c r="D514" s="108">
        <v>766</v>
      </c>
      <c r="E514" s="33" t="s">
        <v>683</v>
      </c>
      <c r="F514" s="109" t="s">
        <v>4</v>
      </c>
      <c r="G514" s="114"/>
    </row>
    <row r="515" spans="1:7" x14ac:dyDescent="0.25">
      <c r="A515" s="117" t="s">
        <v>713</v>
      </c>
      <c r="B515" s="112"/>
      <c r="C515" s="115">
        <v>1950</v>
      </c>
      <c r="D515" s="108">
        <v>82</v>
      </c>
      <c r="E515" s="33" t="s">
        <v>683</v>
      </c>
      <c r="F515" s="109" t="s">
        <v>4</v>
      </c>
      <c r="G515" s="114"/>
    </row>
    <row r="516" spans="1:7" x14ac:dyDescent="0.25">
      <c r="A516" s="117" t="s">
        <v>714</v>
      </c>
      <c r="B516" s="112"/>
      <c r="C516" s="115">
        <v>1947</v>
      </c>
      <c r="D516" s="108">
        <v>231</v>
      </c>
      <c r="E516" s="33" t="s">
        <v>683</v>
      </c>
      <c r="F516" s="109" t="s">
        <v>4</v>
      </c>
      <c r="G516" s="114"/>
    </row>
    <row r="517" spans="1:7" x14ac:dyDescent="0.25">
      <c r="A517" s="128" t="s">
        <v>715</v>
      </c>
      <c r="B517" s="109"/>
      <c r="C517" s="129">
        <v>1946</v>
      </c>
      <c r="D517" s="108">
        <v>54</v>
      </c>
      <c r="E517" s="33" t="s">
        <v>683</v>
      </c>
      <c r="F517" s="109" t="s">
        <v>2</v>
      </c>
      <c r="G517" s="114"/>
    </row>
    <row r="518" spans="1:7" x14ac:dyDescent="0.25">
      <c r="A518" s="36" t="s">
        <v>716</v>
      </c>
      <c r="B518" s="106"/>
      <c r="C518" s="130" t="s">
        <v>717</v>
      </c>
      <c r="D518" s="107" t="s">
        <v>718</v>
      </c>
      <c r="E518" s="33" t="s">
        <v>683</v>
      </c>
      <c r="F518" s="109" t="s">
        <v>4</v>
      </c>
      <c r="G518" s="114"/>
    </row>
    <row r="519" spans="1:7" x14ac:dyDescent="0.25">
      <c r="A519" s="111" t="s">
        <v>719</v>
      </c>
      <c r="B519" s="112"/>
      <c r="C519" s="115">
        <v>1944</v>
      </c>
      <c r="D519" s="108">
        <v>59</v>
      </c>
      <c r="E519" s="33" t="s">
        <v>683</v>
      </c>
      <c r="F519" s="109" t="s">
        <v>4</v>
      </c>
      <c r="G519" s="114"/>
    </row>
    <row r="520" spans="1:7" x14ac:dyDescent="0.25">
      <c r="A520" s="111" t="s">
        <v>720</v>
      </c>
      <c r="B520" s="112"/>
      <c r="C520" s="129">
        <v>1940</v>
      </c>
      <c r="D520" s="108">
        <v>1140</v>
      </c>
      <c r="E520" s="33" t="s">
        <v>683</v>
      </c>
      <c r="F520" s="109" t="s">
        <v>4</v>
      </c>
      <c r="G520" s="114"/>
    </row>
    <row r="521" spans="1:7" x14ac:dyDescent="0.25">
      <c r="A521" s="111" t="s">
        <v>721</v>
      </c>
      <c r="B521" s="112"/>
      <c r="C521" s="129">
        <v>1944</v>
      </c>
      <c r="D521" s="108">
        <v>410</v>
      </c>
      <c r="E521" s="33" t="s">
        <v>683</v>
      </c>
      <c r="F521" s="131" t="s">
        <v>4</v>
      </c>
      <c r="G521" s="114"/>
    </row>
    <row r="522" spans="1:7" x14ac:dyDescent="0.25">
      <c r="A522" s="111" t="s">
        <v>722</v>
      </c>
      <c r="B522" s="112"/>
      <c r="C522" s="115">
        <v>1949</v>
      </c>
      <c r="D522" s="108">
        <v>122</v>
      </c>
      <c r="E522" s="33" t="s">
        <v>683</v>
      </c>
      <c r="F522" s="131" t="s">
        <v>4</v>
      </c>
      <c r="G522" s="114"/>
    </row>
    <row r="523" spans="1:7" x14ac:dyDescent="0.25">
      <c r="A523" s="111" t="s">
        <v>723</v>
      </c>
      <c r="B523" s="131"/>
      <c r="C523" s="115">
        <v>1950</v>
      </c>
      <c r="D523" s="108">
        <v>107</v>
      </c>
      <c r="E523" s="33" t="s">
        <v>683</v>
      </c>
      <c r="F523" s="131" t="s">
        <v>2</v>
      </c>
      <c r="G523" s="114"/>
    </row>
    <row r="524" spans="1:7" x14ac:dyDescent="0.25">
      <c r="A524" s="33" t="s">
        <v>724</v>
      </c>
      <c r="B524" s="112"/>
      <c r="C524" s="115">
        <v>1953</v>
      </c>
      <c r="D524" s="108">
        <v>93</v>
      </c>
      <c r="E524" s="33" t="s">
        <v>683</v>
      </c>
      <c r="F524" s="131" t="s">
        <v>2</v>
      </c>
      <c r="G524" s="114"/>
    </row>
    <row r="525" spans="1:7" x14ac:dyDescent="0.25">
      <c r="A525" s="116" t="s">
        <v>725</v>
      </c>
      <c r="B525" s="131"/>
      <c r="C525" s="115">
        <v>1951</v>
      </c>
      <c r="D525" s="108">
        <v>93</v>
      </c>
      <c r="E525" s="33" t="s">
        <v>683</v>
      </c>
      <c r="F525" s="109" t="s">
        <v>2</v>
      </c>
      <c r="G525" s="114"/>
    </row>
    <row r="526" spans="1:7" x14ac:dyDescent="0.25">
      <c r="A526" s="111" t="s">
        <v>726</v>
      </c>
      <c r="B526" s="118" t="s">
        <v>117</v>
      </c>
      <c r="C526" s="113">
        <v>1939</v>
      </c>
      <c r="D526" s="108">
        <v>87</v>
      </c>
      <c r="E526" s="33" t="s">
        <v>683</v>
      </c>
      <c r="F526" s="109" t="s">
        <v>4</v>
      </c>
      <c r="G526" s="132"/>
    </row>
    <row r="527" spans="1:7" x14ac:dyDescent="0.25">
      <c r="A527" s="116" t="s">
        <v>727</v>
      </c>
      <c r="B527" s="133"/>
      <c r="C527" s="113">
        <v>1950</v>
      </c>
      <c r="D527" s="108">
        <v>203</v>
      </c>
      <c r="E527" s="33" t="s">
        <v>683</v>
      </c>
      <c r="F527" s="109" t="s">
        <v>2</v>
      </c>
      <c r="G527" s="132"/>
    </row>
    <row r="528" spans="1:7" x14ac:dyDescent="0.25">
      <c r="A528" s="111" t="s">
        <v>728</v>
      </c>
      <c r="B528" s="133"/>
      <c r="C528" s="115">
        <v>1949</v>
      </c>
      <c r="D528" s="108">
        <v>424</v>
      </c>
      <c r="E528" s="33" t="s">
        <v>683</v>
      </c>
      <c r="F528" s="134" t="s">
        <v>2</v>
      </c>
      <c r="G528" s="135"/>
    </row>
    <row r="529" spans="1:7" x14ac:dyDescent="0.25">
      <c r="A529" s="111" t="s">
        <v>729</v>
      </c>
      <c r="B529" s="118" t="s">
        <v>117</v>
      </c>
      <c r="C529" s="115">
        <v>1949</v>
      </c>
      <c r="D529" s="108">
        <v>1223</v>
      </c>
      <c r="E529" s="33" t="s">
        <v>683</v>
      </c>
      <c r="F529" s="109" t="s">
        <v>4</v>
      </c>
      <c r="G529" s="114"/>
    </row>
    <row r="530" spans="1:7" x14ac:dyDescent="0.25">
      <c r="A530" s="111" t="s">
        <v>730</v>
      </c>
      <c r="B530" s="118" t="s">
        <v>117</v>
      </c>
      <c r="C530" s="115">
        <v>1963</v>
      </c>
      <c r="D530" s="108">
        <v>26</v>
      </c>
      <c r="E530" s="33" t="s">
        <v>683</v>
      </c>
      <c r="F530" s="109" t="s">
        <v>4</v>
      </c>
      <c r="G530" s="132"/>
    </row>
    <row r="531" spans="1:7" x14ac:dyDescent="0.25">
      <c r="A531" s="111" t="s">
        <v>731</v>
      </c>
      <c r="B531" s="112"/>
      <c r="C531" s="113">
        <v>1966</v>
      </c>
      <c r="D531" s="108">
        <v>26</v>
      </c>
      <c r="E531" s="33" t="s">
        <v>683</v>
      </c>
      <c r="F531" s="109" t="s">
        <v>2</v>
      </c>
      <c r="G531" s="114"/>
    </row>
    <row r="532" spans="1:7" x14ac:dyDescent="0.25">
      <c r="A532" s="111" t="s">
        <v>732</v>
      </c>
      <c r="B532" s="109" t="s">
        <v>733</v>
      </c>
      <c r="C532" s="115">
        <v>1949</v>
      </c>
      <c r="D532" s="108">
        <v>327</v>
      </c>
      <c r="E532" s="33" t="s">
        <v>683</v>
      </c>
      <c r="F532" s="109" t="s">
        <v>4</v>
      </c>
      <c r="G532" s="114"/>
    </row>
    <row r="533" spans="1:7" x14ac:dyDescent="0.25">
      <c r="A533" s="111" t="s">
        <v>734</v>
      </c>
      <c r="B533" s="112"/>
      <c r="C533" s="115">
        <v>1949</v>
      </c>
      <c r="D533" s="108">
        <v>883</v>
      </c>
      <c r="E533" s="33" t="s">
        <v>683</v>
      </c>
      <c r="F533" s="109" t="s">
        <v>2</v>
      </c>
      <c r="G533" s="132"/>
    </row>
    <row r="534" spans="1:7" x14ac:dyDescent="0.25">
      <c r="A534" s="111" t="s">
        <v>735</v>
      </c>
      <c r="B534" s="112"/>
      <c r="C534" s="115">
        <v>1957</v>
      </c>
      <c r="D534" s="108">
        <v>138</v>
      </c>
      <c r="E534" s="33" t="s">
        <v>683</v>
      </c>
      <c r="F534" s="131" t="s">
        <v>2</v>
      </c>
      <c r="G534" s="114"/>
    </row>
    <row r="535" spans="1:7" x14ac:dyDescent="0.25">
      <c r="A535" s="111" t="s">
        <v>736</v>
      </c>
      <c r="B535" s="112"/>
      <c r="C535" s="115">
        <v>1950</v>
      </c>
      <c r="D535" s="108">
        <v>644</v>
      </c>
      <c r="E535" s="33" t="s">
        <v>683</v>
      </c>
      <c r="F535" s="131" t="s">
        <v>2</v>
      </c>
      <c r="G535" s="114"/>
    </row>
    <row r="536" spans="1:7" x14ac:dyDescent="0.25">
      <c r="A536" s="111" t="s">
        <v>737</v>
      </c>
      <c r="B536" s="118" t="s">
        <v>117</v>
      </c>
      <c r="C536" s="115">
        <v>1955</v>
      </c>
      <c r="D536" s="108">
        <v>69</v>
      </c>
      <c r="E536" s="33" t="s">
        <v>683</v>
      </c>
      <c r="F536" s="108" t="s">
        <v>4</v>
      </c>
      <c r="G536" s="135"/>
    </row>
    <row r="537" spans="1:7" x14ac:dyDescent="0.25">
      <c r="A537" s="117" t="s">
        <v>738</v>
      </c>
      <c r="B537" s="112"/>
      <c r="C537" s="115">
        <v>1950</v>
      </c>
      <c r="D537" s="108">
        <v>247</v>
      </c>
      <c r="E537" s="33" t="s">
        <v>683</v>
      </c>
      <c r="F537" s="119" t="s">
        <v>4</v>
      </c>
      <c r="G537" s="110"/>
    </row>
    <row r="538" spans="1:7" x14ac:dyDescent="0.25">
      <c r="A538" s="111" t="s">
        <v>739</v>
      </c>
      <c r="B538" s="112"/>
      <c r="C538" s="115">
        <v>1950</v>
      </c>
      <c r="D538" s="108">
        <v>282</v>
      </c>
      <c r="E538" s="33" t="s">
        <v>683</v>
      </c>
      <c r="F538" s="136" t="s">
        <v>2</v>
      </c>
      <c r="G538" s="135"/>
    </row>
    <row r="539" spans="1:7" x14ac:dyDescent="0.25">
      <c r="A539" s="116" t="s">
        <v>740</v>
      </c>
      <c r="B539" s="112"/>
      <c r="C539" s="115">
        <v>1981</v>
      </c>
      <c r="D539" s="108">
        <v>40</v>
      </c>
      <c r="E539" s="33" t="s">
        <v>683</v>
      </c>
      <c r="F539" s="133" t="s">
        <v>2</v>
      </c>
      <c r="G539" s="110"/>
    </row>
    <row r="540" spans="1:7" x14ac:dyDescent="0.25">
      <c r="A540" s="116" t="s">
        <v>741</v>
      </c>
      <c r="B540" s="112"/>
      <c r="C540" s="115">
        <v>1955</v>
      </c>
      <c r="D540" s="108">
        <v>40</v>
      </c>
      <c r="E540" s="33" t="s">
        <v>683</v>
      </c>
      <c r="F540" s="131" t="s">
        <v>2</v>
      </c>
      <c r="G540" s="114"/>
    </row>
    <row r="541" spans="1:7" x14ac:dyDescent="0.25">
      <c r="A541" s="111" t="s">
        <v>742</v>
      </c>
      <c r="B541" s="112"/>
      <c r="C541" s="115">
        <v>1939</v>
      </c>
      <c r="D541" s="108">
        <v>27</v>
      </c>
      <c r="E541" s="33" t="s">
        <v>683</v>
      </c>
      <c r="F541" s="123" t="s">
        <v>4</v>
      </c>
      <c r="G541" s="110"/>
    </row>
    <row r="542" spans="1:7" x14ac:dyDescent="0.25">
      <c r="A542" s="111" t="s">
        <v>743</v>
      </c>
      <c r="B542" s="112"/>
      <c r="C542" s="115">
        <v>1945</v>
      </c>
      <c r="D542" s="108">
        <v>492</v>
      </c>
      <c r="E542" s="33" t="s">
        <v>683</v>
      </c>
      <c r="F542" s="133" t="s">
        <v>2</v>
      </c>
      <c r="G542" s="114"/>
    </row>
    <row r="543" spans="1:7" x14ac:dyDescent="0.25">
      <c r="A543" s="111" t="s">
        <v>744</v>
      </c>
      <c r="B543" s="123"/>
      <c r="C543" s="115">
        <v>1944</v>
      </c>
      <c r="D543" s="108">
        <v>53</v>
      </c>
      <c r="E543" s="33" t="s">
        <v>683</v>
      </c>
      <c r="F543" s="133" t="s">
        <v>2</v>
      </c>
      <c r="G543" s="114"/>
    </row>
    <row r="544" spans="1:7" x14ac:dyDescent="0.25">
      <c r="A544" s="111" t="s">
        <v>745</v>
      </c>
      <c r="B544" s="123"/>
      <c r="C544" s="115">
        <v>1951</v>
      </c>
      <c r="D544" s="108">
        <v>17</v>
      </c>
      <c r="E544" s="33" t="s">
        <v>683</v>
      </c>
      <c r="F544" s="119" t="s">
        <v>4</v>
      </c>
      <c r="G544" s="99"/>
    </row>
    <row r="545" spans="1:7" x14ac:dyDescent="0.25">
      <c r="A545" s="111" t="s">
        <v>746</v>
      </c>
      <c r="B545" s="112"/>
      <c r="C545" s="113">
        <v>1941</v>
      </c>
      <c r="D545" s="108">
        <v>506</v>
      </c>
      <c r="E545" s="33" t="s">
        <v>683</v>
      </c>
      <c r="F545" s="119" t="s">
        <v>4</v>
      </c>
      <c r="G545" s="114"/>
    </row>
    <row r="546" spans="1:7" x14ac:dyDescent="0.25">
      <c r="A546" s="111" t="s">
        <v>747</v>
      </c>
      <c r="B546" s="112"/>
      <c r="C546" s="113">
        <v>1954</v>
      </c>
      <c r="D546" s="108">
        <v>162</v>
      </c>
      <c r="E546" s="33" t="s">
        <v>683</v>
      </c>
      <c r="F546" s="109" t="s">
        <v>2</v>
      </c>
      <c r="G546" s="110"/>
    </row>
    <row r="547" spans="1:7" x14ac:dyDescent="0.25">
      <c r="A547" s="111" t="s">
        <v>748</v>
      </c>
      <c r="B547" s="123"/>
      <c r="C547" s="115">
        <v>1944</v>
      </c>
      <c r="D547" s="108">
        <v>257</v>
      </c>
      <c r="E547" s="33" t="s">
        <v>683</v>
      </c>
      <c r="F547" s="109" t="s">
        <v>4</v>
      </c>
      <c r="G547" s="114"/>
    </row>
    <row r="548" spans="1:7" x14ac:dyDescent="0.25">
      <c r="A548" s="137"/>
      <c r="B548" s="138"/>
      <c r="C548" s="114"/>
      <c r="D548" s="139"/>
      <c r="E548" s="42"/>
      <c r="F548" s="140"/>
      <c r="G548" s="114"/>
    </row>
    <row r="549" spans="1:7" x14ac:dyDescent="0.25">
      <c r="A549" s="111" t="s">
        <v>749</v>
      </c>
      <c r="B549" s="123"/>
      <c r="C549" s="115">
        <v>1936</v>
      </c>
      <c r="D549" s="108">
        <v>10</v>
      </c>
      <c r="E549" s="33" t="s">
        <v>683</v>
      </c>
      <c r="F549" s="109" t="s">
        <v>4</v>
      </c>
      <c r="G549" s="139" t="s">
        <v>750</v>
      </c>
    </row>
    <row r="550" spans="1:7" x14ac:dyDescent="0.25">
      <c r="A550" s="117" t="s">
        <v>751</v>
      </c>
      <c r="B550" s="123"/>
      <c r="C550" s="125">
        <v>1953</v>
      </c>
      <c r="D550" s="108">
        <v>138</v>
      </c>
      <c r="E550" s="33" t="s">
        <v>683</v>
      </c>
      <c r="F550" s="109" t="s">
        <v>2</v>
      </c>
      <c r="G550" s="114"/>
    </row>
    <row r="551" spans="1:7" x14ac:dyDescent="0.25">
      <c r="A551" s="111" t="s">
        <v>752</v>
      </c>
      <c r="B551" s="118" t="s">
        <v>117</v>
      </c>
      <c r="C551" s="115">
        <v>1943</v>
      </c>
      <c r="D551" s="108">
        <v>375</v>
      </c>
      <c r="E551" s="33" t="s">
        <v>683</v>
      </c>
      <c r="F551" s="109" t="s">
        <v>4</v>
      </c>
      <c r="G551" s="114"/>
    </row>
    <row r="552" spans="1:7" x14ac:dyDescent="0.25">
      <c r="A552" s="116" t="s">
        <v>753</v>
      </c>
      <c r="B552" s="118"/>
      <c r="C552" s="115">
        <v>1954</v>
      </c>
      <c r="D552" s="108">
        <v>59</v>
      </c>
      <c r="E552" s="33" t="s">
        <v>683</v>
      </c>
      <c r="F552" s="119" t="s">
        <v>2</v>
      </c>
      <c r="G552" s="114"/>
    </row>
    <row r="553" spans="1:7" x14ac:dyDescent="0.25">
      <c r="A553" s="111" t="s">
        <v>754</v>
      </c>
      <c r="B553" s="133"/>
      <c r="C553" s="113">
        <v>1948</v>
      </c>
      <c r="D553" s="108">
        <v>254</v>
      </c>
      <c r="E553" s="33" t="s">
        <v>683</v>
      </c>
      <c r="F553" s="109" t="s">
        <v>2</v>
      </c>
      <c r="G553" s="110"/>
    </row>
    <row r="554" spans="1:7" x14ac:dyDescent="0.25">
      <c r="A554" s="111" t="s">
        <v>755</v>
      </c>
      <c r="B554" s="123"/>
      <c r="C554" s="115">
        <v>1945</v>
      </c>
      <c r="D554" s="108">
        <v>253</v>
      </c>
      <c r="E554" s="33" t="s">
        <v>683</v>
      </c>
      <c r="F554" s="109" t="s">
        <v>2</v>
      </c>
      <c r="G554" s="110"/>
    </row>
    <row r="555" spans="1:7" x14ac:dyDescent="0.25">
      <c r="A555" s="124" t="s">
        <v>756</v>
      </c>
      <c r="B555" s="123"/>
      <c r="C555" s="125">
        <v>1957</v>
      </c>
      <c r="D555" s="108">
        <v>686</v>
      </c>
      <c r="E555" s="33" t="s">
        <v>683</v>
      </c>
      <c r="F555" s="108" t="s">
        <v>4</v>
      </c>
      <c r="G555" s="141"/>
    </row>
    <row r="556" spans="1:7" x14ac:dyDescent="0.25">
      <c r="A556" s="124" t="s">
        <v>757</v>
      </c>
      <c r="B556" s="123"/>
      <c r="C556" s="125">
        <v>1969</v>
      </c>
      <c r="D556" s="108">
        <v>751</v>
      </c>
      <c r="E556" s="33" t="s">
        <v>683</v>
      </c>
      <c r="F556" s="123" t="s">
        <v>2</v>
      </c>
      <c r="G556" s="114"/>
    </row>
    <row r="557" spans="1:7" x14ac:dyDescent="0.25">
      <c r="A557" s="142" t="s">
        <v>758</v>
      </c>
      <c r="B557" s="123"/>
      <c r="C557" s="125">
        <v>1962</v>
      </c>
      <c r="D557" s="108">
        <v>15</v>
      </c>
      <c r="E557" s="33" t="s">
        <v>683</v>
      </c>
      <c r="F557" s="123" t="s">
        <v>4</v>
      </c>
      <c r="G557" s="114"/>
    </row>
    <row r="558" spans="1:7" x14ac:dyDescent="0.25">
      <c r="A558" s="111" t="s">
        <v>759</v>
      </c>
      <c r="B558" s="133"/>
      <c r="C558" s="115">
        <v>1953</v>
      </c>
      <c r="D558" s="108">
        <v>677</v>
      </c>
      <c r="E558" s="33" t="s">
        <v>683</v>
      </c>
      <c r="F558" s="123" t="s">
        <v>4</v>
      </c>
      <c r="G558" s="114"/>
    </row>
    <row r="559" spans="1:7" x14ac:dyDescent="0.25">
      <c r="A559" s="126" t="s">
        <v>760</v>
      </c>
      <c r="B559" s="127"/>
      <c r="C559" s="143">
        <v>1954</v>
      </c>
      <c r="D559" s="108">
        <v>670</v>
      </c>
      <c r="E559" s="33" t="s">
        <v>683</v>
      </c>
      <c r="F559" s="123" t="s">
        <v>2</v>
      </c>
      <c r="G559" s="114"/>
    </row>
    <row r="560" spans="1:7" x14ac:dyDescent="0.25">
      <c r="A560" s="117" t="s">
        <v>761</v>
      </c>
      <c r="B560" s="133"/>
      <c r="C560" s="115">
        <v>1948</v>
      </c>
      <c r="D560" s="108">
        <v>1148</v>
      </c>
      <c r="E560" s="33" t="s">
        <v>683</v>
      </c>
      <c r="F560" s="123" t="s">
        <v>4</v>
      </c>
      <c r="G560" s="114"/>
    </row>
    <row r="561" spans="1:7" x14ac:dyDescent="0.25">
      <c r="A561" s="122" t="s">
        <v>762</v>
      </c>
      <c r="B561" s="131"/>
      <c r="C561" s="115">
        <v>1950</v>
      </c>
      <c r="D561" s="108">
        <v>114</v>
      </c>
      <c r="E561" s="33" t="s">
        <v>683</v>
      </c>
      <c r="F561" s="123" t="s">
        <v>4</v>
      </c>
      <c r="G561" s="114"/>
    </row>
    <row r="562" spans="1:7" x14ac:dyDescent="0.25">
      <c r="A562" s="122" t="s">
        <v>763</v>
      </c>
      <c r="B562" s="131"/>
      <c r="C562" s="115">
        <v>1953</v>
      </c>
      <c r="D562" s="108">
        <v>901</v>
      </c>
      <c r="E562" s="33" t="s">
        <v>683</v>
      </c>
      <c r="F562" s="123" t="s">
        <v>2</v>
      </c>
      <c r="G562" s="144"/>
    </row>
    <row r="563" spans="1:7" x14ac:dyDescent="0.25">
      <c r="A563" s="117" t="s">
        <v>764</v>
      </c>
      <c r="B563" s="121"/>
      <c r="C563" s="115">
        <v>1945</v>
      </c>
      <c r="D563" s="108">
        <v>90</v>
      </c>
      <c r="E563" s="33" t="s">
        <v>683</v>
      </c>
      <c r="F563" s="119" t="s">
        <v>4</v>
      </c>
      <c r="G563" s="114"/>
    </row>
    <row r="564" spans="1:7" x14ac:dyDescent="0.25">
      <c r="A564" s="111" t="s">
        <v>765</v>
      </c>
      <c r="B564" s="112"/>
      <c r="C564" s="113">
        <v>1948</v>
      </c>
      <c r="D564" s="108">
        <v>26</v>
      </c>
      <c r="E564" s="33" t="s">
        <v>683</v>
      </c>
      <c r="F564" s="133" t="s">
        <v>4</v>
      </c>
      <c r="G564" s="110"/>
    </row>
    <row r="565" spans="1:7" x14ac:dyDescent="0.25">
      <c r="A565" s="116" t="s">
        <v>766</v>
      </c>
      <c r="B565" s="121"/>
      <c r="C565" s="115">
        <v>1965</v>
      </c>
      <c r="D565" s="108">
        <v>44</v>
      </c>
      <c r="E565" s="33" t="s">
        <v>683</v>
      </c>
      <c r="F565" s="123" t="s">
        <v>2</v>
      </c>
      <c r="G565" s="114"/>
    </row>
    <row r="566" spans="1:7" x14ac:dyDescent="0.25">
      <c r="A566" s="116" t="s">
        <v>767</v>
      </c>
      <c r="B566" s="123"/>
      <c r="C566" s="115">
        <v>1952</v>
      </c>
      <c r="D566" s="108">
        <v>536</v>
      </c>
      <c r="E566" s="33" t="s">
        <v>683</v>
      </c>
      <c r="F566" s="123" t="s">
        <v>4</v>
      </c>
      <c r="G566" s="144"/>
    </row>
    <row r="567" spans="1:7" x14ac:dyDescent="0.25">
      <c r="A567" s="116" t="s">
        <v>768</v>
      </c>
      <c r="B567" s="118"/>
      <c r="C567" s="115">
        <v>2009</v>
      </c>
      <c r="D567" s="108">
        <v>175</v>
      </c>
      <c r="E567" s="33" t="s">
        <v>683</v>
      </c>
      <c r="F567" s="123" t="s">
        <v>4</v>
      </c>
      <c r="G567" s="144"/>
    </row>
    <row r="568" spans="1:7" x14ac:dyDescent="0.25">
      <c r="A568" s="116" t="s">
        <v>769</v>
      </c>
      <c r="B568" s="119" t="s">
        <v>90</v>
      </c>
      <c r="C568" s="115">
        <v>1970</v>
      </c>
      <c r="D568" s="108">
        <v>15</v>
      </c>
      <c r="E568" s="33" t="s">
        <v>683</v>
      </c>
      <c r="F568" s="123" t="s">
        <v>4</v>
      </c>
      <c r="G568" s="144"/>
    </row>
    <row r="569" spans="1:7" x14ac:dyDescent="0.25">
      <c r="A569" s="116" t="s">
        <v>770</v>
      </c>
      <c r="B569" s="119" t="s">
        <v>90</v>
      </c>
      <c r="C569" s="115">
        <v>1976</v>
      </c>
      <c r="D569" s="108">
        <v>15</v>
      </c>
      <c r="E569" s="33" t="s">
        <v>683</v>
      </c>
      <c r="F569" s="123" t="s">
        <v>2</v>
      </c>
      <c r="G569" s="144"/>
    </row>
    <row r="570" spans="1:7" x14ac:dyDescent="0.25">
      <c r="A570" s="116" t="s">
        <v>771</v>
      </c>
      <c r="B570" s="118"/>
      <c r="C570" s="115">
        <v>2006</v>
      </c>
      <c r="D570" s="108">
        <v>147</v>
      </c>
      <c r="E570" s="33" t="s">
        <v>683</v>
      </c>
      <c r="F570" s="133" t="s">
        <v>2</v>
      </c>
      <c r="G570" s="114"/>
    </row>
    <row r="571" spans="1:7" x14ac:dyDescent="0.25">
      <c r="A571" s="111" t="s">
        <v>772</v>
      </c>
      <c r="B571" s="123"/>
      <c r="C571" s="115">
        <v>1944</v>
      </c>
      <c r="D571" s="108">
        <v>154</v>
      </c>
      <c r="E571" s="33" t="s">
        <v>683</v>
      </c>
      <c r="F571" s="145" t="s">
        <v>2</v>
      </c>
      <c r="G571" s="146"/>
    </row>
    <row r="572" spans="1:7" x14ac:dyDescent="0.25">
      <c r="A572" s="111" t="s">
        <v>773</v>
      </c>
      <c r="B572" s="118"/>
      <c r="C572" s="115">
        <v>1945</v>
      </c>
      <c r="D572" s="108">
        <v>713</v>
      </c>
      <c r="E572" s="33" t="s">
        <v>683</v>
      </c>
      <c r="F572" s="133" t="s">
        <v>4</v>
      </c>
      <c r="G572" s="114"/>
    </row>
    <row r="573" spans="1:7" x14ac:dyDescent="0.25">
      <c r="A573" s="111" t="s">
        <v>774</v>
      </c>
      <c r="B573" s="147"/>
      <c r="C573" s="115">
        <v>1953</v>
      </c>
      <c r="D573" s="108">
        <v>108</v>
      </c>
      <c r="E573" s="33" t="s">
        <v>683</v>
      </c>
      <c r="F573" s="133" t="s">
        <v>2</v>
      </c>
      <c r="G573" s="114"/>
    </row>
    <row r="574" spans="1:7" x14ac:dyDescent="0.25">
      <c r="A574" s="126" t="s">
        <v>775</v>
      </c>
      <c r="B574" s="106"/>
      <c r="C574" s="107" t="s">
        <v>776</v>
      </c>
      <c r="D574" s="108">
        <v>794</v>
      </c>
      <c r="E574" s="33" t="s">
        <v>683</v>
      </c>
      <c r="F574" s="131" t="s">
        <v>4</v>
      </c>
      <c r="G574" s="114"/>
    </row>
    <row r="575" spans="1:7" x14ac:dyDescent="0.25">
      <c r="A575" s="148" t="s">
        <v>777</v>
      </c>
      <c r="B575" s="112"/>
      <c r="C575" s="149">
        <v>1961</v>
      </c>
      <c r="D575" s="108">
        <v>40</v>
      </c>
      <c r="E575" s="33" t="s">
        <v>683</v>
      </c>
      <c r="F575" s="123" t="s">
        <v>2</v>
      </c>
      <c r="G575" s="114"/>
    </row>
    <row r="576" spans="1:7" x14ac:dyDescent="0.25">
      <c r="A576" s="111" t="s">
        <v>778</v>
      </c>
      <c r="B576" s="121"/>
      <c r="C576" s="113">
        <v>1957</v>
      </c>
      <c r="D576" s="108">
        <v>40</v>
      </c>
      <c r="E576" s="33" t="s">
        <v>683</v>
      </c>
      <c r="F576" s="123" t="s">
        <v>4</v>
      </c>
      <c r="G576" s="114"/>
    </row>
    <row r="577" spans="1:7" x14ac:dyDescent="0.25">
      <c r="A577" s="111" t="s">
        <v>779</v>
      </c>
      <c r="B577" s="121"/>
      <c r="C577" s="115">
        <v>1942</v>
      </c>
      <c r="D577" s="108">
        <v>340</v>
      </c>
      <c r="E577" s="33" t="s">
        <v>683</v>
      </c>
      <c r="F577" s="123" t="s">
        <v>2</v>
      </c>
      <c r="G577" s="114"/>
    </row>
    <row r="578" spans="1:7" x14ac:dyDescent="0.25">
      <c r="A578" s="116" t="s">
        <v>780</v>
      </c>
      <c r="B578" s="123"/>
      <c r="C578" s="115">
        <v>1949</v>
      </c>
      <c r="D578" s="108">
        <v>542</v>
      </c>
      <c r="E578" s="33" t="s">
        <v>683</v>
      </c>
      <c r="F578" s="119" t="s">
        <v>4</v>
      </c>
      <c r="G578" s="114"/>
    </row>
    <row r="579" spans="1:7" x14ac:dyDescent="0.25">
      <c r="A579" s="116" t="s">
        <v>781</v>
      </c>
      <c r="B579" s="123"/>
      <c r="C579" s="115">
        <v>1956</v>
      </c>
      <c r="D579" s="108">
        <v>96</v>
      </c>
      <c r="E579" s="33" t="s">
        <v>683</v>
      </c>
      <c r="F579" s="121" t="s">
        <v>2</v>
      </c>
      <c r="G579" s="114"/>
    </row>
    <row r="580" spans="1:7" x14ac:dyDescent="0.25">
      <c r="A580" s="111" t="s">
        <v>782</v>
      </c>
      <c r="B580" s="123"/>
      <c r="C580" s="115">
        <v>1935</v>
      </c>
      <c r="D580" s="108">
        <v>504</v>
      </c>
      <c r="E580" s="33" t="s">
        <v>683</v>
      </c>
      <c r="F580" s="121" t="s">
        <v>4</v>
      </c>
      <c r="G580" s="110"/>
    </row>
    <row r="581" spans="1:7" x14ac:dyDescent="0.25">
      <c r="A581" s="111" t="s">
        <v>783</v>
      </c>
      <c r="B581" s="118" t="s">
        <v>117</v>
      </c>
      <c r="C581" s="115">
        <v>1945</v>
      </c>
      <c r="D581" s="108">
        <v>1143</v>
      </c>
      <c r="E581" s="33" t="s">
        <v>683</v>
      </c>
      <c r="F581" s="121" t="s">
        <v>4</v>
      </c>
      <c r="G581" s="110"/>
    </row>
    <row r="582" spans="1:7" x14ac:dyDescent="0.25">
      <c r="A582" s="111" t="s">
        <v>784</v>
      </c>
      <c r="B582" s="121"/>
      <c r="C582" s="115">
        <v>1947</v>
      </c>
      <c r="D582" s="108">
        <v>1119</v>
      </c>
      <c r="E582" s="33" t="s">
        <v>683</v>
      </c>
      <c r="F582" s="123" t="s">
        <v>2</v>
      </c>
      <c r="G582" s="114"/>
    </row>
    <row r="583" spans="1:7" x14ac:dyDescent="0.25">
      <c r="A583" s="111" t="s">
        <v>785</v>
      </c>
      <c r="B583" s="121"/>
      <c r="C583" s="113">
        <v>1948</v>
      </c>
      <c r="D583" s="108">
        <v>565</v>
      </c>
      <c r="E583" s="33" t="s">
        <v>683</v>
      </c>
      <c r="F583" s="123" t="s">
        <v>4</v>
      </c>
      <c r="G583" s="114"/>
    </row>
    <row r="584" spans="1:7" x14ac:dyDescent="0.25">
      <c r="A584" s="117" t="s">
        <v>786</v>
      </c>
      <c r="B584" s="123"/>
      <c r="C584" s="115">
        <v>1951</v>
      </c>
      <c r="D584" s="108">
        <v>561</v>
      </c>
      <c r="E584" s="33" t="s">
        <v>683</v>
      </c>
      <c r="F584" s="123" t="s">
        <v>2</v>
      </c>
      <c r="G584" s="114"/>
    </row>
    <row r="585" spans="1:7" x14ac:dyDescent="0.25">
      <c r="A585" s="117" t="s">
        <v>786</v>
      </c>
      <c r="B585" s="123"/>
      <c r="C585" s="115">
        <v>1954</v>
      </c>
      <c r="D585" s="108">
        <v>143</v>
      </c>
      <c r="E585" s="33" t="s">
        <v>683</v>
      </c>
      <c r="F585" s="131" t="s">
        <v>2</v>
      </c>
      <c r="G585" s="114"/>
    </row>
    <row r="586" spans="1:7" x14ac:dyDescent="0.25">
      <c r="A586" s="117" t="s">
        <v>787</v>
      </c>
      <c r="B586" s="123"/>
      <c r="C586" s="115">
        <v>1972</v>
      </c>
      <c r="D586" s="108">
        <v>143</v>
      </c>
      <c r="E586" s="33" t="s">
        <v>683</v>
      </c>
      <c r="F586" s="131" t="s">
        <v>2</v>
      </c>
      <c r="G586" s="114"/>
    </row>
    <row r="587" spans="1:7" x14ac:dyDescent="0.25">
      <c r="A587" s="117" t="s">
        <v>788</v>
      </c>
      <c r="B587" s="131"/>
      <c r="C587" s="115">
        <v>1947</v>
      </c>
      <c r="D587" s="108">
        <v>16</v>
      </c>
      <c r="E587" s="33" t="s">
        <v>683</v>
      </c>
      <c r="F587" s="131" t="s">
        <v>2</v>
      </c>
      <c r="G587" s="114"/>
    </row>
    <row r="588" spans="1:7" x14ac:dyDescent="0.25">
      <c r="A588" s="150" t="s">
        <v>789</v>
      </c>
      <c r="B588" s="127"/>
      <c r="C588" s="143">
        <v>1965</v>
      </c>
      <c r="D588" s="108">
        <v>173</v>
      </c>
      <c r="E588" s="33" t="s">
        <v>683</v>
      </c>
      <c r="F588" s="145" t="s">
        <v>2</v>
      </c>
      <c r="G588" s="146"/>
    </row>
    <row r="589" spans="1:7" x14ac:dyDescent="0.25">
      <c r="A589" s="150" t="s">
        <v>790</v>
      </c>
      <c r="B589" s="127"/>
      <c r="C589" s="143">
        <v>1963</v>
      </c>
      <c r="D589" s="108">
        <v>173</v>
      </c>
      <c r="E589" s="33" t="s">
        <v>683</v>
      </c>
      <c r="F589" s="145" t="s">
        <v>2</v>
      </c>
      <c r="G589" s="146"/>
    </row>
    <row r="590" spans="1:7" x14ac:dyDescent="0.25">
      <c r="A590" s="117" t="s">
        <v>791</v>
      </c>
      <c r="B590" s="123"/>
      <c r="C590" s="113">
        <v>1946</v>
      </c>
      <c r="D590" s="108">
        <v>623</v>
      </c>
      <c r="E590" s="33" t="s">
        <v>683</v>
      </c>
      <c r="F590" s="145" t="s">
        <v>4</v>
      </c>
      <c r="G590" s="146"/>
    </row>
    <row r="591" spans="1:7" x14ac:dyDescent="0.25">
      <c r="A591" s="116" t="s">
        <v>792</v>
      </c>
      <c r="B591" s="123"/>
      <c r="C591" s="125">
        <v>1950</v>
      </c>
      <c r="D591" s="108">
        <v>20</v>
      </c>
      <c r="E591" s="33" t="s">
        <v>683</v>
      </c>
      <c r="F591" s="145" t="s">
        <v>4</v>
      </c>
      <c r="G591" s="146"/>
    </row>
    <row r="592" spans="1:7" x14ac:dyDescent="0.25">
      <c r="A592" s="117" t="s">
        <v>793</v>
      </c>
      <c r="B592" s="123"/>
      <c r="C592" s="125">
        <v>1954</v>
      </c>
      <c r="D592" s="108">
        <v>167</v>
      </c>
      <c r="E592" s="33" t="s">
        <v>683</v>
      </c>
      <c r="F592" s="145" t="s">
        <v>2</v>
      </c>
      <c r="G592" s="146"/>
    </row>
    <row r="593" spans="1:7" x14ac:dyDescent="0.25">
      <c r="A593" s="111" t="s">
        <v>794</v>
      </c>
      <c r="B593" s="121"/>
      <c r="C593" s="115">
        <v>1942</v>
      </c>
      <c r="D593" s="108">
        <v>331</v>
      </c>
      <c r="E593" s="33" t="s">
        <v>683</v>
      </c>
      <c r="F593" s="123" t="s">
        <v>4</v>
      </c>
      <c r="G593" s="110"/>
    </row>
    <row r="594" spans="1:7" x14ac:dyDescent="0.25">
      <c r="A594" s="111" t="s">
        <v>795</v>
      </c>
      <c r="B594" s="121"/>
      <c r="C594" s="115">
        <v>1940</v>
      </c>
      <c r="D594" s="108">
        <v>316</v>
      </c>
      <c r="E594" s="33" t="s">
        <v>683</v>
      </c>
      <c r="F594" s="123" t="s">
        <v>2</v>
      </c>
      <c r="G594" s="144"/>
    </row>
    <row r="595" spans="1:7" x14ac:dyDescent="0.25">
      <c r="A595" s="111" t="s">
        <v>796</v>
      </c>
      <c r="B595" s="121"/>
      <c r="C595" s="115">
        <v>1941</v>
      </c>
      <c r="D595" s="108">
        <v>96</v>
      </c>
      <c r="E595" s="33" t="s">
        <v>683</v>
      </c>
      <c r="F595" s="123" t="s">
        <v>2</v>
      </c>
      <c r="G595" s="144"/>
    </row>
    <row r="596" spans="1:7" x14ac:dyDescent="0.25">
      <c r="A596" s="111" t="s">
        <v>797</v>
      </c>
      <c r="B596" s="118" t="s">
        <v>117</v>
      </c>
      <c r="C596" s="113">
        <v>1935</v>
      </c>
      <c r="D596" s="108">
        <v>96</v>
      </c>
      <c r="E596" s="33" t="s">
        <v>683</v>
      </c>
      <c r="F596" s="123" t="s">
        <v>4</v>
      </c>
      <c r="G596" s="144"/>
    </row>
    <row r="597" spans="1:7" x14ac:dyDescent="0.25">
      <c r="A597" s="117" t="s">
        <v>798</v>
      </c>
      <c r="B597" s="123"/>
      <c r="C597" s="115">
        <v>1972</v>
      </c>
      <c r="D597" s="108">
        <v>16</v>
      </c>
      <c r="E597" s="33" t="s">
        <v>683</v>
      </c>
      <c r="F597" s="121" t="s">
        <v>2</v>
      </c>
      <c r="G597" s="114"/>
    </row>
    <row r="598" spans="1:7" x14ac:dyDescent="0.25">
      <c r="A598" s="116" t="s">
        <v>799</v>
      </c>
      <c r="B598" s="106"/>
      <c r="C598" s="151">
        <v>1959</v>
      </c>
      <c r="D598" s="108">
        <v>142</v>
      </c>
      <c r="E598" s="33" t="s">
        <v>683</v>
      </c>
      <c r="F598" s="121" t="s">
        <v>2</v>
      </c>
      <c r="G598" s="114"/>
    </row>
    <row r="599" spans="1:7" x14ac:dyDescent="0.25">
      <c r="A599" s="111" t="s">
        <v>800</v>
      </c>
      <c r="B599" s="123"/>
      <c r="C599" s="115">
        <v>1946</v>
      </c>
      <c r="D599" s="108">
        <v>597</v>
      </c>
      <c r="E599" s="33" t="s">
        <v>683</v>
      </c>
      <c r="F599" s="121" t="s">
        <v>4</v>
      </c>
      <c r="G599" s="114"/>
    </row>
    <row r="600" spans="1:7" x14ac:dyDescent="0.25">
      <c r="A600" s="111" t="s">
        <v>801</v>
      </c>
      <c r="B600" s="123"/>
      <c r="C600" s="115">
        <v>1950</v>
      </c>
      <c r="D600" s="108">
        <v>1191</v>
      </c>
      <c r="E600" s="33" t="s">
        <v>683</v>
      </c>
      <c r="F600" s="119" t="s">
        <v>2</v>
      </c>
      <c r="G600" s="110"/>
    </row>
    <row r="601" spans="1:7" x14ac:dyDescent="0.25">
      <c r="A601" s="116" t="s">
        <v>802</v>
      </c>
      <c r="B601" s="123" t="s">
        <v>90</v>
      </c>
      <c r="C601" s="115">
        <v>1950</v>
      </c>
      <c r="D601" s="108">
        <v>115</v>
      </c>
      <c r="E601" s="33" t="s">
        <v>683</v>
      </c>
      <c r="F601" s="123" t="s">
        <v>2</v>
      </c>
      <c r="G601" s="114"/>
    </row>
    <row r="602" spans="1:7" x14ac:dyDescent="0.25">
      <c r="A602" s="116" t="s">
        <v>803</v>
      </c>
      <c r="B602" s="123"/>
      <c r="C602" s="115">
        <v>1951</v>
      </c>
      <c r="D602" s="108">
        <v>367</v>
      </c>
      <c r="E602" s="33" t="s">
        <v>683</v>
      </c>
      <c r="F602" s="123" t="s">
        <v>4</v>
      </c>
      <c r="G602" s="114"/>
    </row>
    <row r="603" spans="1:7" x14ac:dyDescent="0.25">
      <c r="A603" s="116" t="s">
        <v>804</v>
      </c>
      <c r="B603" s="123"/>
      <c r="C603" s="115">
        <v>1956</v>
      </c>
      <c r="D603" s="108">
        <v>408</v>
      </c>
      <c r="E603" s="33" t="s">
        <v>683</v>
      </c>
      <c r="F603" s="123" t="s">
        <v>2</v>
      </c>
      <c r="G603" s="114"/>
    </row>
    <row r="604" spans="1:7" x14ac:dyDescent="0.25">
      <c r="A604" s="36" t="s">
        <v>805</v>
      </c>
      <c r="B604" s="106"/>
      <c r="C604" s="130" t="s">
        <v>806</v>
      </c>
      <c r="D604" s="108">
        <v>16</v>
      </c>
      <c r="E604" s="33" t="s">
        <v>683</v>
      </c>
      <c r="F604" s="123" t="s">
        <v>4</v>
      </c>
      <c r="G604" s="110"/>
    </row>
    <row r="605" spans="1:7" x14ac:dyDescent="0.25">
      <c r="A605" s="111" t="s">
        <v>807</v>
      </c>
      <c r="B605" s="118" t="s">
        <v>117</v>
      </c>
      <c r="C605" s="152">
        <v>1943</v>
      </c>
      <c r="D605" s="108">
        <v>126</v>
      </c>
      <c r="E605" s="33" t="s">
        <v>683</v>
      </c>
      <c r="F605" s="123" t="s">
        <v>4</v>
      </c>
      <c r="G605" s="110"/>
    </row>
    <row r="606" spans="1:7" x14ac:dyDescent="0.25">
      <c r="A606" s="111" t="s">
        <v>808</v>
      </c>
      <c r="B606" s="123"/>
      <c r="C606" s="115">
        <v>1941</v>
      </c>
      <c r="D606" s="108">
        <v>492</v>
      </c>
      <c r="E606" s="33" t="s">
        <v>683</v>
      </c>
      <c r="F606" s="123" t="s">
        <v>4</v>
      </c>
      <c r="G606" s="141"/>
    </row>
    <row r="608" spans="1:7" ht="15.75" x14ac:dyDescent="0.25">
      <c r="A608" s="153" t="s">
        <v>809</v>
      </c>
      <c r="B608" s="154" t="s">
        <v>117</v>
      </c>
      <c r="C608" s="155">
        <v>1980</v>
      </c>
      <c r="D608" s="156">
        <v>252</v>
      </c>
      <c r="E608" s="154" t="s">
        <v>810</v>
      </c>
      <c r="F608" s="157" t="s">
        <v>2</v>
      </c>
    </row>
    <row r="609" spans="1:6" ht="15.75" x14ac:dyDescent="0.25">
      <c r="A609" s="158" t="s">
        <v>811</v>
      </c>
      <c r="B609" s="154"/>
      <c r="C609" s="155">
        <v>1962</v>
      </c>
      <c r="D609" s="159">
        <v>32</v>
      </c>
      <c r="E609" s="154" t="s">
        <v>810</v>
      </c>
      <c r="F609" s="157" t="s">
        <v>4</v>
      </c>
    </row>
    <row r="610" spans="1:6" ht="15.75" x14ac:dyDescent="0.25">
      <c r="A610" s="158" t="s">
        <v>812</v>
      </c>
      <c r="B610" s="154" t="s">
        <v>117</v>
      </c>
      <c r="C610" s="155">
        <v>1932</v>
      </c>
      <c r="D610" s="159">
        <v>272</v>
      </c>
      <c r="E610" s="154" t="s">
        <v>810</v>
      </c>
      <c r="F610" s="157" t="s">
        <v>4</v>
      </c>
    </row>
    <row r="611" spans="1:6" ht="15.75" x14ac:dyDescent="0.25">
      <c r="A611" s="158" t="s">
        <v>813</v>
      </c>
      <c r="B611" s="154"/>
      <c r="C611" s="155">
        <v>1940</v>
      </c>
      <c r="D611" s="159">
        <v>269</v>
      </c>
      <c r="E611" s="154" t="s">
        <v>810</v>
      </c>
      <c r="F611" s="157" t="s">
        <v>2</v>
      </c>
    </row>
    <row r="612" spans="1:6" ht="15.75" x14ac:dyDescent="0.25">
      <c r="A612" s="158" t="s">
        <v>814</v>
      </c>
      <c r="B612" s="154"/>
      <c r="C612" s="155">
        <v>1933</v>
      </c>
      <c r="D612" s="159">
        <v>126</v>
      </c>
      <c r="E612" s="154" t="s">
        <v>810</v>
      </c>
      <c r="F612" s="157" t="s">
        <v>2</v>
      </c>
    </row>
    <row r="613" spans="1:6" ht="15.75" x14ac:dyDescent="0.25">
      <c r="A613" s="160" t="s">
        <v>815</v>
      </c>
      <c r="B613" s="161"/>
      <c r="C613" s="162">
        <v>1943</v>
      </c>
      <c r="D613" s="163">
        <v>229</v>
      </c>
      <c r="E613" s="161" t="s">
        <v>810</v>
      </c>
      <c r="F613" s="164" t="s">
        <v>2</v>
      </c>
    </row>
    <row r="614" spans="1:6" ht="15.75" x14ac:dyDescent="0.25">
      <c r="A614" s="158" t="s">
        <v>816</v>
      </c>
      <c r="B614" s="154"/>
      <c r="C614" s="155">
        <v>1957</v>
      </c>
      <c r="D614" s="159">
        <v>129</v>
      </c>
      <c r="E614" s="154" t="s">
        <v>810</v>
      </c>
      <c r="F614" s="157" t="s">
        <v>2</v>
      </c>
    </row>
    <row r="615" spans="1:6" ht="15.75" x14ac:dyDescent="0.25">
      <c r="A615" s="165" t="s">
        <v>817</v>
      </c>
      <c r="B615" s="166"/>
      <c r="C615" s="167">
        <v>1945</v>
      </c>
      <c r="D615" s="168">
        <v>109</v>
      </c>
      <c r="E615" s="154" t="s">
        <v>810</v>
      </c>
      <c r="F615" s="169" t="s">
        <v>2</v>
      </c>
    </row>
    <row r="616" spans="1:6" ht="15.75" x14ac:dyDescent="0.25">
      <c r="A616" s="158" t="s">
        <v>818</v>
      </c>
      <c r="B616" s="154"/>
      <c r="C616" s="155">
        <v>1934</v>
      </c>
      <c r="D616" s="159">
        <v>233</v>
      </c>
      <c r="E616" s="154" t="s">
        <v>810</v>
      </c>
      <c r="F616" s="157" t="s">
        <v>2</v>
      </c>
    </row>
    <row r="617" spans="1:6" ht="15.75" x14ac:dyDescent="0.25">
      <c r="A617" s="158" t="s">
        <v>819</v>
      </c>
      <c r="B617" s="154"/>
      <c r="C617" s="155">
        <v>1952</v>
      </c>
      <c r="D617" s="159">
        <v>230</v>
      </c>
      <c r="E617" s="154" t="s">
        <v>810</v>
      </c>
      <c r="F617" s="157" t="s">
        <v>2</v>
      </c>
    </row>
    <row r="618" spans="1:6" ht="15.75" x14ac:dyDescent="0.25">
      <c r="A618" s="158" t="s">
        <v>820</v>
      </c>
      <c r="B618" s="154"/>
      <c r="C618" s="155">
        <v>1939</v>
      </c>
      <c r="D618" s="159">
        <v>0</v>
      </c>
      <c r="E618" s="154" t="s">
        <v>810</v>
      </c>
      <c r="F618" s="157" t="s">
        <v>2</v>
      </c>
    </row>
    <row r="619" spans="1:6" ht="15.75" x14ac:dyDescent="0.25">
      <c r="A619" s="158" t="s">
        <v>821</v>
      </c>
      <c r="B619" s="154" t="s">
        <v>117</v>
      </c>
      <c r="C619" s="155">
        <v>1937</v>
      </c>
      <c r="D619" s="159">
        <v>345</v>
      </c>
      <c r="E619" s="154" t="s">
        <v>810</v>
      </c>
      <c r="F619" s="157" t="s">
        <v>2</v>
      </c>
    </row>
    <row r="620" spans="1:6" ht="15.75" x14ac:dyDescent="0.25">
      <c r="A620" s="158" t="s">
        <v>822</v>
      </c>
      <c r="B620" s="154"/>
      <c r="C620" s="155">
        <v>1942</v>
      </c>
      <c r="D620" s="159">
        <v>98</v>
      </c>
      <c r="E620" s="154" t="s">
        <v>810</v>
      </c>
      <c r="F620" s="157" t="s">
        <v>2</v>
      </c>
    </row>
    <row r="621" spans="1:6" ht="15.75" x14ac:dyDescent="0.25">
      <c r="A621" s="153" t="s">
        <v>823</v>
      </c>
      <c r="B621" s="154" t="s">
        <v>824</v>
      </c>
      <c r="C621" s="155">
        <v>1983</v>
      </c>
      <c r="D621" s="156">
        <v>1348</v>
      </c>
      <c r="E621" s="154" t="s">
        <v>810</v>
      </c>
      <c r="F621" s="157" t="s">
        <v>4</v>
      </c>
    </row>
    <row r="622" spans="1:6" ht="15.75" x14ac:dyDescent="0.25">
      <c r="A622" s="153" t="s">
        <v>823</v>
      </c>
      <c r="B622" s="154" t="s">
        <v>117</v>
      </c>
      <c r="C622" s="155">
        <v>1955</v>
      </c>
      <c r="D622" s="156">
        <v>2115</v>
      </c>
      <c r="E622" s="154" t="s">
        <v>810</v>
      </c>
      <c r="F622" s="157" t="s">
        <v>4</v>
      </c>
    </row>
    <row r="623" spans="1:6" ht="15.75" x14ac:dyDescent="0.25">
      <c r="A623" s="153" t="s">
        <v>825</v>
      </c>
      <c r="B623" s="154" t="s">
        <v>117</v>
      </c>
      <c r="C623" s="155">
        <v>1958</v>
      </c>
      <c r="D623" s="156">
        <v>2005</v>
      </c>
      <c r="E623" s="154" t="s">
        <v>810</v>
      </c>
      <c r="F623" s="157" t="s">
        <v>2</v>
      </c>
    </row>
    <row r="624" spans="1:6" ht="15.75" x14ac:dyDescent="0.25">
      <c r="A624" s="170" t="s">
        <v>826</v>
      </c>
      <c r="B624" s="154" t="s">
        <v>117</v>
      </c>
      <c r="C624" s="155">
        <v>1985</v>
      </c>
      <c r="D624" s="156">
        <v>232</v>
      </c>
      <c r="E624" s="154" t="s">
        <v>810</v>
      </c>
      <c r="F624" s="157" t="s">
        <v>2</v>
      </c>
    </row>
    <row r="625" spans="1:6" ht="15.75" x14ac:dyDescent="0.25">
      <c r="A625" s="153" t="s">
        <v>827</v>
      </c>
      <c r="B625" s="154"/>
      <c r="C625" s="155">
        <v>1941</v>
      </c>
      <c r="D625" s="156">
        <v>0</v>
      </c>
      <c r="E625" s="154" t="s">
        <v>810</v>
      </c>
      <c r="F625" s="157" t="s">
        <v>2</v>
      </c>
    </row>
    <row r="626" spans="1:6" ht="15.75" x14ac:dyDescent="0.25">
      <c r="A626" s="158" t="s">
        <v>828</v>
      </c>
      <c r="B626" s="154"/>
      <c r="C626" s="155">
        <v>1945</v>
      </c>
      <c r="D626" s="159">
        <v>69</v>
      </c>
      <c r="E626" s="154" t="s">
        <v>810</v>
      </c>
      <c r="F626" s="157" t="s">
        <v>2</v>
      </c>
    </row>
    <row r="627" spans="1:6" ht="15.75" x14ac:dyDescent="0.25">
      <c r="A627" s="158" t="s">
        <v>829</v>
      </c>
      <c r="B627" s="154"/>
      <c r="C627" s="155">
        <v>1951</v>
      </c>
      <c r="D627" s="159">
        <v>18</v>
      </c>
      <c r="E627" s="154" t="s">
        <v>810</v>
      </c>
      <c r="F627" s="157" t="s">
        <v>2</v>
      </c>
    </row>
    <row r="628" spans="1:6" ht="15.75" x14ac:dyDescent="0.25">
      <c r="A628" s="158" t="s">
        <v>830</v>
      </c>
      <c r="B628" s="154"/>
      <c r="C628" s="155">
        <v>1931</v>
      </c>
      <c r="D628" s="159">
        <v>122</v>
      </c>
      <c r="E628" s="154" t="s">
        <v>810</v>
      </c>
      <c r="F628" s="157" t="s">
        <v>2</v>
      </c>
    </row>
    <row r="629" spans="1:6" ht="15.75" x14ac:dyDescent="0.25">
      <c r="A629" s="158" t="s">
        <v>831</v>
      </c>
      <c r="B629" s="154"/>
      <c r="C629" s="155">
        <v>1931</v>
      </c>
      <c r="D629" s="159">
        <v>33</v>
      </c>
      <c r="E629" s="154" t="s">
        <v>810</v>
      </c>
      <c r="F629" s="157" t="s">
        <v>4</v>
      </c>
    </row>
    <row r="630" spans="1:6" ht="15.75" x14ac:dyDescent="0.25">
      <c r="A630" s="158" t="s">
        <v>832</v>
      </c>
      <c r="B630" s="154"/>
      <c r="C630" s="155">
        <v>1939</v>
      </c>
      <c r="D630" s="159">
        <v>59</v>
      </c>
      <c r="E630" s="154" t="s">
        <v>810</v>
      </c>
      <c r="F630" s="157" t="s">
        <v>2</v>
      </c>
    </row>
    <row r="631" spans="1:6" ht="15.75" x14ac:dyDescent="0.25">
      <c r="A631" s="158" t="s">
        <v>833</v>
      </c>
      <c r="B631" s="154"/>
      <c r="C631" s="155">
        <v>1939</v>
      </c>
      <c r="D631" s="159">
        <v>121</v>
      </c>
      <c r="E631" s="154" t="s">
        <v>810</v>
      </c>
      <c r="F631" s="157" t="s">
        <v>2</v>
      </c>
    </row>
    <row r="632" spans="1:6" ht="15.75" x14ac:dyDescent="0.25">
      <c r="A632" s="153" t="s">
        <v>834</v>
      </c>
      <c r="B632" s="154"/>
      <c r="C632" s="155">
        <v>1928</v>
      </c>
      <c r="D632" s="156">
        <v>0</v>
      </c>
      <c r="E632" s="154" t="s">
        <v>810</v>
      </c>
      <c r="F632" s="157" t="s">
        <v>2</v>
      </c>
    </row>
    <row r="633" spans="1:6" ht="15.75" x14ac:dyDescent="0.25">
      <c r="A633" s="158" t="s">
        <v>835</v>
      </c>
      <c r="B633" s="154"/>
      <c r="C633" s="155">
        <v>1939</v>
      </c>
      <c r="D633" s="159">
        <v>24</v>
      </c>
      <c r="E633" s="154" t="s">
        <v>810</v>
      </c>
      <c r="F633" s="157" t="s">
        <v>2</v>
      </c>
    </row>
    <row r="634" spans="1:6" ht="15.75" x14ac:dyDescent="0.25">
      <c r="A634" s="158" t="s">
        <v>836</v>
      </c>
      <c r="B634" s="154"/>
      <c r="C634" s="155">
        <v>1951</v>
      </c>
      <c r="D634" s="159">
        <v>172</v>
      </c>
      <c r="E634" s="154" t="s">
        <v>810</v>
      </c>
      <c r="F634" s="157" t="s">
        <v>2</v>
      </c>
    </row>
    <row r="635" spans="1:6" ht="15.75" x14ac:dyDescent="0.25">
      <c r="A635" s="158" t="s">
        <v>837</v>
      </c>
      <c r="B635" s="154"/>
      <c r="C635" s="155">
        <v>1939</v>
      </c>
      <c r="D635" s="159">
        <v>142</v>
      </c>
      <c r="E635" s="154" t="s">
        <v>810</v>
      </c>
      <c r="F635" s="157" t="s">
        <v>2</v>
      </c>
    </row>
    <row r="636" spans="1:6" ht="15.75" x14ac:dyDescent="0.25">
      <c r="A636" s="158" t="s">
        <v>838</v>
      </c>
      <c r="B636" s="154"/>
      <c r="C636" s="155">
        <v>1941</v>
      </c>
      <c r="D636" s="159">
        <v>5</v>
      </c>
      <c r="E636" s="154" t="s">
        <v>810</v>
      </c>
      <c r="F636" s="157" t="s">
        <v>2</v>
      </c>
    </row>
    <row r="637" spans="1:6" ht="15.75" x14ac:dyDescent="0.25">
      <c r="A637" s="158" t="s">
        <v>839</v>
      </c>
      <c r="B637" s="154"/>
      <c r="C637" s="155">
        <v>1939</v>
      </c>
      <c r="D637" s="159">
        <v>175</v>
      </c>
      <c r="E637" s="154" t="s">
        <v>810</v>
      </c>
      <c r="F637" s="157" t="s">
        <v>2</v>
      </c>
    </row>
    <row r="638" spans="1:6" ht="15.75" x14ac:dyDescent="0.25">
      <c r="A638" s="153" t="s">
        <v>840</v>
      </c>
      <c r="B638" s="154"/>
      <c r="C638" s="155">
        <v>1964</v>
      </c>
      <c r="D638" s="156">
        <v>362</v>
      </c>
      <c r="E638" s="154" t="s">
        <v>810</v>
      </c>
      <c r="F638" s="157" t="s">
        <v>4</v>
      </c>
    </row>
    <row r="639" spans="1:6" ht="15.75" x14ac:dyDescent="0.25">
      <c r="A639" s="153" t="s">
        <v>841</v>
      </c>
      <c r="B639" s="154"/>
      <c r="C639" s="155">
        <v>1964</v>
      </c>
      <c r="D639" s="156">
        <v>362</v>
      </c>
      <c r="E639" s="154" t="s">
        <v>810</v>
      </c>
      <c r="F639" s="157" t="s">
        <v>2</v>
      </c>
    </row>
    <row r="640" spans="1:6" ht="15.75" x14ac:dyDescent="0.25">
      <c r="A640" s="153" t="s">
        <v>842</v>
      </c>
      <c r="B640" s="154"/>
      <c r="C640" s="155">
        <v>1995</v>
      </c>
      <c r="D640" s="156">
        <v>362</v>
      </c>
      <c r="E640" s="154" t="s">
        <v>810</v>
      </c>
      <c r="F640" s="157" t="s">
        <v>2</v>
      </c>
    </row>
    <row r="641" spans="1:6" ht="15.75" x14ac:dyDescent="0.25">
      <c r="A641" s="158" t="s">
        <v>843</v>
      </c>
      <c r="B641" s="154"/>
      <c r="C641" s="155">
        <v>1949</v>
      </c>
      <c r="D641" s="159">
        <v>23</v>
      </c>
      <c r="E641" s="154" t="s">
        <v>810</v>
      </c>
      <c r="F641" s="157" t="s">
        <v>2</v>
      </c>
    </row>
    <row r="642" spans="1:6" ht="15.75" x14ac:dyDescent="0.25">
      <c r="A642" s="158" t="s">
        <v>844</v>
      </c>
      <c r="B642" s="154"/>
      <c r="C642" s="155">
        <v>1957</v>
      </c>
      <c r="D642" s="159">
        <v>74</v>
      </c>
      <c r="E642" s="154" t="s">
        <v>810</v>
      </c>
      <c r="F642" s="157" t="s">
        <v>2</v>
      </c>
    </row>
    <row r="643" spans="1:6" ht="15.75" x14ac:dyDescent="0.25">
      <c r="A643" s="158" t="s">
        <v>845</v>
      </c>
      <c r="B643" s="154" t="s">
        <v>117</v>
      </c>
      <c r="C643" s="155">
        <v>1940</v>
      </c>
      <c r="D643" s="159">
        <v>42</v>
      </c>
      <c r="E643" s="154" t="s">
        <v>810</v>
      </c>
      <c r="F643" s="157" t="s">
        <v>4</v>
      </c>
    </row>
    <row r="644" spans="1:6" ht="15.75" x14ac:dyDescent="0.25">
      <c r="A644" s="158" t="s">
        <v>846</v>
      </c>
      <c r="B644" s="154"/>
      <c r="C644" s="155">
        <v>1946</v>
      </c>
      <c r="D644" s="159">
        <v>42</v>
      </c>
      <c r="E644" s="154" t="s">
        <v>810</v>
      </c>
      <c r="F644" s="157" t="s">
        <v>2</v>
      </c>
    </row>
    <row r="645" spans="1:6" ht="15.75" x14ac:dyDescent="0.25">
      <c r="A645" s="158" t="s">
        <v>847</v>
      </c>
      <c r="B645" s="154"/>
      <c r="C645" s="155">
        <v>1953</v>
      </c>
      <c r="D645" s="159">
        <v>0</v>
      </c>
      <c r="E645" s="154" t="s">
        <v>810</v>
      </c>
      <c r="F645" s="157" t="s">
        <v>2</v>
      </c>
    </row>
    <row r="646" spans="1:6" ht="15.75" x14ac:dyDescent="0.25">
      <c r="A646" s="158" t="s">
        <v>848</v>
      </c>
      <c r="B646" s="154"/>
      <c r="C646" s="155">
        <v>1951</v>
      </c>
      <c r="D646" s="159">
        <v>257</v>
      </c>
      <c r="E646" s="154" t="s">
        <v>810</v>
      </c>
      <c r="F646" s="157" t="s">
        <v>2</v>
      </c>
    </row>
    <row r="647" spans="1:6" ht="15.75" x14ac:dyDescent="0.25">
      <c r="A647" s="158" t="s">
        <v>849</v>
      </c>
      <c r="B647" s="154"/>
      <c r="C647" s="155">
        <v>1941</v>
      </c>
      <c r="D647" s="159">
        <v>141</v>
      </c>
      <c r="E647" s="154" t="s">
        <v>810</v>
      </c>
      <c r="F647" s="157" t="s">
        <v>2</v>
      </c>
    </row>
    <row r="648" spans="1:6" ht="15.75" x14ac:dyDescent="0.25">
      <c r="A648" s="158" t="s">
        <v>850</v>
      </c>
      <c r="B648" s="154"/>
      <c r="C648" s="155">
        <v>1972</v>
      </c>
      <c r="D648" s="159">
        <v>27</v>
      </c>
      <c r="E648" s="154" t="s">
        <v>810</v>
      </c>
      <c r="F648" s="157" t="s">
        <v>2</v>
      </c>
    </row>
    <row r="649" spans="1:6" ht="15.75" x14ac:dyDescent="0.25">
      <c r="A649" s="158" t="s">
        <v>851</v>
      </c>
      <c r="B649" s="154"/>
      <c r="C649" s="155">
        <v>1930</v>
      </c>
      <c r="D649" s="159">
        <v>175</v>
      </c>
      <c r="E649" s="154" t="s">
        <v>810</v>
      </c>
      <c r="F649" s="157" t="s">
        <v>4</v>
      </c>
    </row>
    <row r="650" spans="1:6" ht="15.75" x14ac:dyDescent="0.25">
      <c r="A650" s="158" t="s">
        <v>852</v>
      </c>
      <c r="B650" s="154"/>
      <c r="C650" s="155">
        <v>1946</v>
      </c>
      <c r="D650" s="159">
        <v>182</v>
      </c>
      <c r="E650" s="154" t="s">
        <v>810</v>
      </c>
      <c r="F650" s="157" t="s">
        <v>2</v>
      </c>
    </row>
    <row r="651" spans="1:6" ht="15.75" x14ac:dyDescent="0.25">
      <c r="A651" s="158" t="s">
        <v>853</v>
      </c>
      <c r="B651" s="154"/>
      <c r="C651" s="155">
        <v>1949</v>
      </c>
      <c r="D651" s="159">
        <v>23</v>
      </c>
      <c r="E651" s="154" t="s">
        <v>810</v>
      </c>
      <c r="F651" s="157" t="s">
        <v>2</v>
      </c>
    </row>
    <row r="653" spans="1:6" ht="31.5" x14ac:dyDescent="0.25">
      <c r="A653" s="171" t="s">
        <v>271</v>
      </c>
      <c r="B653" s="172" t="s">
        <v>453</v>
      </c>
      <c r="C653" s="172" t="s">
        <v>273</v>
      </c>
      <c r="D653" s="173" t="s">
        <v>274</v>
      </c>
      <c r="E653" s="172" t="s">
        <v>854</v>
      </c>
      <c r="F653" s="172" t="s">
        <v>276</v>
      </c>
    </row>
    <row r="654" spans="1:6" x14ac:dyDescent="0.25">
      <c r="A654" s="174" t="s">
        <v>855</v>
      </c>
      <c r="B654" s="175"/>
      <c r="C654" s="176">
        <v>1937</v>
      </c>
      <c r="D654" s="177">
        <v>166</v>
      </c>
      <c r="E654" s="178" t="s">
        <v>856</v>
      </c>
      <c r="F654" s="178" t="s">
        <v>2</v>
      </c>
    </row>
    <row r="655" spans="1:6" x14ac:dyDescent="0.25">
      <c r="A655" s="174" t="s">
        <v>857</v>
      </c>
      <c r="B655" s="175"/>
      <c r="C655" s="176">
        <v>1936</v>
      </c>
      <c r="D655" s="177">
        <v>150</v>
      </c>
      <c r="E655" s="178" t="s">
        <v>856</v>
      </c>
      <c r="F655" s="178" t="s">
        <v>2</v>
      </c>
    </row>
    <row r="656" spans="1:6" x14ac:dyDescent="0.25">
      <c r="A656" s="174" t="s">
        <v>858</v>
      </c>
      <c r="B656" s="175"/>
      <c r="C656" s="176">
        <v>1948</v>
      </c>
      <c r="D656" s="177">
        <v>245</v>
      </c>
      <c r="E656" s="178" t="s">
        <v>856</v>
      </c>
      <c r="F656" s="178" t="s">
        <v>2</v>
      </c>
    </row>
    <row r="657" spans="1:6" x14ac:dyDescent="0.25">
      <c r="A657" s="174" t="s">
        <v>859</v>
      </c>
      <c r="B657" s="175"/>
      <c r="C657" s="176">
        <v>1955</v>
      </c>
      <c r="D657" s="177">
        <v>217</v>
      </c>
      <c r="E657" s="178" t="s">
        <v>856</v>
      </c>
      <c r="F657" s="178" t="s">
        <v>2</v>
      </c>
    </row>
    <row r="658" spans="1:6" x14ac:dyDescent="0.25">
      <c r="A658" s="174" t="s">
        <v>860</v>
      </c>
      <c r="B658" s="179"/>
      <c r="C658" s="176">
        <v>1993</v>
      </c>
      <c r="D658" s="177">
        <v>1290</v>
      </c>
      <c r="E658" s="178" t="s">
        <v>856</v>
      </c>
      <c r="F658" s="178" t="s">
        <v>4</v>
      </c>
    </row>
    <row r="659" spans="1:6" x14ac:dyDescent="0.25">
      <c r="A659" s="174" t="s">
        <v>861</v>
      </c>
      <c r="B659" s="179"/>
      <c r="C659" s="176">
        <v>2003</v>
      </c>
      <c r="D659" s="177">
        <v>53</v>
      </c>
      <c r="E659" s="178" t="s">
        <v>856</v>
      </c>
      <c r="F659" s="178" t="s">
        <v>2</v>
      </c>
    </row>
    <row r="660" spans="1:6" x14ac:dyDescent="0.25">
      <c r="A660" s="174" t="s">
        <v>862</v>
      </c>
      <c r="B660" s="179"/>
      <c r="C660" s="176">
        <v>2001</v>
      </c>
      <c r="D660" s="177">
        <v>43</v>
      </c>
      <c r="E660" s="178" t="s">
        <v>856</v>
      </c>
      <c r="F660" s="178" t="s">
        <v>4</v>
      </c>
    </row>
    <row r="661" spans="1:6" x14ac:dyDescent="0.25">
      <c r="A661" s="174" t="s">
        <v>862</v>
      </c>
      <c r="B661" s="179" t="s">
        <v>117</v>
      </c>
      <c r="C661" s="176">
        <v>1946</v>
      </c>
      <c r="D661" s="177">
        <v>860</v>
      </c>
      <c r="E661" s="178" t="s">
        <v>856</v>
      </c>
      <c r="F661" s="178" t="s">
        <v>4</v>
      </c>
    </row>
    <row r="662" spans="1:6" x14ac:dyDescent="0.25">
      <c r="A662" s="174" t="s">
        <v>863</v>
      </c>
      <c r="B662" s="179"/>
      <c r="C662" s="176">
        <v>2006</v>
      </c>
      <c r="D662" s="177">
        <v>127</v>
      </c>
      <c r="E662" s="178" t="s">
        <v>856</v>
      </c>
      <c r="F662" s="178" t="s">
        <v>2</v>
      </c>
    </row>
    <row r="663" spans="1:6" x14ac:dyDescent="0.25">
      <c r="A663" s="174" t="s">
        <v>864</v>
      </c>
      <c r="B663" s="179"/>
      <c r="C663" s="176">
        <v>1954</v>
      </c>
      <c r="D663" s="177">
        <v>157</v>
      </c>
      <c r="E663" s="178" t="s">
        <v>856</v>
      </c>
      <c r="F663" s="178" t="s">
        <v>4</v>
      </c>
    </row>
    <row r="664" spans="1:6" x14ac:dyDescent="0.25">
      <c r="A664" s="174" t="s">
        <v>865</v>
      </c>
      <c r="B664" s="179"/>
      <c r="C664" s="176">
        <v>1957</v>
      </c>
      <c r="D664" s="177">
        <v>243</v>
      </c>
      <c r="E664" s="178" t="s">
        <v>856</v>
      </c>
      <c r="F664" s="178" t="s">
        <v>2</v>
      </c>
    </row>
    <row r="665" spans="1:6" x14ac:dyDescent="0.25">
      <c r="A665" s="174" t="s">
        <v>866</v>
      </c>
      <c r="B665" s="179"/>
      <c r="C665" s="176">
        <v>1962</v>
      </c>
      <c r="D665" s="177">
        <v>350</v>
      </c>
      <c r="E665" s="178" t="s">
        <v>856</v>
      </c>
      <c r="F665" s="178" t="s">
        <v>2</v>
      </c>
    </row>
    <row r="666" spans="1:6" x14ac:dyDescent="0.25">
      <c r="A666" s="174" t="s">
        <v>867</v>
      </c>
      <c r="B666" s="179"/>
      <c r="C666" s="176">
        <v>1986</v>
      </c>
      <c r="D666" s="177">
        <v>18</v>
      </c>
      <c r="E666" s="178" t="s">
        <v>856</v>
      </c>
      <c r="F666" s="178" t="s">
        <v>4</v>
      </c>
    </row>
    <row r="667" spans="1:6" x14ac:dyDescent="0.25">
      <c r="A667" s="174" t="s">
        <v>867</v>
      </c>
      <c r="B667" s="179" t="s">
        <v>117</v>
      </c>
      <c r="C667" s="176">
        <v>1954</v>
      </c>
      <c r="D667" s="177">
        <v>831</v>
      </c>
      <c r="E667" s="178" t="s">
        <v>856</v>
      </c>
      <c r="F667" s="178" t="s">
        <v>4</v>
      </c>
    </row>
    <row r="668" spans="1:6" x14ac:dyDescent="0.25">
      <c r="A668" s="174" t="s">
        <v>868</v>
      </c>
      <c r="B668" s="179"/>
      <c r="C668" s="176">
        <v>1955</v>
      </c>
      <c r="D668" s="177">
        <v>565</v>
      </c>
      <c r="E668" s="178" t="s">
        <v>856</v>
      </c>
      <c r="F668" s="178" t="s">
        <v>2</v>
      </c>
    </row>
    <row r="669" spans="1:6" x14ac:dyDescent="0.25">
      <c r="A669" s="174" t="s">
        <v>869</v>
      </c>
      <c r="B669" s="179"/>
      <c r="C669" s="176">
        <v>2016</v>
      </c>
      <c r="D669" s="177">
        <v>8</v>
      </c>
      <c r="E669" s="178" t="s">
        <v>856</v>
      </c>
      <c r="F669" s="178" t="s">
        <v>2</v>
      </c>
    </row>
    <row r="670" spans="1:6" x14ac:dyDescent="0.25">
      <c r="A670" s="174" t="s">
        <v>870</v>
      </c>
      <c r="B670" s="179" t="s">
        <v>117</v>
      </c>
      <c r="C670" s="176">
        <v>1947</v>
      </c>
      <c r="D670" s="177">
        <v>364</v>
      </c>
      <c r="E670" s="178" t="s">
        <v>856</v>
      </c>
      <c r="F670" s="178" t="s">
        <v>4</v>
      </c>
    </row>
    <row r="671" spans="1:6" x14ac:dyDescent="0.25">
      <c r="A671" s="174" t="s">
        <v>871</v>
      </c>
      <c r="B671" s="179"/>
      <c r="C671" s="176">
        <v>2009</v>
      </c>
      <c r="D671" s="177">
        <v>13</v>
      </c>
      <c r="E671" s="178" t="s">
        <v>856</v>
      </c>
      <c r="F671" s="178" t="s">
        <v>4</v>
      </c>
    </row>
    <row r="672" spans="1:6" x14ac:dyDescent="0.25">
      <c r="A672" s="174" t="s">
        <v>872</v>
      </c>
      <c r="B672" s="179"/>
      <c r="C672" s="176">
        <v>2012</v>
      </c>
      <c r="D672" s="177">
        <v>5</v>
      </c>
      <c r="E672" s="178" t="s">
        <v>856</v>
      </c>
      <c r="F672" s="178" t="s">
        <v>4</v>
      </c>
    </row>
    <row r="673" spans="1:6" x14ac:dyDescent="0.25">
      <c r="A673" s="174" t="s">
        <v>873</v>
      </c>
      <c r="B673" s="179"/>
      <c r="C673" s="176">
        <v>1953</v>
      </c>
      <c r="D673" s="177">
        <v>33</v>
      </c>
      <c r="E673" s="178" t="s">
        <v>856</v>
      </c>
      <c r="F673" s="178" t="s">
        <v>4</v>
      </c>
    </row>
    <row r="674" spans="1:6" x14ac:dyDescent="0.25">
      <c r="A674" s="174" t="s">
        <v>874</v>
      </c>
      <c r="B674" s="179"/>
      <c r="C674" s="176">
        <v>2014</v>
      </c>
      <c r="D674" s="177">
        <v>13</v>
      </c>
      <c r="E674" s="178" t="s">
        <v>856</v>
      </c>
      <c r="F674" s="178" t="s">
        <v>2</v>
      </c>
    </row>
    <row r="675" spans="1:6" x14ac:dyDescent="0.25">
      <c r="A675" s="174" t="s">
        <v>875</v>
      </c>
      <c r="B675" s="179"/>
      <c r="C675" s="176">
        <v>1959</v>
      </c>
      <c r="D675" s="177">
        <v>33</v>
      </c>
      <c r="E675" s="178" t="s">
        <v>856</v>
      </c>
      <c r="F675" s="178" t="s">
        <v>2</v>
      </c>
    </row>
    <row r="676" spans="1:6" x14ac:dyDescent="0.25">
      <c r="A676" s="174" t="s">
        <v>876</v>
      </c>
      <c r="B676" s="179" t="s">
        <v>117</v>
      </c>
      <c r="C676" s="176">
        <v>1954</v>
      </c>
      <c r="D676" s="177">
        <v>47</v>
      </c>
      <c r="E676" s="178" t="s">
        <v>856</v>
      </c>
      <c r="F676" s="178" t="s">
        <v>4</v>
      </c>
    </row>
    <row r="677" spans="1:6" x14ac:dyDescent="0.25">
      <c r="A677" s="180" t="s">
        <v>877</v>
      </c>
      <c r="B677" s="179" t="s">
        <v>878</v>
      </c>
      <c r="C677" s="176">
        <v>1963</v>
      </c>
      <c r="D677" s="177">
        <v>44</v>
      </c>
      <c r="E677" s="178" t="s">
        <v>856</v>
      </c>
      <c r="F677" s="178" t="s">
        <v>2</v>
      </c>
    </row>
    <row r="678" spans="1:6" x14ac:dyDescent="0.25">
      <c r="A678" s="174" t="s">
        <v>879</v>
      </c>
      <c r="B678" s="179"/>
      <c r="C678" s="176">
        <v>1962</v>
      </c>
      <c r="D678" s="177">
        <v>30</v>
      </c>
      <c r="E678" s="178" t="s">
        <v>856</v>
      </c>
      <c r="F678" s="178" t="s">
        <v>4</v>
      </c>
    </row>
    <row r="679" spans="1:6" x14ac:dyDescent="0.25">
      <c r="A679" s="174" t="s">
        <v>880</v>
      </c>
      <c r="B679" s="179"/>
      <c r="C679" s="176">
        <v>2009</v>
      </c>
      <c r="D679" s="177">
        <v>257</v>
      </c>
      <c r="E679" s="178" t="s">
        <v>856</v>
      </c>
      <c r="F679" s="178" t="s">
        <v>4</v>
      </c>
    </row>
    <row r="680" spans="1:6" x14ac:dyDescent="0.25">
      <c r="A680" s="174" t="s">
        <v>881</v>
      </c>
      <c r="B680" s="179"/>
      <c r="C680" s="176">
        <v>2002</v>
      </c>
      <c r="D680" s="177">
        <v>170</v>
      </c>
      <c r="E680" s="178" t="s">
        <v>856</v>
      </c>
      <c r="F680" s="178" t="s">
        <v>2</v>
      </c>
    </row>
    <row r="681" spans="1:6" x14ac:dyDescent="0.25">
      <c r="A681" s="174" t="s">
        <v>882</v>
      </c>
      <c r="B681" s="179" t="s">
        <v>117</v>
      </c>
      <c r="C681" s="176">
        <v>1970</v>
      </c>
      <c r="D681" s="177">
        <v>164</v>
      </c>
      <c r="E681" s="178" t="s">
        <v>856</v>
      </c>
      <c r="F681" s="178" t="s">
        <v>2</v>
      </c>
    </row>
    <row r="682" spans="1:6" x14ac:dyDescent="0.25">
      <c r="A682" s="174" t="s">
        <v>883</v>
      </c>
      <c r="B682" s="179"/>
      <c r="C682" s="176">
        <v>2009</v>
      </c>
      <c r="D682" s="177">
        <v>8</v>
      </c>
      <c r="E682" s="178" t="s">
        <v>856</v>
      </c>
      <c r="F682" s="178" t="s">
        <v>4</v>
      </c>
    </row>
    <row r="683" spans="1:6" x14ac:dyDescent="0.25">
      <c r="A683" s="174" t="s">
        <v>884</v>
      </c>
      <c r="B683" s="179"/>
      <c r="C683" s="176">
        <v>2007</v>
      </c>
      <c r="D683" s="177">
        <v>8</v>
      </c>
      <c r="E683" s="178" t="s">
        <v>856</v>
      </c>
      <c r="F683" s="178" t="s">
        <v>2</v>
      </c>
    </row>
    <row r="684" spans="1:6" x14ac:dyDescent="0.25">
      <c r="A684" s="174" t="s">
        <v>885</v>
      </c>
      <c r="B684" s="179"/>
      <c r="C684" s="176">
        <v>1961</v>
      </c>
      <c r="D684" s="177">
        <v>52</v>
      </c>
      <c r="E684" s="178" t="s">
        <v>856</v>
      </c>
      <c r="F684" s="178" t="s">
        <v>2</v>
      </c>
    </row>
    <row r="685" spans="1:6" x14ac:dyDescent="0.25">
      <c r="A685" s="174" t="s">
        <v>886</v>
      </c>
      <c r="B685" s="179" t="s">
        <v>117</v>
      </c>
      <c r="C685" s="176">
        <v>1934</v>
      </c>
      <c r="D685" s="177">
        <v>34</v>
      </c>
      <c r="E685" s="178" t="s">
        <v>856</v>
      </c>
      <c r="F685" s="178" t="s">
        <v>4</v>
      </c>
    </row>
    <row r="686" spans="1:6" x14ac:dyDescent="0.25">
      <c r="A686" s="174" t="s">
        <v>887</v>
      </c>
      <c r="B686" s="179"/>
      <c r="C686" s="176">
        <v>1943</v>
      </c>
      <c r="D686" s="177">
        <v>34</v>
      </c>
      <c r="E686" s="178" t="s">
        <v>856</v>
      </c>
      <c r="F686" s="178" t="s">
        <v>2</v>
      </c>
    </row>
    <row r="687" spans="1:6" x14ac:dyDescent="0.25">
      <c r="A687" s="174" t="s">
        <v>888</v>
      </c>
      <c r="B687" s="179"/>
      <c r="C687" s="176">
        <v>2008</v>
      </c>
      <c r="D687" s="177">
        <v>9</v>
      </c>
      <c r="E687" s="178" t="s">
        <v>856</v>
      </c>
      <c r="F687" s="178" t="s">
        <v>2</v>
      </c>
    </row>
    <row r="688" spans="1:6" x14ac:dyDescent="0.25">
      <c r="A688" s="174" t="s">
        <v>889</v>
      </c>
      <c r="B688" s="179"/>
      <c r="C688" s="176">
        <v>1949</v>
      </c>
      <c r="D688" s="177">
        <v>89</v>
      </c>
      <c r="E688" s="178" t="s">
        <v>856</v>
      </c>
      <c r="F688" s="178" t="s">
        <v>2</v>
      </c>
    </row>
    <row r="689" spans="1:6" x14ac:dyDescent="0.25">
      <c r="A689" s="174" t="s">
        <v>890</v>
      </c>
      <c r="B689" s="179"/>
      <c r="C689" s="176">
        <v>1957</v>
      </c>
      <c r="D689" s="177">
        <v>16</v>
      </c>
      <c r="E689" s="178" t="s">
        <v>856</v>
      </c>
      <c r="F689" s="178" t="s">
        <v>4</v>
      </c>
    </row>
    <row r="690" spans="1:6" x14ac:dyDescent="0.25">
      <c r="A690" s="174" t="s">
        <v>891</v>
      </c>
      <c r="B690" s="179" t="s">
        <v>892</v>
      </c>
      <c r="C690" s="176">
        <v>1982</v>
      </c>
      <c r="D690" s="177">
        <v>838</v>
      </c>
      <c r="E690" s="178" t="s">
        <v>856</v>
      </c>
      <c r="F690" s="178" t="s">
        <v>4</v>
      </c>
    </row>
    <row r="691" spans="1:6" x14ac:dyDescent="0.25">
      <c r="A691" s="174" t="s">
        <v>893</v>
      </c>
      <c r="B691" s="179"/>
      <c r="C691" s="176">
        <v>1959</v>
      </c>
      <c r="D691" s="177">
        <v>8</v>
      </c>
      <c r="E691" s="178" t="s">
        <v>856</v>
      </c>
      <c r="F691" s="178" t="s">
        <v>4</v>
      </c>
    </row>
    <row r="692" spans="1:6" x14ac:dyDescent="0.25">
      <c r="A692" s="174" t="s">
        <v>894</v>
      </c>
      <c r="B692" s="179"/>
      <c r="C692" s="176">
        <v>1961</v>
      </c>
      <c r="D692" s="177">
        <v>94</v>
      </c>
      <c r="E692" s="178" t="s">
        <v>856</v>
      </c>
      <c r="F692" s="178" t="s">
        <v>2</v>
      </c>
    </row>
    <row r="693" spans="1:6" x14ac:dyDescent="0.25">
      <c r="A693" s="174" t="s">
        <v>895</v>
      </c>
      <c r="B693" s="179"/>
      <c r="C693" s="176">
        <v>1944</v>
      </c>
      <c r="D693" s="177">
        <v>78</v>
      </c>
      <c r="E693" s="178" t="s">
        <v>856</v>
      </c>
      <c r="F693" s="178" t="s">
        <v>2</v>
      </c>
    </row>
    <row r="694" spans="1:6" x14ac:dyDescent="0.25">
      <c r="A694" s="174" t="s">
        <v>896</v>
      </c>
      <c r="B694" s="179"/>
      <c r="C694" s="176">
        <v>1943</v>
      </c>
      <c r="D694" s="177">
        <v>78</v>
      </c>
      <c r="E694" s="178" t="s">
        <v>856</v>
      </c>
      <c r="F694" s="178" t="s">
        <v>4</v>
      </c>
    </row>
    <row r="695" spans="1:6" x14ac:dyDescent="0.25">
      <c r="A695" s="180" t="s">
        <v>897</v>
      </c>
      <c r="B695" s="179" t="s">
        <v>898</v>
      </c>
      <c r="C695" s="176">
        <v>1952</v>
      </c>
      <c r="D695" s="177">
        <v>93</v>
      </c>
      <c r="E695" s="178" t="s">
        <v>856</v>
      </c>
      <c r="F695" s="178" t="s">
        <v>2</v>
      </c>
    </row>
    <row r="696" spans="1:6" x14ac:dyDescent="0.25">
      <c r="A696" s="174" t="s">
        <v>899</v>
      </c>
      <c r="B696" s="179" t="s">
        <v>337</v>
      </c>
      <c r="C696" s="176">
        <v>1943</v>
      </c>
      <c r="D696" s="177">
        <v>93</v>
      </c>
      <c r="E696" s="178" t="s">
        <v>856</v>
      </c>
      <c r="F696" s="178" t="s">
        <v>4</v>
      </c>
    </row>
    <row r="697" spans="1:6" x14ac:dyDescent="0.25">
      <c r="A697" s="174" t="s">
        <v>900</v>
      </c>
      <c r="B697" s="179"/>
      <c r="C697" s="176">
        <v>1948</v>
      </c>
      <c r="D697" s="177">
        <v>238</v>
      </c>
      <c r="E697" s="178" t="s">
        <v>856</v>
      </c>
      <c r="F697" s="178" t="s">
        <v>4</v>
      </c>
    </row>
    <row r="698" spans="1:6" x14ac:dyDescent="0.25">
      <c r="A698" s="174" t="s">
        <v>901</v>
      </c>
      <c r="B698" s="179"/>
      <c r="C698" s="176">
        <v>1943</v>
      </c>
      <c r="D698" s="177">
        <v>66</v>
      </c>
      <c r="E698" s="178" t="s">
        <v>856</v>
      </c>
      <c r="F698" s="178" t="s">
        <v>2</v>
      </c>
    </row>
    <row r="699" spans="1:6" x14ac:dyDescent="0.25">
      <c r="A699" s="174" t="s">
        <v>902</v>
      </c>
      <c r="B699" s="179"/>
      <c r="C699" s="176">
        <v>1945</v>
      </c>
      <c r="D699" s="177">
        <v>294</v>
      </c>
      <c r="E699" s="178" t="s">
        <v>856</v>
      </c>
      <c r="F699" s="178" t="s">
        <v>2</v>
      </c>
    </row>
    <row r="700" spans="1:6" x14ac:dyDescent="0.25">
      <c r="A700" s="174" t="s">
        <v>903</v>
      </c>
      <c r="B700" s="179"/>
      <c r="C700" s="176">
        <v>1958</v>
      </c>
      <c r="D700" s="177">
        <v>28</v>
      </c>
      <c r="E700" s="178" t="s">
        <v>856</v>
      </c>
      <c r="F700" s="178" t="s">
        <v>4</v>
      </c>
    </row>
    <row r="701" spans="1:6" x14ac:dyDescent="0.25">
      <c r="A701" s="174" t="s">
        <v>904</v>
      </c>
      <c r="B701" s="179"/>
      <c r="C701" s="176">
        <v>1942</v>
      </c>
      <c r="D701" s="177">
        <v>11</v>
      </c>
      <c r="E701" s="178" t="s">
        <v>856</v>
      </c>
      <c r="F701" s="178" t="s">
        <v>4</v>
      </c>
    </row>
    <row r="702" spans="1:6" x14ac:dyDescent="0.25">
      <c r="A702" s="174" t="s">
        <v>905</v>
      </c>
      <c r="B702" s="179"/>
      <c r="C702" s="176">
        <v>1956</v>
      </c>
      <c r="D702" s="177">
        <v>146</v>
      </c>
      <c r="E702" s="178" t="s">
        <v>856</v>
      </c>
      <c r="F702" s="178" t="s">
        <v>2</v>
      </c>
    </row>
    <row r="703" spans="1:6" x14ac:dyDescent="0.25">
      <c r="A703" s="174" t="s">
        <v>906</v>
      </c>
      <c r="B703" s="175"/>
      <c r="C703" s="176">
        <v>1949</v>
      </c>
      <c r="D703" s="177">
        <v>89</v>
      </c>
      <c r="E703" s="178" t="s">
        <v>856</v>
      </c>
      <c r="F703" s="178" t="s">
        <v>2</v>
      </c>
    </row>
    <row r="704" spans="1:6" x14ac:dyDescent="0.25">
      <c r="A704" s="174" t="s">
        <v>907</v>
      </c>
      <c r="B704" s="175"/>
      <c r="C704" s="176">
        <v>1973</v>
      </c>
      <c r="D704" s="177">
        <v>124</v>
      </c>
      <c r="E704" s="178" t="s">
        <v>856</v>
      </c>
      <c r="F704" s="178" t="s">
        <v>2</v>
      </c>
    </row>
    <row r="705" spans="1:6" x14ac:dyDescent="0.25">
      <c r="A705" s="174" t="s">
        <v>908</v>
      </c>
      <c r="B705" s="175"/>
      <c r="C705" s="176">
        <v>1953</v>
      </c>
      <c r="D705" s="177">
        <v>269</v>
      </c>
      <c r="E705" s="178" t="s">
        <v>856</v>
      </c>
      <c r="F705" s="178" t="s">
        <v>4</v>
      </c>
    </row>
    <row r="706" spans="1:6" x14ac:dyDescent="0.25">
      <c r="A706" s="174" t="s">
        <v>909</v>
      </c>
      <c r="B706" s="175"/>
      <c r="C706" s="176">
        <v>2017</v>
      </c>
      <c r="D706" s="177">
        <v>16</v>
      </c>
      <c r="E706" s="178" t="s">
        <v>856</v>
      </c>
      <c r="F706" s="178" t="s">
        <v>4</v>
      </c>
    </row>
    <row r="707" spans="1:6" x14ac:dyDescent="0.25">
      <c r="A707" s="174" t="s">
        <v>910</v>
      </c>
      <c r="B707" s="175"/>
      <c r="C707" s="176">
        <v>1957</v>
      </c>
      <c r="D707" s="177">
        <v>231</v>
      </c>
      <c r="E707" s="178" t="s">
        <v>856</v>
      </c>
      <c r="F707" s="178" t="s">
        <v>2</v>
      </c>
    </row>
    <row r="708" spans="1:6" x14ac:dyDescent="0.25">
      <c r="A708" s="174" t="s">
        <v>911</v>
      </c>
      <c r="B708" s="175"/>
      <c r="C708" s="176">
        <v>1949</v>
      </c>
      <c r="D708" s="177">
        <v>41</v>
      </c>
      <c r="E708" s="178" t="s">
        <v>856</v>
      </c>
      <c r="F708" s="178" t="s">
        <v>2</v>
      </c>
    </row>
    <row r="709" spans="1:6" x14ac:dyDescent="0.25">
      <c r="A709" s="180" t="s">
        <v>912</v>
      </c>
      <c r="B709" s="175"/>
      <c r="C709" s="176">
        <v>1961</v>
      </c>
      <c r="D709" s="177">
        <v>168</v>
      </c>
      <c r="E709" s="178" t="s">
        <v>856</v>
      </c>
      <c r="F709" s="178" t="s">
        <v>2</v>
      </c>
    </row>
    <row r="710" spans="1:6" x14ac:dyDescent="0.25">
      <c r="A710" s="180" t="s">
        <v>913</v>
      </c>
      <c r="B710" s="175"/>
      <c r="C710" s="176">
        <v>1986</v>
      </c>
      <c r="D710" s="177">
        <v>170</v>
      </c>
      <c r="E710" s="178" t="s">
        <v>856</v>
      </c>
      <c r="F710" s="178" t="s">
        <v>2</v>
      </c>
    </row>
    <row r="711" spans="1:6" x14ac:dyDescent="0.25">
      <c r="A711" s="174" t="s">
        <v>914</v>
      </c>
      <c r="B711" s="175"/>
      <c r="C711" s="176">
        <v>1966</v>
      </c>
      <c r="D711" s="177">
        <v>10</v>
      </c>
      <c r="E711" s="178" t="s">
        <v>856</v>
      </c>
      <c r="F711" s="178" t="s">
        <v>4</v>
      </c>
    </row>
    <row r="712" spans="1:6" x14ac:dyDescent="0.25">
      <c r="A712" s="174" t="s">
        <v>915</v>
      </c>
      <c r="B712" s="175" t="s">
        <v>90</v>
      </c>
      <c r="C712" s="176">
        <v>1962</v>
      </c>
      <c r="D712" s="177">
        <v>17</v>
      </c>
      <c r="E712" s="178" t="s">
        <v>856</v>
      </c>
      <c r="F712" s="178" t="s">
        <v>4</v>
      </c>
    </row>
    <row r="713" spans="1:6" x14ac:dyDescent="0.25">
      <c r="A713" s="174" t="s">
        <v>916</v>
      </c>
      <c r="B713" s="175" t="s">
        <v>917</v>
      </c>
      <c r="C713" s="176">
        <v>1938</v>
      </c>
      <c r="D713" s="177">
        <v>17</v>
      </c>
      <c r="E713" s="178" t="s">
        <v>856</v>
      </c>
      <c r="F713" s="178" t="s">
        <v>4</v>
      </c>
    </row>
    <row r="714" spans="1:6" x14ac:dyDescent="0.25">
      <c r="A714" s="174" t="s">
        <v>918</v>
      </c>
      <c r="B714" s="175" t="s">
        <v>117</v>
      </c>
      <c r="C714" s="176">
        <v>1969</v>
      </c>
      <c r="D714" s="177">
        <v>17</v>
      </c>
      <c r="E714" s="178" t="s">
        <v>856</v>
      </c>
      <c r="F714" s="178" t="s">
        <v>2</v>
      </c>
    </row>
    <row r="715" spans="1:6" x14ac:dyDescent="0.25">
      <c r="A715" s="174" t="s">
        <v>919</v>
      </c>
      <c r="B715" s="175"/>
      <c r="C715" s="176">
        <v>1998</v>
      </c>
      <c r="D715" s="177">
        <v>17</v>
      </c>
      <c r="E715" s="178" t="s">
        <v>856</v>
      </c>
      <c r="F715" s="178" t="s">
        <v>2</v>
      </c>
    </row>
    <row r="716" spans="1:6" x14ac:dyDescent="0.25">
      <c r="A716" s="180" t="s">
        <v>920</v>
      </c>
      <c r="B716" s="175"/>
      <c r="C716" s="176">
        <v>1950</v>
      </c>
      <c r="D716" s="177">
        <v>96</v>
      </c>
      <c r="E716" s="178" t="s">
        <v>856</v>
      </c>
      <c r="F716" s="178" t="s">
        <v>2</v>
      </c>
    </row>
    <row r="717" spans="1:6" x14ac:dyDescent="0.25">
      <c r="A717" s="174" t="s">
        <v>921</v>
      </c>
      <c r="B717" s="175" t="s">
        <v>117</v>
      </c>
      <c r="C717" s="176">
        <v>1949</v>
      </c>
      <c r="D717" s="177">
        <v>63</v>
      </c>
      <c r="E717" s="178" t="s">
        <v>856</v>
      </c>
      <c r="F717" s="178" t="s">
        <v>4</v>
      </c>
    </row>
    <row r="718" spans="1:6" x14ac:dyDescent="0.25">
      <c r="A718" s="174" t="s">
        <v>922</v>
      </c>
      <c r="B718" s="175"/>
      <c r="C718" s="176">
        <v>1954</v>
      </c>
      <c r="D718" s="177">
        <v>25</v>
      </c>
      <c r="E718" s="178" t="s">
        <v>856</v>
      </c>
      <c r="F718" s="178" t="s">
        <v>2</v>
      </c>
    </row>
    <row r="719" spans="1:6" x14ac:dyDescent="0.25">
      <c r="A719" s="174" t="s">
        <v>923</v>
      </c>
      <c r="B719" s="175" t="s">
        <v>117</v>
      </c>
      <c r="C719" s="176">
        <v>1955</v>
      </c>
      <c r="D719" s="177">
        <v>199</v>
      </c>
      <c r="E719" s="178" t="s">
        <v>856</v>
      </c>
      <c r="F719" s="178" t="s">
        <v>4</v>
      </c>
    </row>
    <row r="720" spans="1:6" x14ac:dyDescent="0.25">
      <c r="A720" s="174" t="s">
        <v>924</v>
      </c>
      <c r="B720" s="175"/>
      <c r="C720" s="176">
        <v>1954</v>
      </c>
      <c r="D720" s="177">
        <v>174</v>
      </c>
      <c r="E720" s="178" t="s">
        <v>856</v>
      </c>
      <c r="F720" s="178" t="s">
        <v>2</v>
      </c>
    </row>
    <row r="721" spans="1:6" x14ac:dyDescent="0.25">
      <c r="A721" s="180" t="s">
        <v>925</v>
      </c>
      <c r="B721" s="175"/>
      <c r="C721" s="176">
        <v>1954</v>
      </c>
      <c r="D721" s="177">
        <v>57</v>
      </c>
      <c r="E721" s="178" t="s">
        <v>856</v>
      </c>
      <c r="F721" s="178" t="s">
        <v>4</v>
      </c>
    </row>
    <row r="722" spans="1:6" x14ac:dyDescent="0.25">
      <c r="A722" s="180" t="s">
        <v>926</v>
      </c>
      <c r="B722" s="179"/>
      <c r="C722" s="176">
        <v>1956</v>
      </c>
      <c r="D722" s="177">
        <v>35</v>
      </c>
      <c r="E722" s="178" t="s">
        <v>856</v>
      </c>
      <c r="F722" s="178" t="s">
        <v>4</v>
      </c>
    </row>
    <row r="723" spans="1:6" x14ac:dyDescent="0.25">
      <c r="A723" s="180" t="s">
        <v>927</v>
      </c>
      <c r="B723" s="175"/>
      <c r="C723" s="176">
        <v>1957</v>
      </c>
      <c r="D723" s="177">
        <v>35</v>
      </c>
      <c r="E723" s="178" t="s">
        <v>856</v>
      </c>
      <c r="F723" s="178" t="s">
        <v>2</v>
      </c>
    </row>
    <row r="724" spans="1:6" x14ac:dyDescent="0.25">
      <c r="A724" s="180" t="s">
        <v>928</v>
      </c>
      <c r="B724" s="175"/>
      <c r="C724" s="176">
        <v>2003</v>
      </c>
      <c r="D724" s="177">
        <v>270</v>
      </c>
      <c r="E724" s="178" t="s">
        <v>856</v>
      </c>
      <c r="F724" s="178" t="s">
        <v>4</v>
      </c>
    </row>
    <row r="725" spans="1:6" x14ac:dyDescent="0.25">
      <c r="A725" s="174" t="s">
        <v>929</v>
      </c>
      <c r="B725" s="175"/>
      <c r="C725" s="176">
        <v>1953</v>
      </c>
      <c r="D725" s="177">
        <v>363</v>
      </c>
      <c r="E725" s="178" t="s">
        <v>856</v>
      </c>
      <c r="F725" s="178" t="s">
        <v>2</v>
      </c>
    </row>
    <row r="726" spans="1:6" x14ac:dyDescent="0.25">
      <c r="A726" s="174" t="s">
        <v>930</v>
      </c>
      <c r="B726" s="175" t="s">
        <v>117</v>
      </c>
      <c r="C726" s="176">
        <v>1946</v>
      </c>
      <c r="D726" s="177">
        <v>138</v>
      </c>
      <c r="E726" s="178" t="s">
        <v>856</v>
      </c>
      <c r="F726" s="178" t="s">
        <v>2</v>
      </c>
    </row>
    <row r="727" spans="1:6" x14ac:dyDescent="0.25">
      <c r="A727" s="180" t="s">
        <v>931</v>
      </c>
      <c r="B727" s="175"/>
      <c r="C727" s="176">
        <v>1955</v>
      </c>
      <c r="D727" s="177">
        <v>109</v>
      </c>
      <c r="E727" s="178" t="s">
        <v>856</v>
      </c>
      <c r="F727" s="178" t="s">
        <v>4</v>
      </c>
    </row>
    <row r="728" spans="1:6" x14ac:dyDescent="0.25">
      <c r="A728" s="174" t="s">
        <v>932</v>
      </c>
      <c r="B728" s="175"/>
      <c r="C728" s="176">
        <v>1947</v>
      </c>
      <c r="D728" s="177">
        <v>37</v>
      </c>
      <c r="E728" s="178" t="s">
        <v>856</v>
      </c>
      <c r="F728" s="178" t="s">
        <v>2</v>
      </c>
    </row>
    <row r="729" spans="1:6" x14ac:dyDescent="0.25">
      <c r="A729" s="174" t="s">
        <v>933</v>
      </c>
      <c r="B729" s="175"/>
      <c r="C729" s="176">
        <v>1956</v>
      </c>
      <c r="D729" s="177">
        <v>170</v>
      </c>
      <c r="E729" s="178" t="s">
        <v>856</v>
      </c>
      <c r="F729" s="178" t="s">
        <v>2</v>
      </c>
    </row>
    <row r="730" spans="1:6" x14ac:dyDescent="0.25">
      <c r="A730" s="174" t="s">
        <v>934</v>
      </c>
      <c r="B730" s="175" t="s">
        <v>117</v>
      </c>
      <c r="C730" s="176">
        <v>1955</v>
      </c>
      <c r="D730" s="177">
        <v>45</v>
      </c>
      <c r="E730" s="178" t="s">
        <v>856</v>
      </c>
      <c r="F730" s="178" t="s">
        <v>2</v>
      </c>
    </row>
    <row r="731" spans="1:6" x14ac:dyDescent="0.25">
      <c r="A731" s="174" t="s">
        <v>935</v>
      </c>
      <c r="B731" s="175"/>
      <c r="C731" s="176">
        <v>1988</v>
      </c>
      <c r="D731" s="177">
        <v>5</v>
      </c>
      <c r="E731" s="178" t="s">
        <v>856</v>
      </c>
      <c r="F731" s="178" t="s">
        <v>2</v>
      </c>
    </row>
    <row r="732" spans="1:6" x14ac:dyDescent="0.25">
      <c r="A732" s="174" t="s">
        <v>936</v>
      </c>
      <c r="B732" s="175"/>
      <c r="C732" s="176">
        <v>1956</v>
      </c>
      <c r="D732" s="177">
        <v>117</v>
      </c>
      <c r="E732" s="178" t="s">
        <v>856</v>
      </c>
      <c r="F732" s="178" t="s">
        <v>2</v>
      </c>
    </row>
    <row r="733" spans="1:6" x14ac:dyDescent="0.25">
      <c r="A733" s="174" t="s">
        <v>937</v>
      </c>
      <c r="B733" s="175"/>
      <c r="C733" s="176">
        <v>1952</v>
      </c>
      <c r="D733" s="177">
        <v>122</v>
      </c>
      <c r="E733" s="178" t="s">
        <v>856</v>
      </c>
      <c r="F733" s="178" t="s">
        <v>2</v>
      </c>
    </row>
    <row r="734" spans="1:6" x14ac:dyDescent="0.25">
      <c r="A734" s="174" t="s">
        <v>938</v>
      </c>
      <c r="B734" s="175" t="s">
        <v>824</v>
      </c>
      <c r="C734" s="176">
        <v>1950</v>
      </c>
      <c r="D734" s="177">
        <v>8</v>
      </c>
      <c r="E734" s="178" t="s">
        <v>856</v>
      </c>
      <c r="F734" s="178" t="s">
        <v>2</v>
      </c>
    </row>
    <row r="735" spans="1:6" x14ac:dyDescent="0.25">
      <c r="A735" s="180" t="s">
        <v>939</v>
      </c>
      <c r="B735" s="175"/>
      <c r="C735" s="176">
        <v>1953</v>
      </c>
      <c r="D735" s="177">
        <v>164</v>
      </c>
      <c r="E735" s="178" t="s">
        <v>856</v>
      </c>
      <c r="F735" s="178" t="s">
        <v>2</v>
      </c>
    </row>
    <row r="736" spans="1:6" x14ac:dyDescent="0.25">
      <c r="A736" s="174" t="s">
        <v>940</v>
      </c>
      <c r="B736" s="175"/>
      <c r="C736" s="176">
        <v>1954</v>
      </c>
      <c r="D736" s="177">
        <v>26</v>
      </c>
      <c r="E736" s="178" t="s">
        <v>856</v>
      </c>
      <c r="F736" s="178" t="s">
        <v>2</v>
      </c>
    </row>
    <row r="737" spans="1:6" x14ac:dyDescent="0.25">
      <c r="A737" s="174" t="s">
        <v>941</v>
      </c>
      <c r="B737" s="175"/>
      <c r="C737" s="176">
        <v>1957</v>
      </c>
      <c r="D737" s="177">
        <v>100</v>
      </c>
      <c r="E737" s="178" t="s">
        <v>856</v>
      </c>
      <c r="F737" s="178" t="s">
        <v>2</v>
      </c>
    </row>
    <row r="738" spans="1:6" x14ac:dyDescent="0.25">
      <c r="A738" s="180" t="s">
        <v>942</v>
      </c>
      <c r="B738" s="175"/>
      <c r="C738" s="176">
        <v>1951</v>
      </c>
      <c r="D738" s="177">
        <v>93</v>
      </c>
      <c r="E738" s="178" t="s">
        <v>856</v>
      </c>
      <c r="F738" s="178" t="s">
        <v>2</v>
      </c>
    </row>
    <row r="739" spans="1:6" x14ac:dyDescent="0.25">
      <c r="A739" s="174" t="s">
        <v>943</v>
      </c>
      <c r="B739" s="175"/>
      <c r="C739" s="176">
        <v>1952</v>
      </c>
      <c r="D739" s="177">
        <v>91</v>
      </c>
      <c r="E739" s="178" t="s">
        <v>856</v>
      </c>
      <c r="F739" s="178" t="s">
        <v>2</v>
      </c>
    </row>
    <row r="740" spans="1:6" x14ac:dyDescent="0.25">
      <c r="A740" s="174" t="s">
        <v>944</v>
      </c>
      <c r="B740" s="181" t="s">
        <v>117</v>
      </c>
      <c r="C740" s="176">
        <v>1944</v>
      </c>
      <c r="D740" s="177">
        <v>23</v>
      </c>
      <c r="E740" s="178" t="s">
        <v>856</v>
      </c>
      <c r="F740" s="178" t="s">
        <v>4</v>
      </c>
    </row>
    <row r="741" spans="1:6" x14ac:dyDescent="0.25">
      <c r="A741" s="174" t="s">
        <v>945</v>
      </c>
      <c r="B741" s="175"/>
      <c r="C741" s="176">
        <v>1946</v>
      </c>
      <c r="D741" s="177">
        <v>8</v>
      </c>
      <c r="E741" s="178" t="s">
        <v>856</v>
      </c>
      <c r="F741" s="178" t="s">
        <v>2</v>
      </c>
    </row>
    <row r="742" spans="1:6" x14ac:dyDescent="0.25">
      <c r="A742" s="174" t="s">
        <v>946</v>
      </c>
      <c r="B742" s="175"/>
      <c r="C742" s="176">
        <v>1972</v>
      </c>
      <c r="D742" s="177">
        <v>146</v>
      </c>
      <c r="E742" s="178" t="s">
        <v>856</v>
      </c>
      <c r="F742" s="178" t="s">
        <v>2</v>
      </c>
    </row>
    <row r="743" spans="1:6" x14ac:dyDescent="0.25">
      <c r="A743" s="180" t="s">
        <v>947</v>
      </c>
      <c r="B743" s="175" t="s">
        <v>117</v>
      </c>
      <c r="C743" s="176">
        <v>1957</v>
      </c>
      <c r="D743" s="177">
        <v>47</v>
      </c>
      <c r="E743" s="178" t="s">
        <v>856</v>
      </c>
      <c r="F743" s="178" t="s">
        <v>2</v>
      </c>
    </row>
    <row r="744" spans="1:6" x14ac:dyDescent="0.25">
      <c r="A744" s="180" t="s">
        <v>948</v>
      </c>
      <c r="B744" s="175"/>
      <c r="C744" s="176">
        <v>1972</v>
      </c>
      <c r="D744" s="177">
        <v>10</v>
      </c>
      <c r="E744" s="178" t="s">
        <v>856</v>
      </c>
      <c r="F744" s="178" t="s">
        <v>2</v>
      </c>
    </row>
    <row r="745" spans="1:6" x14ac:dyDescent="0.25">
      <c r="A745" s="174" t="s">
        <v>949</v>
      </c>
      <c r="B745" s="175"/>
      <c r="C745" s="176">
        <v>1949</v>
      </c>
      <c r="D745" s="177">
        <v>8</v>
      </c>
      <c r="E745" s="178" t="s">
        <v>856</v>
      </c>
      <c r="F745" s="178" t="s">
        <v>2</v>
      </c>
    </row>
    <row r="746" spans="1:6" x14ac:dyDescent="0.25">
      <c r="A746" s="174" t="s">
        <v>950</v>
      </c>
      <c r="B746" s="175" t="s">
        <v>951</v>
      </c>
      <c r="C746" s="176">
        <v>1952</v>
      </c>
      <c r="D746" s="177">
        <v>271</v>
      </c>
      <c r="E746" s="178" t="s">
        <v>856</v>
      </c>
      <c r="F746" s="178" t="s">
        <v>4</v>
      </c>
    </row>
    <row r="747" spans="1:6" x14ac:dyDescent="0.25">
      <c r="A747" s="174" t="s">
        <v>952</v>
      </c>
      <c r="B747" s="175"/>
      <c r="C747" s="176">
        <v>1949</v>
      </c>
      <c r="D747" s="177">
        <v>166</v>
      </c>
      <c r="E747" s="178" t="s">
        <v>856</v>
      </c>
      <c r="F747" s="178" t="s">
        <v>2</v>
      </c>
    </row>
    <row r="748" spans="1:6" x14ac:dyDescent="0.25">
      <c r="A748" s="174" t="s">
        <v>953</v>
      </c>
      <c r="B748" s="175" t="s">
        <v>117</v>
      </c>
      <c r="C748" s="176">
        <v>1972</v>
      </c>
      <c r="D748" s="177">
        <v>216</v>
      </c>
      <c r="E748" s="178" t="s">
        <v>856</v>
      </c>
      <c r="F748" s="178" t="s">
        <v>2</v>
      </c>
    </row>
    <row r="749" spans="1:6" x14ac:dyDescent="0.25">
      <c r="A749" s="174" t="s">
        <v>954</v>
      </c>
      <c r="B749" s="175"/>
      <c r="C749" s="176">
        <v>1946</v>
      </c>
      <c r="D749" s="177">
        <v>896</v>
      </c>
      <c r="E749" s="178" t="s">
        <v>856</v>
      </c>
      <c r="F749" s="178" t="s">
        <v>4</v>
      </c>
    </row>
    <row r="750" spans="1:6" x14ac:dyDescent="0.25">
      <c r="A750" s="174" t="s">
        <v>955</v>
      </c>
      <c r="B750" s="175"/>
      <c r="C750" s="176">
        <v>1949</v>
      </c>
      <c r="D750" s="177">
        <v>542</v>
      </c>
      <c r="E750" s="178" t="s">
        <v>856</v>
      </c>
      <c r="F750" s="178" t="s">
        <v>2</v>
      </c>
    </row>
    <row r="751" spans="1:6" x14ac:dyDescent="0.25">
      <c r="A751" s="174" t="s">
        <v>956</v>
      </c>
      <c r="B751" s="182"/>
      <c r="C751" s="176">
        <v>1954</v>
      </c>
      <c r="D751" s="177">
        <v>93</v>
      </c>
      <c r="E751" s="178" t="s">
        <v>856</v>
      </c>
      <c r="F751" s="178" t="s">
        <v>2</v>
      </c>
    </row>
    <row r="752" spans="1:6" x14ac:dyDescent="0.25">
      <c r="A752" s="174" t="s">
        <v>957</v>
      </c>
      <c r="B752" s="175"/>
      <c r="C752" s="176">
        <v>1966</v>
      </c>
      <c r="D752" s="177">
        <v>41</v>
      </c>
      <c r="E752" s="178" t="s">
        <v>856</v>
      </c>
      <c r="F752" s="178" t="s">
        <v>2</v>
      </c>
    </row>
    <row r="753" spans="1:6" x14ac:dyDescent="0.25">
      <c r="A753" s="174" t="s">
        <v>958</v>
      </c>
      <c r="B753" s="175"/>
      <c r="C753" s="176">
        <v>1943</v>
      </c>
      <c r="D753" s="177">
        <v>98</v>
      </c>
      <c r="E753" s="178" t="s">
        <v>856</v>
      </c>
      <c r="F753" s="178" t="s">
        <v>2</v>
      </c>
    </row>
    <row r="754" spans="1:6" x14ac:dyDescent="0.25">
      <c r="A754" s="174" t="s">
        <v>959</v>
      </c>
      <c r="B754" s="175"/>
      <c r="C754" s="176">
        <v>1947</v>
      </c>
      <c r="D754" s="177">
        <v>165</v>
      </c>
      <c r="E754" s="178" t="s">
        <v>856</v>
      </c>
      <c r="F754" s="178" t="s">
        <v>2</v>
      </c>
    </row>
    <row r="755" spans="1:6" x14ac:dyDescent="0.25">
      <c r="A755" s="174" t="s">
        <v>960</v>
      </c>
      <c r="B755" s="175"/>
      <c r="C755" s="176">
        <v>1947</v>
      </c>
      <c r="D755" s="177">
        <v>293</v>
      </c>
      <c r="E755" s="178" t="s">
        <v>856</v>
      </c>
      <c r="F755" s="178" t="s">
        <v>2</v>
      </c>
    </row>
    <row r="756" spans="1:6" x14ac:dyDescent="0.25">
      <c r="A756" s="174" t="s">
        <v>961</v>
      </c>
      <c r="B756" s="175"/>
      <c r="C756" s="176">
        <v>1978</v>
      </c>
      <c r="D756" s="177">
        <v>15</v>
      </c>
      <c r="E756" s="178" t="s">
        <v>856</v>
      </c>
      <c r="F756" s="178" t="s">
        <v>4</v>
      </c>
    </row>
    <row r="757" spans="1:6" x14ac:dyDescent="0.25">
      <c r="A757" s="174" t="s">
        <v>962</v>
      </c>
      <c r="B757" s="175"/>
      <c r="C757" s="176">
        <v>2012</v>
      </c>
      <c r="D757" s="177">
        <v>15</v>
      </c>
      <c r="E757" s="178" t="s">
        <v>856</v>
      </c>
      <c r="F757" s="178" t="s">
        <v>2</v>
      </c>
    </row>
    <row r="758" spans="1:6" x14ac:dyDescent="0.25">
      <c r="A758" s="174" t="s">
        <v>963</v>
      </c>
      <c r="B758" s="175"/>
      <c r="C758" s="176">
        <v>1956</v>
      </c>
      <c r="D758" s="177">
        <v>97</v>
      </c>
      <c r="E758" s="178" t="s">
        <v>856</v>
      </c>
      <c r="F758" s="178" t="s">
        <v>2</v>
      </c>
    </row>
    <row r="759" spans="1:6" x14ac:dyDescent="0.25">
      <c r="A759" s="174" t="s">
        <v>964</v>
      </c>
      <c r="B759" s="175"/>
      <c r="C759" s="176">
        <v>1951</v>
      </c>
      <c r="D759" s="177">
        <v>348</v>
      </c>
      <c r="E759" s="178" t="s">
        <v>856</v>
      </c>
      <c r="F759" s="178" t="s">
        <v>4</v>
      </c>
    </row>
    <row r="760" spans="1:6" x14ac:dyDescent="0.25">
      <c r="A760" s="174" t="s">
        <v>965</v>
      </c>
      <c r="B760" s="175"/>
      <c r="C760" s="176">
        <v>1947</v>
      </c>
      <c r="D760" s="177">
        <v>79</v>
      </c>
      <c r="E760" s="178" t="s">
        <v>856</v>
      </c>
      <c r="F760" s="178" t="s">
        <v>2</v>
      </c>
    </row>
    <row r="761" spans="1:6" x14ac:dyDescent="0.25">
      <c r="A761" s="174" t="s">
        <v>966</v>
      </c>
      <c r="B761" s="175" t="s">
        <v>898</v>
      </c>
      <c r="C761" s="176">
        <v>1943</v>
      </c>
      <c r="D761" s="177">
        <v>155</v>
      </c>
      <c r="E761" s="178" t="s">
        <v>856</v>
      </c>
      <c r="F761" s="178" t="s">
        <v>4</v>
      </c>
    </row>
    <row r="762" spans="1:6" x14ac:dyDescent="0.25">
      <c r="A762" s="174" t="s">
        <v>967</v>
      </c>
      <c r="B762" s="175"/>
      <c r="C762" s="176">
        <v>1947</v>
      </c>
      <c r="D762" s="177">
        <v>109</v>
      </c>
      <c r="E762" s="178" t="s">
        <v>856</v>
      </c>
      <c r="F762" s="178" t="s">
        <v>2</v>
      </c>
    </row>
    <row r="763" spans="1:6" x14ac:dyDescent="0.25">
      <c r="A763" s="174" t="s">
        <v>968</v>
      </c>
      <c r="B763" s="175"/>
      <c r="C763" s="176">
        <v>1952</v>
      </c>
      <c r="D763" s="177">
        <v>17</v>
      </c>
      <c r="E763" s="178" t="s">
        <v>856</v>
      </c>
      <c r="F763" s="178" t="s">
        <v>4</v>
      </c>
    </row>
    <row r="764" spans="1:6" x14ac:dyDescent="0.25">
      <c r="A764" s="174" t="s">
        <v>969</v>
      </c>
      <c r="B764" s="179"/>
      <c r="C764" s="176">
        <v>1955</v>
      </c>
      <c r="D764" s="177">
        <v>17</v>
      </c>
      <c r="E764" s="178" t="s">
        <v>856</v>
      </c>
      <c r="F764" s="178" t="s">
        <v>2</v>
      </c>
    </row>
    <row r="765" spans="1:6" x14ac:dyDescent="0.25">
      <c r="A765" s="174" t="s">
        <v>970</v>
      </c>
      <c r="B765" s="175"/>
      <c r="C765" s="176">
        <v>1951</v>
      </c>
      <c r="D765" s="177">
        <v>219</v>
      </c>
      <c r="E765" s="178" t="s">
        <v>856</v>
      </c>
      <c r="F765" s="178" t="s">
        <v>2</v>
      </c>
    </row>
    <row r="766" spans="1:6" x14ac:dyDescent="0.25">
      <c r="A766" s="174" t="s">
        <v>971</v>
      </c>
      <c r="B766" s="175" t="s">
        <v>917</v>
      </c>
      <c r="C766" s="176">
        <v>1945</v>
      </c>
      <c r="D766" s="177">
        <v>27</v>
      </c>
      <c r="E766" s="178" t="s">
        <v>856</v>
      </c>
      <c r="F766" s="178" t="s">
        <v>2</v>
      </c>
    </row>
    <row r="767" spans="1:6" x14ac:dyDescent="0.25">
      <c r="A767" s="174" t="s">
        <v>972</v>
      </c>
      <c r="B767" s="175"/>
      <c r="C767" s="176">
        <v>1939</v>
      </c>
      <c r="D767" s="177">
        <v>129</v>
      </c>
      <c r="E767" s="178" t="s">
        <v>856</v>
      </c>
      <c r="F767" s="178" t="s">
        <v>2</v>
      </c>
    </row>
    <row r="768" spans="1:6" x14ac:dyDescent="0.25">
      <c r="A768" s="174" t="s">
        <v>973</v>
      </c>
      <c r="B768" s="175"/>
      <c r="C768" s="176">
        <v>2012</v>
      </c>
      <c r="D768" s="177">
        <v>15</v>
      </c>
      <c r="E768" s="178" t="s">
        <v>856</v>
      </c>
      <c r="F768" s="178" t="s">
        <v>2</v>
      </c>
    </row>
    <row r="769" spans="1:6" x14ac:dyDescent="0.25">
      <c r="A769" s="174" t="s">
        <v>974</v>
      </c>
      <c r="B769" s="175"/>
      <c r="C769" s="176">
        <v>1983</v>
      </c>
      <c r="D769" s="177">
        <v>15</v>
      </c>
      <c r="E769" s="178" t="s">
        <v>856</v>
      </c>
      <c r="F769" s="178" t="s">
        <v>4</v>
      </c>
    </row>
    <row r="770" spans="1:6" x14ac:dyDescent="0.25">
      <c r="A770" s="174" t="s">
        <v>975</v>
      </c>
      <c r="B770" s="183"/>
      <c r="C770" s="176">
        <v>2012</v>
      </c>
      <c r="D770" s="177">
        <v>20</v>
      </c>
      <c r="E770" s="178" t="s">
        <v>856</v>
      </c>
      <c r="F770" s="178" t="s">
        <v>2</v>
      </c>
    </row>
    <row r="771" spans="1:6" x14ac:dyDescent="0.25">
      <c r="A771" s="174" t="s">
        <v>976</v>
      </c>
      <c r="B771" s="175"/>
      <c r="C771" s="176">
        <v>2014</v>
      </c>
      <c r="D771" s="177">
        <v>6</v>
      </c>
      <c r="E771" s="178" t="s">
        <v>856</v>
      </c>
      <c r="F771" s="178" t="s">
        <v>2</v>
      </c>
    </row>
    <row r="772" spans="1:6" x14ac:dyDescent="0.25">
      <c r="A772" s="174" t="s">
        <v>853</v>
      </c>
      <c r="B772" s="175"/>
      <c r="C772" s="176">
        <v>1949</v>
      </c>
      <c r="D772" s="177">
        <v>103</v>
      </c>
      <c r="E772" s="178" t="s">
        <v>856</v>
      </c>
      <c r="F772" s="178" t="s">
        <v>2</v>
      </c>
    </row>
    <row r="773" spans="1:6" x14ac:dyDescent="0.25">
      <c r="A773" s="174" t="s">
        <v>977</v>
      </c>
      <c r="B773" s="175"/>
      <c r="C773" s="176">
        <v>1950</v>
      </c>
      <c r="D773" s="177">
        <v>177</v>
      </c>
      <c r="E773" s="178" t="s">
        <v>856</v>
      </c>
      <c r="F773" s="178" t="s">
        <v>2</v>
      </c>
    </row>
    <row r="774" spans="1:6" x14ac:dyDescent="0.25">
      <c r="A774" s="180" t="s">
        <v>978</v>
      </c>
      <c r="B774" s="175"/>
      <c r="C774" s="176">
        <v>1958</v>
      </c>
      <c r="D774" s="177">
        <v>124</v>
      </c>
      <c r="E774" s="178" t="s">
        <v>979</v>
      </c>
      <c r="F774" s="178" t="s">
        <v>4</v>
      </c>
    </row>
    <row r="775" spans="1:6" x14ac:dyDescent="0.25">
      <c r="A775" s="174" t="s">
        <v>980</v>
      </c>
      <c r="B775" s="175"/>
      <c r="C775" s="176">
        <v>1952</v>
      </c>
      <c r="D775" s="177">
        <v>11</v>
      </c>
      <c r="E775" s="178" t="s">
        <v>979</v>
      </c>
      <c r="F775" s="178" t="s">
        <v>2</v>
      </c>
    </row>
    <row r="776" spans="1:6" x14ac:dyDescent="0.25">
      <c r="A776" s="180" t="s">
        <v>981</v>
      </c>
      <c r="B776" s="175"/>
      <c r="C776" s="176">
        <v>1954</v>
      </c>
      <c r="D776" s="177">
        <v>122</v>
      </c>
      <c r="E776" s="178" t="s">
        <v>979</v>
      </c>
      <c r="F776" s="178" t="s">
        <v>2</v>
      </c>
    </row>
    <row r="777" spans="1:6" x14ac:dyDescent="0.25">
      <c r="A777" s="180" t="s">
        <v>982</v>
      </c>
      <c r="B777" s="175"/>
      <c r="C777" s="176">
        <v>1965</v>
      </c>
      <c r="D777" s="177">
        <v>75</v>
      </c>
      <c r="E777" s="178" t="s">
        <v>983</v>
      </c>
      <c r="F777" s="178" t="s">
        <v>2</v>
      </c>
    </row>
    <row r="778" spans="1:6" x14ac:dyDescent="0.25">
      <c r="A778" s="180" t="s">
        <v>984</v>
      </c>
      <c r="B778" s="175"/>
      <c r="C778" s="176">
        <v>1947</v>
      </c>
      <c r="D778" s="177">
        <v>187</v>
      </c>
      <c r="E778" s="178" t="s">
        <v>979</v>
      </c>
      <c r="F778" s="178" t="s">
        <v>2</v>
      </c>
    </row>
    <row r="779" spans="1:6" x14ac:dyDescent="0.25">
      <c r="A779" s="174" t="s">
        <v>985</v>
      </c>
      <c r="B779" s="179"/>
      <c r="C779" s="176">
        <v>1953</v>
      </c>
      <c r="D779" s="177">
        <v>172</v>
      </c>
      <c r="E779" s="178" t="s">
        <v>979</v>
      </c>
      <c r="F779" s="178" t="s">
        <v>2</v>
      </c>
    </row>
    <row r="780" spans="1:6" x14ac:dyDescent="0.25">
      <c r="A780" s="180" t="s">
        <v>986</v>
      </c>
      <c r="B780" s="175"/>
      <c r="C780" s="176">
        <v>1957</v>
      </c>
      <c r="D780" s="177">
        <v>108</v>
      </c>
      <c r="E780" s="178" t="s">
        <v>979</v>
      </c>
      <c r="F780" s="178" t="s">
        <v>2</v>
      </c>
    </row>
    <row r="781" spans="1:6" x14ac:dyDescent="0.25">
      <c r="A781" s="174" t="s">
        <v>987</v>
      </c>
      <c r="B781" s="179" t="s">
        <v>117</v>
      </c>
      <c r="C781" s="176">
        <v>1951</v>
      </c>
      <c r="D781" s="177">
        <v>39</v>
      </c>
      <c r="E781" s="178" t="s">
        <v>988</v>
      </c>
      <c r="F781" s="178" t="s">
        <v>4</v>
      </c>
    </row>
    <row r="782" spans="1:6" x14ac:dyDescent="0.25">
      <c r="A782" s="174" t="s">
        <v>989</v>
      </c>
      <c r="B782" s="175" t="s">
        <v>90</v>
      </c>
      <c r="C782" s="176">
        <v>1960</v>
      </c>
      <c r="D782" s="177">
        <v>29</v>
      </c>
      <c r="E782" s="178" t="s">
        <v>988</v>
      </c>
      <c r="F782" s="178" t="s">
        <v>2</v>
      </c>
    </row>
    <row r="783" spans="1:6" x14ac:dyDescent="0.25">
      <c r="A783" s="180" t="s">
        <v>990</v>
      </c>
      <c r="B783" s="175"/>
      <c r="C783" s="176">
        <v>1973</v>
      </c>
      <c r="D783" s="177">
        <v>41</v>
      </c>
      <c r="E783" s="178" t="s">
        <v>979</v>
      </c>
      <c r="F783" s="178" t="s">
        <v>2</v>
      </c>
    </row>
    <row r="784" spans="1:6" x14ac:dyDescent="0.25">
      <c r="A784" s="180" t="s">
        <v>991</v>
      </c>
      <c r="B784" s="179"/>
      <c r="C784" s="176">
        <v>1947</v>
      </c>
      <c r="D784" s="177">
        <v>43</v>
      </c>
      <c r="E784" s="178" t="s">
        <v>979</v>
      </c>
      <c r="F784" s="178" t="s">
        <v>2</v>
      </c>
    </row>
    <row r="785" spans="1:6" x14ac:dyDescent="0.25">
      <c r="A785" s="174" t="s">
        <v>992</v>
      </c>
      <c r="B785" s="175"/>
      <c r="C785" s="176">
        <v>1956</v>
      </c>
      <c r="D785" s="177">
        <v>103</v>
      </c>
      <c r="E785" s="178" t="s">
        <v>979</v>
      </c>
      <c r="F785" s="178" t="s">
        <v>2</v>
      </c>
    </row>
    <row r="786" spans="1:6" x14ac:dyDescent="0.25">
      <c r="A786" s="180" t="s">
        <v>844</v>
      </c>
      <c r="B786" s="175"/>
      <c r="C786" s="176">
        <v>1957</v>
      </c>
      <c r="D786" s="177">
        <v>315</v>
      </c>
      <c r="E786" s="178" t="s">
        <v>979</v>
      </c>
      <c r="F786" s="178" t="s">
        <v>2</v>
      </c>
    </row>
    <row r="787" spans="1:6" x14ac:dyDescent="0.25">
      <c r="A787" s="174" t="s">
        <v>993</v>
      </c>
      <c r="B787" s="175" t="s">
        <v>90</v>
      </c>
      <c r="C787" s="176">
        <v>1968</v>
      </c>
      <c r="D787" s="177">
        <v>348</v>
      </c>
      <c r="E787" s="178" t="s">
        <v>979</v>
      </c>
      <c r="F787" s="178" t="s">
        <v>4</v>
      </c>
    </row>
    <row r="788" spans="1:6" x14ac:dyDescent="0.25">
      <c r="A788" s="174" t="s">
        <v>994</v>
      </c>
      <c r="B788" s="175"/>
      <c r="C788" s="176">
        <v>1952</v>
      </c>
      <c r="D788" s="177">
        <v>144</v>
      </c>
      <c r="E788" s="178" t="s">
        <v>979</v>
      </c>
      <c r="F788" s="178" t="s">
        <v>2</v>
      </c>
    </row>
    <row r="789" spans="1:6" x14ac:dyDescent="0.25">
      <c r="A789" s="180" t="s">
        <v>995</v>
      </c>
      <c r="B789" s="175"/>
      <c r="C789" s="176">
        <v>1954</v>
      </c>
      <c r="D789" s="177">
        <v>111</v>
      </c>
      <c r="E789" s="178" t="s">
        <v>979</v>
      </c>
      <c r="F789" s="178" t="s">
        <v>2</v>
      </c>
    </row>
    <row r="790" spans="1:6" x14ac:dyDescent="0.25">
      <c r="A790" s="180" t="s">
        <v>996</v>
      </c>
      <c r="B790" s="175"/>
      <c r="C790" s="176">
        <v>1971</v>
      </c>
      <c r="D790" s="177">
        <v>146</v>
      </c>
      <c r="E790" s="178" t="s">
        <v>979</v>
      </c>
      <c r="F790" s="178" t="s">
        <v>2</v>
      </c>
    </row>
    <row r="791" spans="1:6" x14ac:dyDescent="0.25">
      <c r="A791" s="184"/>
      <c r="B791" s="184"/>
      <c r="C791" s="185"/>
      <c r="D791" s="185"/>
      <c r="E791" s="185"/>
      <c r="F791" s="185"/>
    </row>
    <row r="792" spans="1:6" x14ac:dyDescent="0.25">
      <c r="A792" s="184"/>
      <c r="B792" s="184"/>
      <c r="C792" s="186" t="s">
        <v>997</v>
      </c>
      <c r="D792" s="187">
        <v>17125</v>
      </c>
      <c r="E792" s="188" t="s">
        <v>998</v>
      </c>
      <c r="F792" s="185"/>
    </row>
    <row r="794" spans="1:6" x14ac:dyDescent="0.25">
      <c r="A794" s="189" t="s">
        <v>999</v>
      </c>
      <c r="B794" s="189">
        <v>1948</v>
      </c>
      <c r="C794" s="190" t="s">
        <v>1000</v>
      </c>
      <c r="E794" s="191">
        <v>2005</v>
      </c>
    </row>
    <row r="795" spans="1:6" x14ac:dyDescent="0.25">
      <c r="A795" s="189" t="s">
        <v>1001</v>
      </c>
      <c r="B795" s="189">
        <v>1951</v>
      </c>
      <c r="C795" s="190" t="s">
        <v>1002</v>
      </c>
      <c r="E795" s="191">
        <v>1959</v>
      </c>
    </row>
    <row r="796" spans="1:6" x14ac:dyDescent="0.25">
      <c r="A796" s="189" t="s">
        <v>1003</v>
      </c>
      <c r="B796" s="189">
        <v>1949</v>
      </c>
      <c r="C796" s="190" t="s">
        <v>1002</v>
      </c>
      <c r="E796" s="191">
        <v>1507</v>
      </c>
    </row>
    <row r="797" spans="1:6" x14ac:dyDescent="0.25">
      <c r="A797" s="189" t="s">
        <v>1004</v>
      </c>
      <c r="B797" s="189">
        <v>1950</v>
      </c>
      <c r="C797" s="190" t="s">
        <v>1000</v>
      </c>
      <c r="E797" s="191">
        <v>1310</v>
      </c>
    </row>
    <row r="798" spans="1:6" x14ac:dyDescent="0.25">
      <c r="A798" s="189" t="s">
        <v>1005</v>
      </c>
      <c r="B798" s="189">
        <v>1946</v>
      </c>
      <c r="C798" s="190" t="s">
        <v>1002</v>
      </c>
      <c r="E798" s="191">
        <v>1114</v>
      </c>
    </row>
    <row r="799" spans="1:6" x14ac:dyDescent="0.25">
      <c r="A799" s="189" t="s">
        <v>1006</v>
      </c>
      <c r="B799" s="189">
        <v>1947</v>
      </c>
      <c r="C799" s="190" t="s">
        <v>1000</v>
      </c>
      <c r="E799" s="191">
        <v>1027</v>
      </c>
    </row>
    <row r="800" spans="1:6" x14ac:dyDescent="0.25">
      <c r="A800" s="189" t="s">
        <v>1007</v>
      </c>
      <c r="B800" s="189">
        <v>1940</v>
      </c>
      <c r="C800" s="190" t="s">
        <v>1002</v>
      </c>
      <c r="E800" s="191">
        <v>934</v>
      </c>
    </row>
    <row r="801" spans="1:5" x14ac:dyDescent="0.25">
      <c r="A801" s="189" t="s">
        <v>1008</v>
      </c>
      <c r="B801" s="189">
        <v>1952</v>
      </c>
      <c r="C801" s="190" t="s">
        <v>1000</v>
      </c>
      <c r="E801" s="191">
        <v>863</v>
      </c>
    </row>
    <row r="802" spans="1:5" x14ac:dyDescent="0.25">
      <c r="A802" s="189" t="s">
        <v>1009</v>
      </c>
      <c r="B802" s="189">
        <v>1952</v>
      </c>
      <c r="C802" s="190" t="s">
        <v>1002</v>
      </c>
      <c r="E802" s="191">
        <v>861</v>
      </c>
    </row>
    <row r="803" spans="1:5" x14ac:dyDescent="0.25">
      <c r="A803" s="189" t="s">
        <v>1010</v>
      </c>
      <c r="B803" s="189">
        <v>1949</v>
      </c>
      <c r="C803" s="190" t="s">
        <v>1002</v>
      </c>
      <c r="E803" s="191">
        <v>860</v>
      </c>
    </row>
    <row r="804" spans="1:5" x14ac:dyDescent="0.25">
      <c r="A804" s="189" t="s">
        <v>1011</v>
      </c>
      <c r="B804" s="189">
        <v>1943</v>
      </c>
      <c r="C804" s="190" t="s">
        <v>1002</v>
      </c>
      <c r="E804" s="191">
        <v>804</v>
      </c>
    </row>
    <row r="805" spans="1:5" x14ac:dyDescent="0.25">
      <c r="A805" s="189" t="s">
        <v>1012</v>
      </c>
      <c r="B805" s="189">
        <v>1948</v>
      </c>
      <c r="C805" s="190" t="s">
        <v>1002</v>
      </c>
      <c r="E805" s="191">
        <v>794</v>
      </c>
    </row>
    <row r="806" spans="1:5" x14ac:dyDescent="0.25">
      <c r="A806" s="189" t="s">
        <v>1013</v>
      </c>
      <c r="B806" s="189">
        <v>1948</v>
      </c>
      <c r="C806" s="190" t="s">
        <v>1002</v>
      </c>
      <c r="E806" s="191">
        <v>786</v>
      </c>
    </row>
    <row r="807" spans="1:5" x14ac:dyDescent="0.25">
      <c r="A807" s="189" t="s">
        <v>1014</v>
      </c>
      <c r="B807" s="189">
        <v>1954</v>
      </c>
      <c r="C807" s="190" t="s">
        <v>1002</v>
      </c>
      <c r="E807" s="191">
        <v>705</v>
      </c>
    </row>
    <row r="808" spans="1:5" x14ac:dyDescent="0.25">
      <c r="A808" s="189" t="s">
        <v>1015</v>
      </c>
      <c r="B808" s="189">
        <v>1949</v>
      </c>
      <c r="C808" s="190" t="s">
        <v>1002</v>
      </c>
      <c r="E808" s="191">
        <v>678</v>
      </c>
    </row>
    <row r="809" spans="1:5" x14ac:dyDescent="0.25">
      <c r="A809" s="189" t="s">
        <v>1016</v>
      </c>
      <c r="B809" s="189">
        <v>1948</v>
      </c>
      <c r="C809" s="190" t="s">
        <v>1002</v>
      </c>
      <c r="E809" s="191">
        <v>620</v>
      </c>
    </row>
    <row r="810" spans="1:5" x14ac:dyDescent="0.25">
      <c r="A810" s="189" t="s">
        <v>746</v>
      </c>
      <c r="B810" s="189">
        <v>1953</v>
      </c>
      <c r="C810" s="190" t="s">
        <v>1000</v>
      </c>
      <c r="E810" s="191">
        <v>598</v>
      </c>
    </row>
    <row r="811" spans="1:5" x14ac:dyDescent="0.25">
      <c r="A811" s="189" t="s">
        <v>1017</v>
      </c>
      <c r="B811" s="189">
        <v>1949</v>
      </c>
      <c r="C811" s="190" t="s">
        <v>1000</v>
      </c>
      <c r="E811" s="191">
        <v>502</v>
      </c>
    </row>
    <row r="812" spans="1:5" x14ac:dyDescent="0.25">
      <c r="A812" s="189" t="s">
        <v>235</v>
      </c>
      <c r="B812" s="189" t="s">
        <v>1018</v>
      </c>
      <c r="C812" s="190" t="s">
        <v>1002</v>
      </c>
      <c r="E812" s="191">
        <v>492</v>
      </c>
    </row>
    <row r="813" spans="1:5" x14ac:dyDescent="0.25">
      <c r="A813" s="189" t="s">
        <v>1019</v>
      </c>
      <c r="B813" s="189">
        <v>1953</v>
      </c>
      <c r="C813" s="190" t="s">
        <v>1002</v>
      </c>
      <c r="E813" s="191">
        <v>482</v>
      </c>
    </row>
    <row r="814" spans="1:5" x14ac:dyDescent="0.25">
      <c r="A814" s="189" t="s">
        <v>1020</v>
      </c>
      <c r="B814" s="189">
        <v>1954</v>
      </c>
      <c r="C814" s="190" t="s">
        <v>1002</v>
      </c>
      <c r="E814" s="191">
        <v>470</v>
      </c>
    </row>
    <row r="815" spans="1:5" x14ac:dyDescent="0.25">
      <c r="A815" s="189" t="s">
        <v>1021</v>
      </c>
      <c r="B815" s="189">
        <v>1933</v>
      </c>
      <c r="C815" s="190" t="s">
        <v>1000</v>
      </c>
      <c r="E815" s="191">
        <v>441</v>
      </c>
    </row>
    <row r="816" spans="1:5" x14ac:dyDescent="0.25">
      <c r="A816" s="189" t="s">
        <v>1022</v>
      </c>
      <c r="B816" s="189">
        <v>1967</v>
      </c>
      <c r="C816" s="190" t="s">
        <v>1002</v>
      </c>
      <c r="E816" s="191">
        <v>438</v>
      </c>
    </row>
    <row r="817" spans="1:5" x14ac:dyDescent="0.25">
      <c r="A817" s="189" t="s">
        <v>1023</v>
      </c>
      <c r="B817" s="189">
        <v>1946</v>
      </c>
      <c r="C817" s="190" t="s">
        <v>1002</v>
      </c>
      <c r="E817" s="191">
        <v>435</v>
      </c>
    </row>
    <row r="818" spans="1:5" x14ac:dyDescent="0.25">
      <c r="A818" s="189" t="s">
        <v>1024</v>
      </c>
      <c r="B818" s="189">
        <v>1944</v>
      </c>
      <c r="C818" s="190" t="s">
        <v>1002</v>
      </c>
      <c r="E818" s="191">
        <v>406</v>
      </c>
    </row>
    <row r="819" spans="1:5" x14ac:dyDescent="0.25">
      <c r="A819" s="189" t="s">
        <v>1025</v>
      </c>
      <c r="B819" s="189">
        <v>1946</v>
      </c>
      <c r="C819" s="190" t="s">
        <v>1000</v>
      </c>
      <c r="E819" s="191">
        <v>397</v>
      </c>
    </row>
    <row r="820" spans="1:5" x14ac:dyDescent="0.25">
      <c r="A820" s="189" t="s">
        <v>1026</v>
      </c>
      <c r="B820" s="189">
        <v>1951</v>
      </c>
      <c r="C820" s="190" t="s">
        <v>1002</v>
      </c>
      <c r="E820" s="191">
        <v>397</v>
      </c>
    </row>
    <row r="821" spans="1:5" x14ac:dyDescent="0.25">
      <c r="A821" s="189" t="s">
        <v>1027</v>
      </c>
      <c r="B821" s="189">
        <v>1956</v>
      </c>
      <c r="C821" s="190" t="s">
        <v>1000</v>
      </c>
      <c r="E821" s="191">
        <v>388</v>
      </c>
    </row>
    <row r="822" spans="1:5" x14ac:dyDescent="0.25">
      <c r="A822" s="189" t="s">
        <v>1028</v>
      </c>
      <c r="B822" s="189">
        <v>1937</v>
      </c>
      <c r="C822" s="190" t="s">
        <v>1002</v>
      </c>
      <c r="E822" s="191">
        <v>387</v>
      </c>
    </row>
    <row r="823" spans="1:5" x14ac:dyDescent="0.25">
      <c r="A823" s="189" t="s">
        <v>1029</v>
      </c>
      <c r="B823" s="189">
        <v>1943</v>
      </c>
      <c r="C823" s="190" t="s">
        <v>1002</v>
      </c>
      <c r="E823" s="191">
        <v>383</v>
      </c>
    </row>
    <row r="824" spans="1:5" x14ac:dyDescent="0.25">
      <c r="A824" s="189" t="s">
        <v>1030</v>
      </c>
      <c r="B824" s="189">
        <v>1939</v>
      </c>
      <c r="C824" s="190" t="s">
        <v>1000</v>
      </c>
      <c r="E824" s="191">
        <v>374</v>
      </c>
    </row>
    <row r="825" spans="1:5" x14ac:dyDescent="0.25">
      <c r="A825" s="189" t="s">
        <v>1031</v>
      </c>
      <c r="B825" s="189">
        <v>1944</v>
      </c>
      <c r="C825" s="190" t="s">
        <v>1002</v>
      </c>
      <c r="E825" s="191">
        <v>366</v>
      </c>
    </row>
    <row r="826" spans="1:5" x14ac:dyDescent="0.25">
      <c r="A826" s="189" t="s">
        <v>1032</v>
      </c>
      <c r="B826" s="189">
        <v>1954</v>
      </c>
      <c r="C826" s="190" t="s">
        <v>1002</v>
      </c>
      <c r="E826" s="191">
        <v>348</v>
      </c>
    </row>
    <row r="827" spans="1:5" x14ac:dyDescent="0.25">
      <c r="A827" s="189" t="s">
        <v>1033</v>
      </c>
      <c r="B827" s="189">
        <v>1949</v>
      </c>
      <c r="C827" s="190" t="s">
        <v>1002</v>
      </c>
      <c r="E827" s="191">
        <v>348</v>
      </c>
    </row>
    <row r="828" spans="1:5" x14ac:dyDescent="0.25">
      <c r="A828" s="189" t="s">
        <v>1034</v>
      </c>
      <c r="B828" s="189">
        <v>1944</v>
      </c>
      <c r="C828" s="190" t="s">
        <v>1002</v>
      </c>
      <c r="E828" s="191">
        <v>334</v>
      </c>
    </row>
    <row r="829" spans="1:5" x14ac:dyDescent="0.25">
      <c r="A829" s="189" t="s">
        <v>1035</v>
      </c>
      <c r="B829" s="189">
        <v>1940</v>
      </c>
      <c r="C829" s="190" t="s">
        <v>1000</v>
      </c>
      <c r="E829" s="191">
        <v>326</v>
      </c>
    </row>
    <row r="830" spans="1:5" x14ac:dyDescent="0.25">
      <c r="A830" s="189" t="s">
        <v>1036</v>
      </c>
      <c r="B830" s="189">
        <v>1949</v>
      </c>
      <c r="C830" s="190" t="s">
        <v>1002</v>
      </c>
      <c r="E830" s="191">
        <v>323</v>
      </c>
    </row>
    <row r="831" spans="1:5" x14ac:dyDescent="0.25">
      <c r="A831" s="189" t="s">
        <v>1037</v>
      </c>
      <c r="B831" s="189">
        <v>1955</v>
      </c>
      <c r="C831" s="190" t="s">
        <v>1002</v>
      </c>
      <c r="E831" s="191">
        <v>323</v>
      </c>
    </row>
    <row r="832" spans="1:5" x14ac:dyDescent="0.25">
      <c r="A832" s="189" t="s">
        <v>1038</v>
      </c>
      <c r="B832" s="189">
        <v>1946</v>
      </c>
      <c r="C832" s="190" t="s">
        <v>1002</v>
      </c>
      <c r="E832" s="191">
        <v>322</v>
      </c>
    </row>
    <row r="833" spans="1:5" x14ac:dyDescent="0.25">
      <c r="A833" s="189" t="s">
        <v>1039</v>
      </c>
      <c r="B833" s="189">
        <v>1943</v>
      </c>
      <c r="C833" s="190" t="s">
        <v>1000</v>
      </c>
      <c r="E833" s="191">
        <v>312</v>
      </c>
    </row>
    <row r="834" spans="1:5" x14ac:dyDescent="0.25">
      <c r="A834" s="189" t="s">
        <v>1040</v>
      </c>
      <c r="B834" s="189">
        <v>1935</v>
      </c>
      <c r="C834" s="190" t="s">
        <v>1000</v>
      </c>
      <c r="E834" s="191">
        <v>307</v>
      </c>
    </row>
    <row r="835" spans="1:5" x14ac:dyDescent="0.25">
      <c r="A835" s="189" t="s">
        <v>1041</v>
      </c>
      <c r="B835" s="189">
        <v>1942</v>
      </c>
      <c r="C835" s="190" t="s">
        <v>1002</v>
      </c>
      <c r="E835" s="191">
        <v>302</v>
      </c>
    </row>
    <row r="836" spans="1:5" x14ac:dyDescent="0.25">
      <c r="A836" s="189" t="s">
        <v>1042</v>
      </c>
      <c r="B836" s="189">
        <v>1940</v>
      </c>
      <c r="C836" s="190" t="s">
        <v>1000</v>
      </c>
      <c r="E836" s="191">
        <v>271</v>
      </c>
    </row>
    <row r="837" spans="1:5" x14ac:dyDescent="0.25">
      <c r="A837" s="189" t="s">
        <v>1043</v>
      </c>
      <c r="B837" s="189">
        <v>1953</v>
      </c>
      <c r="C837" s="190" t="s">
        <v>1002</v>
      </c>
      <c r="E837" s="191">
        <v>258</v>
      </c>
    </row>
    <row r="838" spans="1:5" x14ac:dyDescent="0.25">
      <c r="A838" s="189" t="s">
        <v>1044</v>
      </c>
      <c r="B838" s="189">
        <v>1953</v>
      </c>
      <c r="C838" s="190" t="s">
        <v>1000</v>
      </c>
      <c r="E838" s="191">
        <v>250</v>
      </c>
    </row>
    <row r="839" spans="1:5" x14ac:dyDescent="0.25">
      <c r="A839" s="189" t="s">
        <v>1045</v>
      </c>
      <c r="B839" s="189">
        <v>1952</v>
      </c>
      <c r="C839" s="190" t="s">
        <v>1000</v>
      </c>
      <c r="E839" s="191">
        <v>235</v>
      </c>
    </row>
    <row r="840" spans="1:5" x14ac:dyDescent="0.25">
      <c r="A840" s="189" t="s">
        <v>1046</v>
      </c>
      <c r="B840" s="189">
        <v>1940</v>
      </c>
      <c r="C840" s="190" t="s">
        <v>1002</v>
      </c>
      <c r="E840" s="191">
        <v>227</v>
      </c>
    </row>
    <row r="841" spans="1:5" x14ac:dyDescent="0.25">
      <c r="A841" s="189" t="s">
        <v>1047</v>
      </c>
      <c r="B841" s="189">
        <v>1953</v>
      </c>
      <c r="C841" s="190" t="s">
        <v>1002</v>
      </c>
      <c r="E841" s="191">
        <v>226</v>
      </c>
    </row>
    <row r="842" spans="1:5" x14ac:dyDescent="0.25">
      <c r="A842" s="189" t="s">
        <v>1048</v>
      </c>
      <c r="B842" s="189">
        <v>1942</v>
      </c>
      <c r="C842" s="190" t="s">
        <v>1002</v>
      </c>
      <c r="E842" s="191">
        <v>219</v>
      </c>
    </row>
    <row r="843" spans="1:5" x14ac:dyDescent="0.25">
      <c r="A843" s="189" t="s">
        <v>1049</v>
      </c>
      <c r="B843" s="189">
        <v>1951</v>
      </c>
      <c r="C843" s="190" t="s">
        <v>1000</v>
      </c>
      <c r="E843" s="191">
        <v>215</v>
      </c>
    </row>
    <row r="844" spans="1:5" x14ac:dyDescent="0.25">
      <c r="A844" s="189" t="s">
        <v>1050</v>
      </c>
      <c r="B844" s="189">
        <v>1940</v>
      </c>
      <c r="C844" s="190" t="s">
        <v>1002</v>
      </c>
      <c r="E844" s="191">
        <v>170</v>
      </c>
    </row>
    <row r="845" spans="1:5" x14ac:dyDescent="0.25">
      <c r="A845" s="189" t="s">
        <v>1051</v>
      </c>
      <c r="B845" s="189">
        <v>1950</v>
      </c>
      <c r="C845" s="190" t="s">
        <v>1002</v>
      </c>
      <c r="E845" s="191">
        <v>163</v>
      </c>
    </row>
    <row r="846" spans="1:5" x14ac:dyDescent="0.25">
      <c r="A846" s="189" t="s">
        <v>1052</v>
      </c>
      <c r="B846" s="189">
        <v>1941</v>
      </c>
      <c r="C846" s="190" t="s">
        <v>1000</v>
      </c>
      <c r="E846" s="191">
        <v>160</v>
      </c>
    </row>
    <row r="847" spans="1:5" x14ac:dyDescent="0.25">
      <c r="A847" s="189" t="s">
        <v>1053</v>
      </c>
      <c r="B847" s="189" t="s">
        <v>1054</v>
      </c>
      <c r="C847" s="190" t="s">
        <v>1000</v>
      </c>
      <c r="E847" s="191">
        <v>149</v>
      </c>
    </row>
    <row r="848" spans="1:5" x14ac:dyDescent="0.25">
      <c r="A848" s="189" t="s">
        <v>1055</v>
      </c>
      <c r="B848" s="189">
        <v>1953</v>
      </c>
      <c r="C848" s="190" t="s">
        <v>1002</v>
      </c>
      <c r="E848" s="191">
        <v>136</v>
      </c>
    </row>
    <row r="849" spans="1:5" x14ac:dyDescent="0.25">
      <c r="A849" s="189" t="s">
        <v>1056</v>
      </c>
      <c r="B849" s="189">
        <v>1945</v>
      </c>
      <c r="C849" s="190" t="s">
        <v>1000</v>
      </c>
      <c r="E849" s="191">
        <v>132</v>
      </c>
    </row>
    <row r="850" spans="1:5" x14ac:dyDescent="0.25">
      <c r="A850" s="189" t="s">
        <v>1057</v>
      </c>
      <c r="B850" s="189">
        <v>1938</v>
      </c>
      <c r="C850" s="190" t="s">
        <v>1000</v>
      </c>
      <c r="E850" s="191">
        <v>130</v>
      </c>
    </row>
    <row r="851" spans="1:5" x14ac:dyDescent="0.25">
      <c r="A851" s="189" t="s">
        <v>1058</v>
      </c>
      <c r="B851" s="189">
        <v>1947</v>
      </c>
      <c r="C851" s="190" t="s">
        <v>1002</v>
      </c>
      <c r="E851" s="191">
        <v>120</v>
      </c>
    </row>
    <row r="852" spans="1:5" x14ac:dyDescent="0.25">
      <c r="A852" s="189" t="s">
        <v>1059</v>
      </c>
      <c r="B852" s="189">
        <v>1939</v>
      </c>
      <c r="C852" s="190" t="s">
        <v>1002</v>
      </c>
      <c r="E852" s="191">
        <v>118</v>
      </c>
    </row>
    <row r="853" spans="1:5" x14ac:dyDescent="0.25">
      <c r="A853" s="189" t="s">
        <v>1060</v>
      </c>
      <c r="B853" s="192">
        <v>1943</v>
      </c>
      <c r="C853" s="190" t="s">
        <v>1002</v>
      </c>
      <c r="E853" s="191">
        <v>110</v>
      </c>
    </row>
    <row r="854" spans="1:5" x14ac:dyDescent="0.25">
      <c r="A854" s="189" t="s">
        <v>1061</v>
      </c>
      <c r="B854" s="189">
        <v>1943</v>
      </c>
      <c r="C854" s="190" t="s">
        <v>1000</v>
      </c>
      <c r="E854" s="191">
        <v>107</v>
      </c>
    </row>
    <row r="855" spans="1:5" x14ac:dyDescent="0.25">
      <c r="A855" s="189" t="s">
        <v>1062</v>
      </c>
      <c r="B855" s="189">
        <v>1956</v>
      </c>
      <c r="C855" s="190" t="s">
        <v>1002</v>
      </c>
      <c r="E855" s="191">
        <v>106</v>
      </c>
    </row>
    <row r="856" spans="1:5" x14ac:dyDescent="0.25">
      <c r="A856" s="189" t="s">
        <v>1063</v>
      </c>
      <c r="B856" s="189">
        <v>1956</v>
      </c>
      <c r="C856" s="190" t="s">
        <v>1002</v>
      </c>
      <c r="E856" s="191">
        <v>103</v>
      </c>
    </row>
    <row r="857" spans="1:5" x14ac:dyDescent="0.25">
      <c r="A857" s="189" t="s">
        <v>1064</v>
      </c>
      <c r="B857" s="189">
        <v>1949</v>
      </c>
      <c r="C857" s="190" t="s">
        <v>1002</v>
      </c>
      <c r="E857" s="191">
        <v>101</v>
      </c>
    </row>
    <row r="858" spans="1:5" x14ac:dyDescent="0.25">
      <c r="A858" s="193" t="s">
        <v>1065</v>
      </c>
      <c r="B858" s="189">
        <v>1954</v>
      </c>
      <c r="C858" s="190" t="s">
        <v>1002</v>
      </c>
      <c r="E858" s="191">
        <v>100</v>
      </c>
    </row>
    <row r="859" spans="1:5" x14ac:dyDescent="0.25">
      <c r="A859" s="189" t="s">
        <v>1066</v>
      </c>
      <c r="B859" s="189">
        <v>1949</v>
      </c>
      <c r="C859" s="190" t="s">
        <v>1002</v>
      </c>
      <c r="E859" s="191">
        <v>99</v>
      </c>
    </row>
    <row r="860" spans="1:5" x14ac:dyDescent="0.25">
      <c r="A860" s="189" t="s">
        <v>1067</v>
      </c>
      <c r="B860" s="189">
        <v>1964</v>
      </c>
      <c r="C860" s="190" t="s">
        <v>1002</v>
      </c>
      <c r="E860" s="191">
        <v>97</v>
      </c>
    </row>
    <row r="861" spans="1:5" x14ac:dyDescent="0.25">
      <c r="A861" s="189" t="s">
        <v>1068</v>
      </c>
      <c r="B861" s="189">
        <v>1962</v>
      </c>
      <c r="C861" s="190" t="s">
        <v>1002</v>
      </c>
      <c r="E861" s="191">
        <v>96</v>
      </c>
    </row>
    <row r="862" spans="1:5" x14ac:dyDescent="0.25">
      <c r="A862" s="189" t="s">
        <v>1069</v>
      </c>
      <c r="B862" s="189">
        <v>1947</v>
      </c>
      <c r="C862" s="190" t="s">
        <v>1002</v>
      </c>
      <c r="E862" s="191">
        <v>91</v>
      </c>
    </row>
    <row r="863" spans="1:5" x14ac:dyDescent="0.25">
      <c r="A863" s="189" t="s">
        <v>1070</v>
      </c>
      <c r="B863" s="189">
        <v>1942</v>
      </c>
      <c r="C863" s="190" t="s">
        <v>1002</v>
      </c>
      <c r="E863" s="191">
        <v>84</v>
      </c>
    </row>
    <row r="864" spans="1:5" x14ac:dyDescent="0.25">
      <c r="A864" s="189" t="s">
        <v>1071</v>
      </c>
      <c r="B864" s="189">
        <v>1944</v>
      </c>
      <c r="C864" s="190" t="s">
        <v>1002</v>
      </c>
      <c r="E864" s="191">
        <v>81</v>
      </c>
    </row>
    <row r="865" spans="1:10" x14ac:dyDescent="0.25">
      <c r="A865" s="189" t="s">
        <v>1072</v>
      </c>
      <c r="B865" s="189">
        <v>1940</v>
      </c>
      <c r="C865" s="190" t="s">
        <v>1002</v>
      </c>
      <c r="E865" s="191">
        <v>80</v>
      </c>
    </row>
    <row r="866" spans="1:10" x14ac:dyDescent="0.25">
      <c r="A866" s="189" t="s">
        <v>1073</v>
      </c>
      <c r="B866" s="189">
        <v>1955</v>
      </c>
      <c r="C866" s="190" t="s">
        <v>1002</v>
      </c>
      <c r="E866" s="191">
        <v>79</v>
      </c>
    </row>
    <row r="867" spans="1:10" x14ac:dyDescent="0.25">
      <c r="A867" s="189" t="s">
        <v>1074</v>
      </c>
      <c r="B867" s="189">
        <v>1952</v>
      </c>
      <c r="C867" s="190" t="s">
        <v>1002</v>
      </c>
      <c r="E867" s="191">
        <v>73</v>
      </c>
    </row>
    <row r="868" spans="1:10" x14ac:dyDescent="0.25">
      <c r="A868" s="189" t="s">
        <v>1075</v>
      </c>
      <c r="B868" s="189">
        <v>1940</v>
      </c>
      <c r="C868" s="190" t="s">
        <v>1002</v>
      </c>
      <c r="E868" s="191">
        <v>71</v>
      </c>
    </row>
    <row r="869" spans="1:10" x14ac:dyDescent="0.25">
      <c r="A869" s="189" t="s">
        <v>1076</v>
      </c>
      <c r="B869" s="189">
        <v>1939</v>
      </c>
      <c r="C869" s="190" t="s">
        <v>1002</v>
      </c>
      <c r="E869" s="191">
        <v>44</v>
      </c>
    </row>
    <row r="871" spans="1:10" x14ac:dyDescent="0.25">
      <c r="A871" s="194"/>
      <c r="B871" s="195"/>
      <c r="C871" s="103"/>
      <c r="D871" s="78"/>
      <c r="E871" s="196" t="s">
        <v>998</v>
      </c>
      <c r="F871" s="197"/>
      <c r="G871" s="198"/>
      <c r="H871" s="139"/>
      <c r="I871" s="139"/>
      <c r="J871" s="78"/>
    </row>
    <row r="872" spans="1:10" x14ac:dyDescent="0.25">
      <c r="A872" s="194" t="s">
        <v>1077</v>
      </c>
      <c r="B872" s="33"/>
      <c r="C872" s="108" t="s">
        <v>117</v>
      </c>
      <c r="D872" s="33">
        <v>1958</v>
      </c>
      <c r="E872" s="108">
        <v>926</v>
      </c>
      <c r="F872" s="199"/>
      <c r="G872" s="200" t="s">
        <v>1078</v>
      </c>
      <c r="H872" s="200"/>
      <c r="I872" s="201"/>
      <c r="J872" s="78" t="s">
        <v>4</v>
      </c>
    </row>
    <row r="873" spans="1:10" x14ac:dyDescent="0.25">
      <c r="A873" s="33" t="s">
        <v>1079</v>
      </c>
      <c r="B873" s="33"/>
      <c r="C873" s="108"/>
      <c r="D873" s="33">
        <v>1956</v>
      </c>
      <c r="E873" s="202">
        <v>719</v>
      </c>
      <c r="F873" s="199"/>
      <c r="G873" s="200" t="s">
        <v>1078</v>
      </c>
      <c r="H873" s="200"/>
      <c r="I873" s="201"/>
      <c r="J873" s="33" t="s">
        <v>2</v>
      </c>
    </row>
    <row r="874" spans="1:10" x14ac:dyDescent="0.25">
      <c r="A874" s="33" t="s">
        <v>992</v>
      </c>
      <c r="B874" s="33"/>
      <c r="C874" s="108"/>
      <c r="D874" s="33">
        <v>1956</v>
      </c>
      <c r="E874" s="202">
        <v>706</v>
      </c>
      <c r="F874" s="199"/>
      <c r="G874" s="200" t="s">
        <v>1078</v>
      </c>
      <c r="H874" s="200"/>
      <c r="I874" s="201"/>
      <c r="J874" s="33" t="s">
        <v>2</v>
      </c>
    </row>
    <row r="875" spans="1:10" x14ac:dyDescent="0.25">
      <c r="A875" s="33" t="s">
        <v>1080</v>
      </c>
      <c r="B875" s="33" t="s">
        <v>1081</v>
      </c>
      <c r="C875" s="108"/>
      <c r="D875" s="33">
        <v>1954</v>
      </c>
      <c r="E875" s="202">
        <v>676</v>
      </c>
      <c r="F875" s="199"/>
      <c r="G875" s="200" t="s">
        <v>1078</v>
      </c>
      <c r="H875" s="200"/>
      <c r="I875" s="201"/>
      <c r="J875" s="33" t="s">
        <v>4</v>
      </c>
    </row>
    <row r="876" spans="1:10" x14ac:dyDescent="0.25">
      <c r="A876" s="33" t="s">
        <v>1082</v>
      </c>
      <c r="B876" s="33"/>
      <c r="C876" s="108"/>
      <c r="D876" s="33">
        <v>1952</v>
      </c>
      <c r="E876" s="202">
        <v>647</v>
      </c>
      <c r="F876" s="199"/>
      <c r="G876" s="200" t="s">
        <v>1078</v>
      </c>
      <c r="H876" s="200"/>
      <c r="I876" s="201"/>
      <c r="J876" s="33" t="s">
        <v>2</v>
      </c>
    </row>
    <row r="877" spans="1:10" x14ac:dyDescent="0.25">
      <c r="A877" s="33" t="s">
        <v>1083</v>
      </c>
      <c r="B877" s="33"/>
      <c r="C877" s="108"/>
      <c r="D877" s="33">
        <v>1950</v>
      </c>
      <c r="E877" s="202">
        <v>645</v>
      </c>
      <c r="F877" s="199"/>
      <c r="G877" s="200" t="s">
        <v>1078</v>
      </c>
      <c r="H877" s="200"/>
      <c r="I877" s="201"/>
      <c r="J877" s="33" t="s">
        <v>2</v>
      </c>
    </row>
    <row r="878" spans="1:10" x14ac:dyDescent="0.25">
      <c r="A878" s="33" t="s">
        <v>1084</v>
      </c>
      <c r="B878" s="33"/>
      <c r="C878" s="108" t="s">
        <v>117</v>
      </c>
      <c r="D878" s="33">
        <v>1966</v>
      </c>
      <c r="E878" s="202">
        <v>609</v>
      </c>
      <c r="F878" s="199"/>
      <c r="G878" s="200" t="s">
        <v>1078</v>
      </c>
      <c r="H878" s="200"/>
      <c r="I878" s="201"/>
      <c r="J878" s="33" t="s">
        <v>4</v>
      </c>
    </row>
    <row r="879" spans="1:10" x14ac:dyDescent="0.25">
      <c r="A879" s="33" t="s">
        <v>1085</v>
      </c>
      <c r="B879" s="33"/>
      <c r="C879" s="108"/>
      <c r="D879" s="33">
        <v>1969</v>
      </c>
      <c r="E879" s="202">
        <v>539</v>
      </c>
      <c r="F879" s="199"/>
      <c r="G879" s="200" t="s">
        <v>1078</v>
      </c>
      <c r="H879" s="200"/>
      <c r="I879" s="201"/>
      <c r="J879" s="33" t="s">
        <v>2</v>
      </c>
    </row>
    <row r="880" spans="1:10" x14ac:dyDescent="0.25">
      <c r="A880" s="33" t="s">
        <v>1086</v>
      </c>
      <c r="B880" s="33" t="s">
        <v>100</v>
      </c>
      <c r="C880" s="108"/>
      <c r="D880" s="33">
        <v>1955</v>
      </c>
      <c r="E880" s="202">
        <v>538</v>
      </c>
      <c r="F880" s="199"/>
      <c r="G880" s="200" t="s">
        <v>1078</v>
      </c>
      <c r="H880" s="200"/>
      <c r="I880" s="201"/>
      <c r="J880" s="33" t="s">
        <v>2</v>
      </c>
    </row>
    <row r="881" spans="1:10" x14ac:dyDescent="0.25">
      <c r="A881" s="33" t="s">
        <v>985</v>
      </c>
      <c r="B881" s="33"/>
      <c r="C881" s="108"/>
      <c r="D881" s="33">
        <v>1953</v>
      </c>
      <c r="E881" s="202">
        <v>537</v>
      </c>
      <c r="F881" s="199"/>
      <c r="G881" s="200" t="s">
        <v>1078</v>
      </c>
      <c r="H881" s="200"/>
      <c r="I881" s="201"/>
      <c r="J881" s="33" t="s">
        <v>2</v>
      </c>
    </row>
    <row r="882" spans="1:10" x14ac:dyDescent="0.25">
      <c r="A882" s="33" t="s">
        <v>1087</v>
      </c>
      <c r="B882" s="33"/>
      <c r="C882" s="108"/>
      <c r="D882" s="33">
        <v>2003</v>
      </c>
      <c r="E882" s="202">
        <v>534</v>
      </c>
      <c r="F882" s="199"/>
      <c r="G882" s="200" t="s">
        <v>1078</v>
      </c>
      <c r="H882" s="200"/>
      <c r="I882" s="201"/>
      <c r="J882" s="33" t="s">
        <v>2</v>
      </c>
    </row>
    <row r="883" spans="1:10" x14ac:dyDescent="0.25">
      <c r="A883" s="33" t="s">
        <v>1088</v>
      </c>
      <c r="B883" s="33"/>
      <c r="C883" s="108"/>
      <c r="D883" s="33">
        <v>1955</v>
      </c>
      <c r="E883" s="202">
        <v>526</v>
      </c>
      <c r="F883" s="199"/>
      <c r="G883" s="200" t="s">
        <v>1078</v>
      </c>
      <c r="H883" s="200"/>
      <c r="I883" s="201"/>
      <c r="J883" s="33" t="s">
        <v>4</v>
      </c>
    </row>
    <row r="884" spans="1:10" x14ac:dyDescent="0.25">
      <c r="A884" s="33" t="s">
        <v>1089</v>
      </c>
      <c r="B884" s="59"/>
      <c r="C884" s="201"/>
      <c r="D884" s="33">
        <v>1953</v>
      </c>
      <c r="E884" s="202">
        <v>525</v>
      </c>
      <c r="F884" s="199"/>
      <c r="G884" s="200" t="s">
        <v>1078</v>
      </c>
      <c r="H884" s="200"/>
      <c r="I884" s="201"/>
      <c r="J884" s="33" t="s">
        <v>2</v>
      </c>
    </row>
    <row r="885" spans="1:10" x14ac:dyDescent="0.25">
      <c r="A885" s="203" t="s">
        <v>1090</v>
      </c>
      <c r="B885" s="78"/>
      <c r="C885" s="108"/>
      <c r="D885" s="33">
        <v>1955</v>
      </c>
      <c r="E885" s="202">
        <v>522</v>
      </c>
      <c r="F885" s="199"/>
      <c r="G885" s="200" t="s">
        <v>1078</v>
      </c>
      <c r="H885" s="200"/>
      <c r="I885" s="201"/>
      <c r="J885" s="33" t="s">
        <v>2</v>
      </c>
    </row>
    <row r="886" spans="1:10" x14ac:dyDescent="0.25">
      <c r="A886" s="33" t="s">
        <v>1091</v>
      </c>
      <c r="B886" s="33"/>
      <c r="C886" s="108"/>
      <c r="D886" s="33">
        <v>1953</v>
      </c>
      <c r="E886" s="202">
        <v>477</v>
      </c>
      <c r="F886" s="199"/>
      <c r="G886" s="200" t="s">
        <v>1078</v>
      </c>
      <c r="H886" s="200"/>
      <c r="I886" s="201"/>
      <c r="J886" s="33" t="s">
        <v>4</v>
      </c>
    </row>
    <row r="887" spans="1:10" x14ac:dyDescent="0.25">
      <c r="A887" s="33" t="s">
        <v>1092</v>
      </c>
      <c r="B887" s="33"/>
      <c r="C887" s="108"/>
      <c r="D887" s="33">
        <v>1963</v>
      </c>
      <c r="E887" s="202">
        <v>468</v>
      </c>
      <c r="F887" s="199"/>
      <c r="G887" s="200" t="s">
        <v>1078</v>
      </c>
      <c r="H887" s="200"/>
      <c r="I887" s="201"/>
      <c r="J887" s="33" t="s">
        <v>2</v>
      </c>
    </row>
    <row r="888" spans="1:10" x14ac:dyDescent="0.25">
      <c r="A888" s="33" t="s">
        <v>1093</v>
      </c>
      <c r="B888" s="33"/>
      <c r="C888" s="108"/>
      <c r="D888" s="33">
        <v>2002</v>
      </c>
      <c r="E888" s="202">
        <v>466</v>
      </c>
      <c r="F888" s="199"/>
      <c r="G888" s="200" t="s">
        <v>1078</v>
      </c>
      <c r="H888" s="200"/>
      <c r="I888" s="201"/>
      <c r="J888" s="33" t="s">
        <v>4</v>
      </c>
    </row>
    <row r="889" spans="1:10" x14ac:dyDescent="0.25">
      <c r="A889" s="33" t="s">
        <v>1094</v>
      </c>
      <c r="B889" s="59"/>
      <c r="C889" s="201" t="s">
        <v>117</v>
      </c>
      <c r="D889" s="33">
        <v>1947</v>
      </c>
      <c r="E889" s="202">
        <v>458</v>
      </c>
      <c r="F889" s="199"/>
      <c r="G889" s="200" t="s">
        <v>1078</v>
      </c>
      <c r="H889" s="200"/>
      <c r="I889" s="201"/>
      <c r="J889" s="33" t="s">
        <v>4</v>
      </c>
    </row>
    <row r="890" spans="1:10" x14ac:dyDescent="0.25">
      <c r="A890" s="33" t="s">
        <v>1095</v>
      </c>
      <c r="B890" s="59"/>
      <c r="C890" s="201" t="s">
        <v>117</v>
      </c>
      <c r="D890" s="33">
        <v>1951</v>
      </c>
      <c r="E890" s="202">
        <v>455</v>
      </c>
      <c r="F890" s="199"/>
      <c r="G890" s="200" t="s">
        <v>1078</v>
      </c>
      <c r="H890" s="200"/>
      <c r="I890" s="201"/>
      <c r="J890" s="33" t="s">
        <v>4</v>
      </c>
    </row>
    <row r="891" spans="1:10" x14ac:dyDescent="0.25">
      <c r="A891" s="203" t="s">
        <v>1096</v>
      </c>
      <c r="B891" s="78"/>
      <c r="C891" s="108" t="s">
        <v>90</v>
      </c>
      <c r="D891" s="33">
        <v>1966</v>
      </c>
      <c r="E891" s="202">
        <v>435</v>
      </c>
      <c r="F891" s="199"/>
      <c r="G891" s="200" t="s">
        <v>1078</v>
      </c>
      <c r="H891" s="200"/>
      <c r="I891" s="201"/>
      <c r="J891" s="33" t="s">
        <v>2</v>
      </c>
    </row>
    <row r="892" spans="1:10" x14ac:dyDescent="0.25">
      <c r="A892" s="33" t="s">
        <v>1097</v>
      </c>
      <c r="B892" s="33"/>
      <c r="C892" s="108"/>
      <c r="D892" s="33">
        <v>1954</v>
      </c>
      <c r="E892" s="202">
        <v>434</v>
      </c>
      <c r="F892" s="199"/>
      <c r="G892" s="200" t="s">
        <v>1078</v>
      </c>
      <c r="H892" s="200"/>
      <c r="I892" s="201"/>
      <c r="J892" s="33" t="s">
        <v>2</v>
      </c>
    </row>
    <row r="893" spans="1:10" x14ac:dyDescent="0.25">
      <c r="A893" s="33" t="s">
        <v>1098</v>
      </c>
      <c r="B893" s="33"/>
      <c r="C893" s="108"/>
      <c r="D893" s="33">
        <v>1948</v>
      </c>
      <c r="E893" s="202">
        <v>420</v>
      </c>
      <c r="F893" s="199"/>
      <c r="G893" s="200" t="s">
        <v>1078</v>
      </c>
      <c r="H893" s="200"/>
      <c r="I893" s="201"/>
      <c r="J893" s="33" t="s">
        <v>2</v>
      </c>
    </row>
    <row r="894" spans="1:10" x14ac:dyDescent="0.25">
      <c r="A894" s="33" t="s">
        <v>1099</v>
      </c>
      <c r="B894" s="33"/>
      <c r="C894" s="108"/>
      <c r="D894" s="33">
        <v>1998</v>
      </c>
      <c r="E894" s="202">
        <v>415</v>
      </c>
      <c r="F894" s="199"/>
      <c r="G894" s="200" t="s">
        <v>1078</v>
      </c>
      <c r="H894" s="200"/>
      <c r="I894" s="201"/>
      <c r="J894" s="33" t="s">
        <v>4</v>
      </c>
    </row>
    <row r="895" spans="1:10" x14ac:dyDescent="0.25">
      <c r="A895" s="33" t="s">
        <v>1100</v>
      </c>
      <c r="B895" s="59"/>
      <c r="C895" s="201" t="s">
        <v>117</v>
      </c>
      <c r="D895" s="33">
        <v>1945</v>
      </c>
      <c r="E895" s="202">
        <v>409</v>
      </c>
      <c r="F895" s="199"/>
      <c r="G895" s="200" t="s">
        <v>1078</v>
      </c>
      <c r="H895" s="200"/>
      <c r="I895" s="201"/>
      <c r="J895" s="33" t="s">
        <v>4</v>
      </c>
    </row>
    <row r="896" spans="1:10" x14ac:dyDescent="0.25">
      <c r="A896" s="203" t="s">
        <v>1101</v>
      </c>
      <c r="B896" s="59"/>
      <c r="C896" s="201"/>
      <c r="D896" s="33">
        <v>1937</v>
      </c>
      <c r="E896" s="202">
        <v>403</v>
      </c>
      <c r="F896" s="199"/>
      <c r="G896" s="200" t="s">
        <v>1078</v>
      </c>
      <c r="H896" s="200"/>
      <c r="I896" s="201"/>
      <c r="J896" s="33" t="s">
        <v>4</v>
      </c>
    </row>
    <row r="897" spans="1:10" x14ac:dyDescent="0.25">
      <c r="A897" s="203" t="s">
        <v>1102</v>
      </c>
      <c r="B897" s="78"/>
      <c r="C897" s="108"/>
      <c r="D897" s="33">
        <v>1947</v>
      </c>
      <c r="E897" s="202">
        <v>400</v>
      </c>
      <c r="F897" s="199"/>
      <c r="G897" s="200" t="s">
        <v>1078</v>
      </c>
      <c r="H897" s="200"/>
      <c r="I897" s="201"/>
      <c r="J897" s="33" t="s">
        <v>2</v>
      </c>
    </row>
    <row r="898" spans="1:10" x14ac:dyDescent="0.25">
      <c r="A898" s="33" t="s">
        <v>1103</v>
      </c>
      <c r="B898" s="59"/>
      <c r="C898" s="201"/>
      <c r="D898" s="33">
        <v>1957</v>
      </c>
      <c r="E898" s="202">
        <v>391</v>
      </c>
      <c r="F898" s="199"/>
      <c r="G898" s="200" t="s">
        <v>1078</v>
      </c>
      <c r="H898" s="200"/>
      <c r="I898" s="201"/>
      <c r="J898" s="33" t="s">
        <v>2</v>
      </c>
    </row>
    <row r="899" spans="1:10" x14ac:dyDescent="0.25">
      <c r="A899" s="203" t="s">
        <v>1104</v>
      </c>
      <c r="B899" s="78"/>
      <c r="C899" s="108"/>
      <c r="D899" s="33">
        <v>1973</v>
      </c>
      <c r="E899" s="202">
        <v>382</v>
      </c>
      <c r="F899" s="199"/>
      <c r="G899" s="200" t="s">
        <v>1078</v>
      </c>
      <c r="H899" s="200"/>
      <c r="I899" s="201"/>
      <c r="J899" s="33" t="s">
        <v>2</v>
      </c>
    </row>
    <row r="900" spans="1:10" x14ac:dyDescent="0.25">
      <c r="A900" s="203" t="s">
        <v>1105</v>
      </c>
      <c r="B900" s="78"/>
      <c r="C900" s="108"/>
      <c r="D900" s="33">
        <v>1954</v>
      </c>
      <c r="E900" s="202">
        <v>349</v>
      </c>
      <c r="F900" s="199"/>
      <c r="G900" s="200" t="s">
        <v>1078</v>
      </c>
      <c r="H900" s="200"/>
      <c r="I900" s="201"/>
      <c r="J900" s="33" t="s">
        <v>4</v>
      </c>
    </row>
    <row r="901" spans="1:10" x14ac:dyDescent="0.25">
      <c r="A901" s="33" t="s">
        <v>1106</v>
      </c>
      <c r="B901" s="33"/>
      <c r="C901" s="108"/>
      <c r="D901" s="33">
        <v>1946</v>
      </c>
      <c r="E901" s="202">
        <v>338</v>
      </c>
      <c r="F901" s="199"/>
      <c r="G901" s="200" t="s">
        <v>1078</v>
      </c>
      <c r="H901" s="200"/>
      <c r="I901" s="201"/>
      <c r="J901" s="33" t="s">
        <v>4</v>
      </c>
    </row>
    <row r="902" spans="1:10" x14ac:dyDescent="0.25">
      <c r="A902" s="33" t="s">
        <v>996</v>
      </c>
      <c r="B902" s="33" t="s">
        <v>610</v>
      </c>
      <c r="C902" s="108" t="s">
        <v>90</v>
      </c>
      <c r="D902" s="33">
        <v>1971</v>
      </c>
      <c r="E902" s="202">
        <v>336</v>
      </c>
      <c r="F902" s="199"/>
      <c r="G902" s="200" t="s">
        <v>1078</v>
      </c>
      <c r="H902" s="200"/>
      <c r="I902" s="201"/>
      <c r="J902" s="33" t="s">
        <v>2</v>
      </c>
    </row>
    <row r="903" spans="1:10" x14ac:dyDescent="0.25">
      <c r="A903" s="33" t="s">
        <v>1107</v>
      </c>
      <c r="B903" s="33"/>
      <c r="C903" s="108"/>
      <c r="D903" s="33">
        <v>1957</v>
      </c>
      <c r="E903" s="202">
        <v>335</v>
      </c>
      <c r="F903" s="199"/>
      <c r="G903" s="200" t="s">
        <v>1078</v>
      </c>
      <c r="H903" s="200"/>
      <c r="I903" s="201"/>
      <c r="J903" s="33" t="s">
        <v>2</v>
      </c>
    </row>
    <row r="904" spans="1:10" x14ac:dyDescent="0.25">
      <c r="A904" s="33" t="s">
        <v>1108</v>
      </c>
      <c r="B904" s="33"/>
      <c r="C904" s="108"/>
      <c r="D904" s="33">
        <v>1947</v>
      </c>
      <c r="E904" s="202">
        <v>335</v>
      </c>
      <c r="F904" s="199"/>
      <c r="G904" s="200" t="s">
        <v>1078</v>
      </c>
      <c r="H904" s="200"/>
      <c r="I904" s="201"/>
      <c r="J904" s="33" t="s">
        <v>2</v>
      </c>
    </row>
    <row r="905" spans="1:10" x14ac:dyDescent="0.25">
      <c r="A905" s="33" t="s">
        <v>1109</v>
      </c>
      <c r="B905" s="33"/>
      <c r="C905" s="108"/>
      <c r="D905" s="33">
        <v>1943</v>
      </c>
      <c r="E905" s="202">
        <v>322</v>
      </c>
      <c r="F905" s="199"/>
      <c r="G905" s="200" t="s">
        <v>1078</v>
      </c>
      <c r="H905" s="200"/>
      <c r="I905" s="201"/>
      <c r="J905" s="33" t="s">
        <v>2</v>
      </c>
    </row>
    <row r="906" spans="1:10" x14ac:dyDescent="0.25">
      <c r="A906" s="33" t="s">
        <v>960</v>
      </c>
      <c r="B906" s="33"/>
      <c r="C906" s="108"/>
      <c r="D906" s="33">
        <v>1947</v>
      </c>
      <c r="E906" s="202">
        <v>301</v>
      </c>
      <c r="F906" s="199"/>
      <c r="G906" s="200" t="s">
        <v>1078</v>
      </c>
      <c r="H906" s="200"/>
      <c r="I906" s="201"/>
      <c r="J906" s="33" t="s">
        <v>2</v>
      </c>
    </row>
    <row r="907" spans="1:10" x14ac:dyDescent="0.25">
      <c r="A907" s="33" t="s">
        <v>1110</v>
      </c>
      <c r="B907" s="33"/>
      <c r="C907" s="108"/>
      <c r="D907" s="33">
        <v>1959</v>
      </c>
      <c r="E907" s="202">
        <v>298</v>
      </c>
      <c r="F907" s="199"/>
      <c r="G907" s="200" t="s">
        <v>1078</v>
      </c>
      <c r="H907" s="200"/>
      <c r="I907" s="201"/>
      <c r="J907" s="33" t="s">
        <v>2</v>
      </c>
    </row>
    <row r="908" spans="1:10" x14ac:dyDescent="0.25">
      <c r="A908" s="33" t="s">
        <v>1111</v>
      </c>
      <c r="B908" s="33"/>
      <c r="C908" s="108"/>
      <c r="D908" s="33">
        <v>1946</v>
      </c>
      <c r="E908" s="202">
        <v>296</v>
      </c>
      <c r="F908" s="199"/>
      <c r="G908" s="200" t="s">
        <v>1078</v>
      </c>
      <c r="H908" s="200"/>
      <c r="I908" s="201"/>
      <c r="J908" s="33" t="s">
        <v>2</v>
      </c>
    </row>
    <row r="909" spans="1:10" x14ac:dyDescent="0.25">
      <c r="A909" s="33" t="s">
        <v>1112</v>
      </c>
      <c r="B909" s="33"/>
      <c r="C909" s="108"/>
      <c r="D909" s="33">
        <v>1943</v>
      </c>
      <c r="E909" s="202">
        <v>287</v>
      </c>
      <c r="F909" s="199"/>
      <c r="G909" s="200" t="s">
        <v>1078</v>
      </c>
      <c r="H909" s="200"/>
      <c r="I909" s="201"/>
      <c r="J909" s="33" t="s">
        <v>4</v>
      </c>
    </row>
    <row r="910" spans="1:10" x14ac:dyDescent="0.25">
      <c r="A910" s="33" t="s">
        <v>844</v>
      </c>
      <c r="B910" s="33"/>
      <c r="C910" s="108"/>
      <c r="D910" s="33">
        <v>1957</v>
      </c>
      <c r="E910" s="202">
        <v>281</v>
      </c>
      <c r="F910" s="199"/>
      <c r="G910" s="200" t="s">
        <v>1078</v>
      </c>
      <c r="H910" s="200"/>
      <c r="I910" s="201"/>
      <c r="J910" s="33" t="s">
        <v>2</v>
      </c>
    </row>
    <row r="911" spans="1:10" x14ac:dyDescent="0.25">
      <c r="A911" s="33" t="s">
        <v>1113</v>
      </c>
      <c r="B911" s="33"/>
      <c r="C911" s="108"/>
      <c r="D911" s="33">
        <v>1952</v>
      </c>
      <c r="E911" s="202">
        <v>280</v>
      </c>
      <c r="F911" s="199"/>
      <c r="G911" s="200" t="s">
        <v>1078</v>
      </c>
      <c r="H911" s="200"/>
      <c r="I911" s="201"/>
      <c r="J911" s="33" t="s">
        <v>2</v>
      </c>
    </row>
    <row r="912" spans="1:10" x14ac:dyDescent="0.25">
      <c r="A912" s="33" t="s">
        <v>1114</v>
      </c>
      <c r="B912" s="33"/>
      <c r="C912" s="108"/>
      <c r="D912" s="33">
        <v>1961</v>
      </c>
      <c r="E912" s="202">
        <v>280</v>
      </c>
      <c r="F912" s="199"/>
      <c r="G912" s="200" t="s">
        <v>1078</v>
      </c>
      <c r="H912" s="200"/>
      <c r="I912" s="201"/>
      <c r="J912" s="33" t="s">
        <v>2</v>
      </c>
    </row>
    <row r="913" spans="1:10" x14ac:dyDescent="0.25">
      <c r="A913" s="33" t="s">
        <v>1115</v>
      </c>
      <c r="B913" s="33"/>
      <c r="C913" s="108"/>
      <c r="D913" s="33">
        <v>1960</v>
      </c>
      <c r="E913" s="202">
        <v>276</v>
      </c>
      <c r="F913" s="199"/>
      <c r="G913" s="200" t="s">
        <v>1078</v>
      </c>
      <c r="H913" s="200"/>
      <c r="I913" s="201"/>
      <c r="J913" s="33" t="s">
        <v>2</v>
      </c>
    </row>
    <row r="914" spans="1:10" x14ac:dyDescent="0.25">
      <c r="A914" s="33" t="s">
        <v>1116</v>
      </c>
      <c r="B914" s="33"/>
      <c r="C914" s="108" t="s">
        <v>337</v>
      </c>
      <c r="D914" s="33">
        <v>1962</v>
      </c>
      <c r="E914" s="202">
        <v>273</v>
      </c>
      <c r="F914" s="199"/>
      <c r="G914" s="200" t="s">
        <v>1078</v>
      </c>
      <c r="H914" s="200"/>
      <c r="I914" s="201"/>
      <c r="J914" s="33" t="s">
        <v>2</v>
      </c>
    </row>
    <row r="915" spans="1:10" x14ac:dyDescent="0.25">
      <c r="A915" s="33" t="s">
        <v>1117</v>
      </c>
      <c r="B915" s="33"/>
      <c r="C915" s="108"/>
      <c r="D915" s="33">
        <v>1959</v>
      </c>
      <c r="E915" s="202">
        <v>269</v>
      </c>
      <c r="F915" s="199"/>
      <c r="G915" s="200" t="s">
        <v>1078</v>
      </c>
      <c r="H915" s="200"/>
      <c r="I915" s="201"/>
      <c r="J915" s="33" t="s">
        <v>2</v>
      </c>
    </row>
    <row r="916" spans="1:10" x14ac:dyDescent="0.25">
      <c r="A916" s="33" t="s">
        <v>1118</v>
      </c>
      <c r="B916" s="33"/>
      <c r="C916" s="108" t="s">
        <v>117</v>
      </c>
      <c r="D916" s="33">
        <v>1962</v>
      </c>
      <c r="E916" s="202">
        <v>266</v>
      </c>
      <c r="F916" s="199"/>
      <c r="G916" s="200" t="s">
        <v>1078</v>
      </c>
      <c r="H916" s="200"/>
      <c r="I916" s="201"/>
      <c r="J916" s="33" t="s">
        <v>2</v>
      </c>
    </row>
    <row r="917" spans="1:10" x14ac:dyDescent="0.25">
      <c r="A917" s="33" t="s">
        <v>1119</v>
      </c>
      <c r="B917" s="33"/>
      <c r="C917" s="108"/>
      <c r="D917" s="33">
        <v>1965</v>
      </c>
      <c r="E917" s="202">
        <v>260</v>
      </c>
      <c r="F917" s="199"/>
      <c r="G917" s="200" t="s">
        <v>1078</v>
      </c>
      <c r="H917" s="200"/>
      <c r="I917" s="201"/>
      <c r="J917" s="33" t="s">
        <v>2</v>
      </c>
    </row>
    <row r="918" spans="1:10" x14ac:dyDescent="0.25">
      <c r="A918" s="33" t="s">
        <v>1120</v>
      </c>
      <c r="B918" s="33"/>
      <c r="C918" s="108" t="s">
        <v>117</v>
      </c>
      <c r="D918" s="33">
        <v>1957</v>
      </c>
      <c r="E918" s="202">
        <v>246</v>
      </c>
      <c r="F918" s="199"/>
      <c r="G918" s="200" t="s">
        <v>1078</v>
      </c>
      <c r="H918" s="200"/>
      <c r="I918" s="201"/>
      <c r="J918" s="33" t="s">
        <v>2</v>
      </c>
    </row>
    <row r="919" spans="1:10" x14ac:dyDescent="0.25">
      <c r="A919" s="33" t="s">
        <v>1121</v>
      </c>
      <c r="B919" s="33"/>
      <c r="C919" s="108"/>
      <c r="D919" s="33">
        <v>1959</v>
      </c>
      <c r="E919" s="202">
        <v>245</v>
      </c>
      <c r="F919" s="199"/>
      <c r="G919" s="200" t="s">
        <v>1078</v>
      </c>
      <c r="H919" s="200"/>
      <c r="I919" s="201"/>
      <c r="J919" s="33" t="s">
        <v>2</v>
      </c>
    </row>
    <row r="920" spans="1:10" x14ac:dyDescent="0.25">
      <c r="A920" s="33" t="s">
        <v>1122</v>
      </c>
      <c r="B920" s="33"/>
      <c r="C920" s="108" t="s">
        <v>90</v>
      </c>
      <c r="D920" s="33">
        <v>1954</v>
      </c>
      <c r="E920" s="202">
        <v>242</v>
      </c>
      <c r="F920" s="199"/>
      <c r="G920" s="200" t="s">
        <v>1078</v>
      </c>
      <c r="H920" s="200"/>
      <c r="I920" s="201"/>
      <c r="J920" s="33" t="s">
        <v>2</v>
      </c>
    </row>
    <row r="921" spans="1:10" x14ac:dyDescent="0.25">
      <c r="A921" s="33" t="s">
        <v>1123</v>
      </c>
      <c r="B921" s="33"/>
      <c r="C921" s="108" t="s">
        <v>117</v>
      </c>
      <c r="D921" s="33">
        <v>1957</v>
      </c>
      <c r="E921" s="202">
        <v>242</v>
      </c>
      <c r="F921" s="199"/>
      <c r="G921" s="200" t="s">
        <v>1078</v>
      </c>
      <c r="H921" s="200"/>
      <c r="I921" s="201"/>
      <c r="J921" s="33" t="s">
        <v>2</v>
      </c>
    </row>
    <row r="922" spans="1:10" x14ac:dyDescent="0.25">
      <c r="A922" s="33" t="s">
        <v>1124</v>
      </c>
      <c r="B922" s="33"/>
      <c r="C922" s="108"/>
      <c r="D922" s="33">
        <v>1952</v>
      </c>
      <c r="E922" s="202">
        <v>238</v>
      </c>
      <c r="F922" s="199"/>
      <c r="G922" s="200" t="s">
        <v>1078</v>
      </c>
      <c r="H922" s="200"/>
      <c r="I922" s="201"/>
      <c r="J922" s="33" t="s">
        <v>2</v>
      </c>
    </row>
    <row r="923" spans="1:10" x14ac:dyDescent="0.25">
      <c r="A923" s="33" t="s">
        <v>1125</v>
      </c>
      <c r="B923" s="33"/>
      <c r="C923" s="108" t="s">
        <v>117</v>
      </c>
      <c r="D923" s="33">
        <v>1943</v>
      </c>
      <c r="E923" s="202">
        <v>234</v>
      </c>
      <c r="F923" s="199"/>
      <c r="G923" s="200" t="s">
        <v>1078</v>
      </c>
      <c r="H923" s="200"/>
      <c r="I923" s="201"/>
      <c r="J923" s="33" t="s">
        <v>4</v>
      </c>
    </row>
    <row r="924" spans="1:10" x14ac:dyDescent="0.25">
      <c r="A924" s="33" t="s">
        <v>1126</v>
      </c>
      <c r="B924" s="33"/>
      <c r="C924" s="108"/>
      <c r="D924" s="33">
        <v>1966</v>
      </c>
      <c r="E924" s="202">
        <v>228</v>
      </c>
      <c r="F924" s="199"/>
      <c r="G924" s="200" t="s">
        <v>1078</v>
      </c>
      <c r="H924" s="200"/>
      <c r="I924" s="201"/>
      <c r="J924" s="33" t="s">
        <v>2</v>
      </c>
    </row>
    <row r="925" spans="1:10" x14ac:dyDescent="0.25">
      <c r="A925" s="33" t="s">
        <v>1127</v>
      </c>
      <c r="B925" s="33"/>
      <c r="C925" s="108"/>
      <c r="D925" s="33">
        <v>1953</v>
      </c>
      <c r="E925" s="202">
        <v>226</v>
      </c>
      <c r="F925" s="199"/>
      <c r="G925" s="200" t="s">
        <v>1078</v>
      </c>
      <c r="H925" s="200"/>
      <c r="I925" s="201"/>
      <c r="J925" s="33" t="s">
        <v>2</v>
      </c>
    </row>
    <row r="926" spans="1:10" x14ac:dyDescent="0.25">
      <c r="A926" s="33" t="s">
        <v>981</v>
      </c>
      <c r="B926" s="33"/>
      <c r="C926" s="108"/>
      <c r="D926" s="33">
        <v>1954</v>
      </c>
      <c r="E926" s="202">
        <v>225</v>
      </c>
      <c r="F926" s="199"/>
      <c r="G926" s="200" t="s">
        <v>1078</v>
      </c>
      <c r="H926" s="200"/>
      <c r="I926" s="201"/>
      <c r="J926" s="33" t="s">
        <v>2</v>
      </c>
    </row>
    <row r="927" spans="1:10" x14ac:dyDescent="0.25">
      <c r="A927" s="33" t="s">
        <v>1128</v>
      </c>
      <c r="B927" s="33"/>
      <c r="C927" s="108"/>
      <c r="D927" s="33">
        <v>1948</v>
      </c>
      <c r="E927" s="202">
        <v>222</v>
      </c>
      <c r="F927" s="199"/>
      <c r="G927" s="200" t="s">
        <v>1078</v>
      </c>
      <c r="H927" s="200"/>
      <c r="I927" s="201"/>
      <c r="J927" s="33" t="s">
        <v>4</v>
      </c>
    </row>
    <row r="928" spans="1:10" x14ac:dyDescent="0.25">
      <c r="A928" s="33" t="s">
        <v>1129</v>
      </c>
      <c r="B928" s="33"/>
      <c r="C928" s="108"/>
      <c r="D928" s="33">
        <v>1943</v>
      </c>
      <c r="E928" s="202">
        <v>213</v>
      </c>
      <c r="F928" s="199"/>
      <c r="G928" s="200" t="s">
        <v>1078</v>
      </c>
      <c r="H928" s="200"/>
      <c r="I928" s="201"/>
      <c r="J928" s="33" t="s">
        <v>2</v>
      </c>
    </row>
    <row r="929" spans="1:10" x14ac:dyDescent="0.25">
      <c r="A929" s="33" t="s">
        <v>1130</v>
      </c>
      <c r="B929" s="33"/>
      <c r="C929" s="108"/>
      <c r="D929" s="33">
        <v>1986</v>
      </c>
      <c r="E929" s="202">
        <v>210</v>
      </c>
      <c r="F929" s="199"/>
      <c r="G929" s="200" t="s">
        <v>1078</v>
      </c>
      <c r="H929" s="200"/>
      <c r="I929" s="201"/>
      <c r="J929" s="33" t="s">
        <v>4</v>
      </c>
    </row>
    <row r="930" spans="1:10" x14ac:dyDescent="0.25">
      <c r="A930" s="33" t="s">
        <v>1131</v>
      </c>
      <c r="B930" s="33"/>
      <c r="C930" s="108"/>
      <c r="D930" s="33">
        <v>1952</v>
      </c>
      <c r="E930" s="202">
        <v>209</v>
      </c>
      <c r="F930" s="199"/>
      <c r="G930" s="200" t="s">
        <v>1078</v>
      </c>
      <c r="H930" s="200"/>
      <c r="I930" s="201"/>
      <c r="J930" s="33" t="s">
        <v>4</v>
      </c>
    </row>
    <row r="931" spans="1:10" x14ac:dyDescent="0.25">
      <c r="A931" s="33" t="s">
        <v>1132</v>
      </c>
      <c r="B931" s="33"/>
      <c r="C931" s="108"/>
      <c r="D931" s="33">
        <v>1954</v>
      </c>
      <c r="E931" s="202">
        <v>203</v>
      </c>
      <c r="F931" s="199"/>
      <c r="G931" s="200" t="s">
        <v>1078</v>
      </c>
      <c r="H931" s="200"/>
      <c r="I931" s="201"/>
      <c r="J931" s="33" t="s">
        <v>4</v>
      </c>
    </row>
    <row r="932" spans="1:10" x14ac:dyDescent="0.25">
      <c r="A932" s="33" t="s">
        <v>1133</v>
      </c>
      <c r="B932" s="33"/>
      <c r="C932" s="108" t="s">
        <v>117</v>
      </c>
      <c r="D932" s="33">
        <v>1961</v>
      </c>
      <c r="E932" s="202">
        <v>198</v>
      </c>
      <c r="F932" s="199"/>
      <c r="G932" s="200" t="s">
        <v>1078</v>
      </c>
      <c r="H932" s="200"/>
      <c r="I932" s="201"/>
      <c r="J932" s="33" t="s">
        <v>4</v>
      </c>
    </row>
    <row r="933" spans="1:10" x14ac:dyDescent="0.25">
      <c r="A933" s="33" t="s">
        <v>1134</v>
      </c>
      <c r="B933" s="33"/>
      <c r="C933" s="108"/>
      <c r="D933" s="33">
        <v>1969</v>
      </c>
      <c r="E933" s="202">
        <v>196</v>
      </c>
      <c r="F933" s="199"/>
      <c r="G933" s="200" t="s">
        <v>1078</v>
      </c>
      <c r="H933" s="200"/>
      <c r="I933" s="201"/>
      <c r="J933" s="33" t="s">
        <v>2</v>
      </c>
    </row>
    <row r="934" spans="1:10" x14ac:dyDescent="0.25">
      <c r="A934" s="33" t="s">
        <v>1135</v>
      </c>
      <c r="B934" s="33"/>
      <c r="C934" s="108" t="s">
        <v>117</v>
      </c>
      <c r="D934" s="33">
        <v>1948</v>
      </c>
      <c r="E934" s="202">
        <v>193</v>
      </c>
      <c r="F934" s="199"/>
      <c r="G934" s="200" t="s">
        <v>1078</v>
      </c>
      <c r="H934" s="200"/>
      <c r="I934" s="201"/>
      <c r="J934" s="33" t="s">
        <v>2</v>
      </c>
    </row>
    <row r="935" spans="1:10" x14ac:dyDescent="0.25">
      <c r="A935" s="33" t="s">
        <v>1136</v>
      </c>
      <c r="B935" s="33"/>
      <c r="C935" s="108"/>
      <c r="D935" s="33">
        <v>1974</v>
      </c>
      <c r="E935" s="202">
        <v>193</v>
      </c>
      <c r="F935" s="199"/>
      <c r="G935" s="200" t="s">
        <v>1078</v>
      </c>
      <c r="H935" s="200"/>
      <c r="I935" s="201"/>
      <c r="J935" s="33" t="s">
        <v>2</v>
      </c>
    </row>
    <row r="936" spans="1:10" x14ac:dyDescent="0.25">
      <c r="A936" s="204" t="s">
        <v>1137</v>
      </c>
      <c r="B936" s="33"/>
      <c r="C936" s="108"/>
      <c r="D936" s="33">
        <v>1942</v>
      </c>
      <c r="E936" s="202">
        <v>190</v>
      </c>
      <c r="F936" s="199"/>
      <c r="G936" s="200" t="s">
        <v>1078</v>
      </c>
      <c r="H936" s="200"/>
      <c r="I936" s="201"/>
      <c r="J936" s="33" t="s">
        <v>4</v>
      </c>
    </row>
    <row r="937" spans="1:10" x14ac:dyDescent="0.25">
      <c r="A937" s="204" t="s">
        <v>1138</v>
      </c>
      <c r="B937" s="33"/>
      <c r="C937" s="108"/>
      <c r="D937" s="33">
        <v>1957</v>
      </c>
      <c r="E937" s="202">
        <v>190</v>
      </c>
      <c r="F937" s="199"/>
      <c r="G937" s="200" t="s">
        <v>1078</v>
      </c>
      <c r="H937" s="200"/>
      <c r="I937" s="201"/>
      <c r="J937" s="33" t="s">
        <v>2</v>
      </c>
    </row>
    <row r="938" spans="1:10" x14ac:dyDescent="0.25">
      <c r="A938" s="33" t="s">
        <v>1139</v>
      </c>
      <c r="B938" s="33"/>
      <c r="C938" s="108" t="s">
        <v>117</v>
      </c>
      <c r="D938" s="33">
        <v>1945</v>
      </c>
      <c r="E938" s="202">
        <v>189</v>
      </c>
      <c r="F938" s="199"/>
      <c r="G938" s="200" t="s">
        <v>1078</v>
      </c>
      <c r="H938" s="200"/>
      <c r="I938" s="201"/>
      <c r="J938" s="33" t="s">
        <v>4</v>
      </c>
    </row>
    <row r="939" spans="1:10" x14ac:dyDescent="0.25">
      <c r="A939" s="33" t="s">
        <v>1140</v>
      </c>
      <c r="B939" s="33"/>
      <c r="C939" s="108"/>
      <c r="D939" s="33">
        <v>1955</v>
      </c>
      <c r="E939" s="202">
        <v>189</v>
      </c>
      <c r="F939" s="199"/>
      <c r="G939" s="200" t="s">
        <v>1078</v>
      </c>
      <c r="H939" s="200"/>
      <c r="I939" s="201"/>
      <c r="J939" s="33" t="s">
        <v>2</v>
      </c>
    </row>
    <row r="940" spans="1:10" x14ac:dyDescent="0.25">
      <c r="A940" s="33" t="s">
        <v>1141</v>
      </c>
      <c r="B940" s="33"/>
      <c r="C940" s="108" t="s">
        <v>117</v>
      </c>
      <c r="D940" s="33">
        <v>1947</v>
      </c>
      <c r="E940" s="202">
        <v>187</v>
      </c>
      <c r="F940" s="199"/>
      <c r="G940" s="200" t="s">
        <v>1078</v>
      </c>
      <c r="H940" s="200"/>
      <c r="I940" s="201"/>
      <c r="J940" s="33" t="s">
        <v>4</v>
      </c>
    </row>
    <row r="941" spans="1:10" x14ac:dyDescent="0.25">
      <c r="A941" s="33" t="s">
        <v>1142</v>
      </c>
      <c r="B941" s="33"/>
      <c r="C941" s="108"/>
      <c r="D941" s="33">
        <v>1990</v>
      </c>
      <c r="E941" s="202">
        <v>187</v>
      </c>
      <c r="F941" s="199"/>
      <c r="G941" s="200" t="s">
        <v>1078</v>
      </c>
      <c r="H941" s="200"/>
      <c r="I941" s="201"/>
      <c r="J941" s="33" t="s">
        <v>4</v>
      </c>
    </row>
    <row r="942" spans="1:10" x14ac:dyDescent="0.25">
      <c r="A942" s="33" t="s">
        <v>1143</v>
      </c>
      <c r="B942" s="33"/>
      <c r="C942" s="108"/>
      <c r="D942" s="33">
        <v>1956</v>
      </c>
      <c r="E942" s="202">
        <v>186</v>
      </c>
      <c r="F942" s="199"/>
      <c r="G942" s="200" t="s">
        <v>1078</v>
      </c>
      <c r="H942" s="200"/>
      <c r="I942" s="201"/>
      <c r="J942" s="33" t="s">
        <v>2</v>
      </c>
    </row>
    <row r="943" spans="1:10" x14ac:dyDescent="0.25">
      <c r="A943" s="33" t="s">
        <v>1144</v>
      </c>
      <c r="B943" s="33"/>
      <c r="C943" s="108"/>
      <c r="D943" s="33">
        <v>1948</v>
      </c>
      <c r="E943" s="202">
        <v>184</v>
      </c>
      <c r="F943" s="199"/>
      <c r="G943" s="200" t="s">
        <v>1078</v>
      </c>
      <c r="H943" s="200"/>
      <c r="I943" s="201"/>
      <c r="J943" s="33" t="s">
        <v>2</v>
      </c>
    </row>
    <row r="944" spans="1:10" x14ac:dyDescent="0.25">
      <c r="A944" s="33" t="s">
        <v>993</v>
      </c>
      <c r="B944" s="33"/>
      <c r="C944" s="108" t="s">
        <v>90</v>
      </c>
      <c r="D944" s="33">
        <v>1968</v>
      </c>
      <c r="E944" s="202">
        <v>184</v>
      </c>
      <c r="F944" s="199"/>
      <c r="G944" s="200" t="s">
        <v>1078</v>
      </c>
      <c r="H944" s="200"/>
      <c r="I944" s="201"/>
      <c r="J944" s="33" t="s">
        <v>4</v>
      </c>
    </row>
    <row r="945" spans="1:10" x14ac:dyDescent="0.25">
      <c r="A945" s="33" t="s">
        <v>1145</v>
      </c>
      <c r="B945" s="33"/>
      <c r="C945" s="108"/>
      <c r="D945" s="33">
        <v>1971</v>
      </c>
      <c r="E945" s="202">
        <v>183</v>
      </c>
      <c r="F945" s="199"/>
      <c r="G945" s="200" t="s">
        <v>1078</v>
      </c>
      <c r="H945" s="200"/>
      <c r="I945" s="201"/>
      <c r="J945" s="33" t="s">
        <v>2</v>
      </c>
    </row>
    <row r="946" spans="1:10" x14ac:dyDescent="0.25">
      <c r="A946" s="33" t="s">
        <v>1146</v>
      </c>
      <c r="B946" s="33"/>
      <c r="C946" s="108"/>
      <c r="D946" s="33">
        <v>1956</v>
      </c>
      <c r="E946" s="202">
        <v>177</v>
      </c>
      <c r="F946" s="199"/>
      <c r="G946" s="200" t="s">
        <v>1078</v>
      </c>
      <c r="H946" s="200"/>
      <c r="I946" s="201"/>
      <c r="J946" s="33" t="s">
        <v>4</v>
      </c>
    </row>
    <row r="947" spans="1:10" x14ac:dyDescent="0.25">
      <c r="A947" s="33" t="s">
        <v>1147</v>
      </c>
      <c r="B947" s="33"/>
      <c r="C947" s="108"/>
      <c r="D947" s="33">
        <v>1966</v>
      </c>
      <c r="E947" s="202">
        <v>176</v>
      </c>
      <c r="F947" s="199"/>
      <c r="G947" s="200" t="s">
        <v>1078</v>
      </c>
      <c r="H947" s="200"/>
      <c r="I947" s="201"/>
      <c r="J947" s="33" t="s">
        <v>2</v>
      </c>
    </row>
    <row r="948" spans="1:10" x14ac:dyDescent="0.25">
      <c r="A948" s="33" t="s">
        <v>1148</v>
      </c>
      <c r="B948" s="33"/>
      <c r="C948" s="108"/>
      <c r="D948" s="33">
        <v>1952</v>
      </c>
      <c r="E948" s="202">
        <v>170</v>
      </c>
      <c r="F948" s="199"/>
      <c r="G948" s="200" t="s">
        <v>1078</v>
      </c>
      <c r="H948" s="200"/>
      <c r="I948" s="201"/>
      <c r="J948" s="33" t="s">
        <v>2</v>
      </c>
    </row>
    <row r="949" spans="1:10" x14ac:dyDescent="0.25">
      <c r="A949" s="33" t="s">
        <v>1149</v>
      </c>
      <c r="B949" s="33"/>
      <c r="C949" s="108"/>
      <c r="D949" s="33">
        <v>1956</v>
      </c>
      <c r="E949" s="202">
        <v>169</v>
      </c>
      <c r="F949" s="199"/>
      <c r="G949" s="200" t="s">
        <v>1078</v>
      </c>
      <c r="H949" s="200"/>
      <c r="I949" s="201"/>
      <c r="J949" s="33" t="s">
        <v>2</v>
      </c>
    </row>
    <row r="950" spans="1:10" x14ac:dyDescent="0.25">
      <c r="A950" s="33" t="s">
        <v>1150</v>
      </c>
      <c r="B950" s="33"/>
      <c r="C950" s="108"/>
      <c r="D950" s="33">
        <v>1950</v>
      </c>
      <c r="E950" s="202">
        <v>163</v>
      </c>
      <c r="F950" s="199"/>
      <c r="G950" s="200" t="s">
        <v>1078</v>
      </c>
      <c r="H950" s="200"/>
      <c r="I950" s="201"/>
      <c r="J950" s="33" t="s">
        <v>2</v>
      </c>
    </row>
    <row r="951" spans="1:10" x14ac:dyDescent="0.25">
      <c r="A951" s="33" t="s">
        <v>1151</v>
      </c>
      <c r="B951" s="33"/>
      <c r="C951" s="108" t="s">
        <v>90</v>
      </c>
      <c r="D951" s="33">
        <v>1955</v>
      </c>
      <c r="E951" s="202">
        <v>161</v>
      </c>
      <c r="F951" s="199"/>
      <c r="G951" s="200" t="s">
        <v>1078</v>
      </c>
      <c r="H951" s="200"/>
      <c r="I951" s="201"/>
      <c r="J951" s="33" t="s">
        <v>2</v>
      </c>
    </row>
    <row r="952" spans="1:10" x14ac:dyDescent="0.25">
      <c r="A952" s="33" t="s">
        <v>1152</v>
      </c>
      <c r="B952" s="33"/>
      <c r="C952" s="108" t="s">
        <v>117</v>
      </c>
      <c r="D952" s="33">
        <v>1958</v>
      </c>
      <c r="E952" s="202">
        <v>160</v>
      </c>
      <c r="F952" s="199"/>
      <c r="G952" s="200" t="s">
        <v>1078</v>
      </c>
      <c r="H952" s="200"/>
      <c r="I952" s="201"/>
      <c r="J952" s="33" t="s">
        <v>4</v>
      </c>
    </row>
    <row r="953" spans="1:10" x14ac:dyDescent="0.25">
      <c r="A953" s="33" t="s">
        <v>1153</v>
      </c>
      <c r="B953" s="33"/>
      <c r="C953" s="108" t="s">
        <v>117</v>
      </c>
      <c r="D953" s="33">
        <v>1957</v>
      </c>
      <c r="E953" s="202">
        <v>160</v>
      </c>
      <c r="F953" s="199"/>
      <c r="G953" s="200" t="s">
        <v>1078</v>
      </c>
      <c r="H953" s="200"/>
      <c r="I953" s="201"/>
      <c r="J953" s="33" t="s">
        <v>2</v>
      </c>
    </row>
    <row r="954" spans="1:10" x14ac:dyDescent="0.25">
      <c r="A954" s="33" t="s">
        <v>1154</v>
      </c>
      <c r="B954" s="33" t="s">
        <v>127</v>
      </c>
      <c r="C954" s="108"/>
      <c r="D954" s="33">
        <v>1957</v>
      </c>
      <c r="E954" s="202">
        <v>156</v>
      </c>
      <c r="F954" s="199"/>
      <c r="G954" s="200" t="s">
        <v>1078</v>
      </c>
      <c r="H954" s="200"/>
      <c r="I954" s="201"/>
      <c r="J954" s="33" t="s">
        <v>2</v>
      </c>
    </row>
    <row r="955" spans="1:10" x14ac:dyDescent="0.25">
      <c r="A955" s="33" t="s">
        <v>1155</v>
      </c>
      <c r="B955" s="33"/>
      <c r="C955" s="108" t="s">
        <v>285</v>
      </c>
      <c r="D955" s="33">
        <v>1953</v>
      </c>
      <c r="E955" s="202">
        <v>154</v>
      </c>
      <c r="F955" s="199"/>
      <c r="G955" s="200" t="s">
        <v>1078</v>
      </c>
      <c r="H955" s="200"/>
      <c r="I955" s="201"/>
      <c r="J955" s="33" t="s">
        <v>2</v>
      </c>
    </row>
    <row r="956" spans="1:10" x14ac:dyDescent="0.25">
      <c r="A956" s="33" t="s">
        <v>1156</v>
      </c>
      <c r="B956" s="33"/>
      <c r="C956" s="108"/>
      <c r="D956" s="33">
        <v>1954</v>
      </c>
      <c r="E956" s="202">
        <v>153</v>
      </c>
      <c r="F956" s="199"/>
      <c r="G956" s="200" t="s">
        <v>1078</v>
      </c>
      <c r="H956" s="200"/>
      <c r="I956" s="201"/>
      <c r="J956" s="33" t="s">
        <v>4</v>
      </c>
    </row>
    <row r="957" spans="1:10" x14ac:dyDescent="0.25">
      <c r="A957" s="33" t="s">
        <v>1157</v>
      </c>
      <c r="B957" s="33"/>
      <c r="C957" s="108"/>
      <c r="D957" s="33">
        <v>1955</v>
      </c>
      <c r="E957" s="202">
        <v>148</v>
      </c>
      <c r="F957" s="199"/>
      <c r="G957" s="200" t="s">
        <v>1078</v>
      </c>
      <c r="H957" s="200"/>
      <c r="I957" s="201"/>
      <c r="J957" s="33" t="s">
        <v>4</v>
      </c>
    </row>
    <row r="958" spans="1:10" x14ac:dyDescent="0.25">
      <c r="A958" s="33" t="s">
        <v>994</v>
      </c>
      <c r="B958" s="33"/>
      <c r="C958" s="108"/>
      <c r="D958" s="33">
        <v>1952</v>
      </c>
      <c r="E958" s="202">
        <v>147</v>
      </c>
      <c r="F958" s="199"/>
      <c r="G958" s="200" t="s">
        <v>1078</v>
      </c>
      <c r="H958" s="200"/>
      <c r="I958" s="201"/>
      <c r="J958" s="33" t="s">
        <v>2</v>
      </c>
    </row>
    <row r="959" spans="1:10" x14ac:dyDescent="0.25">
      <c r="A959" s="33" t="s">
        <v>1158</v>
      </c>
      <c r="B959" s="33"/>
      <c r="C959" s="108"/>
      <c r="D959" s="33">
        <v>1949</v>
      </c>
      <c r="E959" s="202">
        <v>147</v>
      </c>
      <c r="F959" s="199"/>
      <c r="G959" s="200" t="s">
        <v>1078</v>
      </c>
      <c r="H959" s="200"/>
      <c r="I959" s="201"/>
      <c r="J959" s="33" t="s">
        <v>4</v>
      </c>
    </row>
    <row r="960" spans="1:10" x14ac:dyDescent="0.25">
      <c r="A960" s="33" t="s">
        <v>1159</v>
      </c>
      <c r="B960" s="33"/>
      <c r="C960" s="108" t="s">
        <v>117</v>
      </c>
      <c r="D960" s="33">
        <v>1949</v>
      </c>
      <c r="E960" s="202">
        <v>144</v>
      </c>
      <c r="F960" s="199"/>
      <c r="G960" s="200" t="s">
        <v>1078</v>
      </c>
      <c r="H960" s="200"/>
      <c r="I960" s="201"/>
      <c r="J960" s="33" t="s">
        <v>4</v>
      </c>
    </row>
    <row r="961" spans="1:10" x14ac:dyDescent="0.25">
      <c r="A961" s="33" t="s">
        <v>1160</v>
      </c>
      <c r="B961" s="33"/>
      <c r="C961" s="108"/>
      <c r="D961" s="33">
        <v>1954</v>
      </c>
      <c r="E961" s="202">
        <v>142</v>
      </c>
      <c r="F961" s="199"/>
      <c r="G961" s="200" t="s">
        <v>1078</v>
      </c>
      <c r="H961" s="200"/>
      <c r="I961" s="201"/>
      <c r="J961" s="33" t="s">
        <v>2</v>
      </c>
    </row>
    <row r="962" spans="1:10" x14ac:dyDescent="0.25">
      <c r="A962" s="33" t="s">
        <v>1161</v>
      </c>
      <c r="B962" s="33"/>
      <c r="C962" s="108" t="s">
        <v>117</v>
      </c>
      <c r="D962" s="33">
        <v>1954</v>
      </c>
      <c r="E962" s="202">
        <v>135</v>
      </c>
      <c r="F962" s="199"/>
      <c r="G962" s="200" t="s">
        <v>1078</v>
      </c>
      <c r="H962" s="200"/>
      <c r="I962" s="201"/>
      <c r="J962" s="33" t="s">
        <v>2</v>
      </c>
    </row>
    <row r="963" spans="1:10" x14ac:dyDescent="0.25">
      <c r="A963" s="33" t="s">
        <v>1162</v>
      </c>
      <c r="B963" s="33"/>
      <c r="C963" s="108"/>
      <c r="D963" s="33">
        <v>1957</v>
      </c>
      <c r="E963" s="202">
        <v>132</v>
      </c>
      <c r="F963" s="199"/>
      <c r="G963" s="200" t="s">
        <v>1078</v>
      </c>
      <c r="H963" s="200"/>
      <c r="I963" s="201"/>
      <c r="J963" s="33" t="s">
        <v>2</v>
      </c>
    </row>
    <row r="964" spans="1:10" x14ac:dyDescent="0.25">
      <c r="A964" s="33" t="s">
        <v>1163</v>
      </c>
      <c r="B964" s="33"/>
      <c r="C964" s="108" t="s">
        <v>90</v>
      </c>
      <c r="D964" s="33">
        <v>1947</v>
      </c>
      <c r="E964" s="202">
        <v>130</v>
      </c>
      <c r="F964" s="199"/>
      <c r="G964" s="200" t="s">
        <v>1078</v>
      </c>
      <c r="H964" s="200"/>
      <c r="I964" s="201"/>
      <c r="J964" s="33" t="s">
        <v>2</v>
      </c>
    </row>
    <row r="965" spans="1:10" x14ac:dyDescent="0.25">
      <c r="A965" s="33" t="s">
        <v>1164</v>
      </c>
      <c r="B965" s="33"/>
      <c r="C965" s="108"/>
      <c r="D965" s="33">
        <v>1944</v>
      </c>
      <c r="E965" s="202">
        <v>127</v>
      </c>
      <c r="F965" s="199"/>
      <c r="G965" s="200" t="s">
        <v>1078</v>
      </c>
      <c r="H965" s="200"/>
      <c r="I965" s="201"/>
      <c r="J965" s="33" t="s">
        <v>2</v>
      </c>
    </row>
    <row r="966" spans="1:10" x14ac:dyDescent="0.25">
      <c r="A966" s="33" t="s">
        <v>1165</v>
      </c>
      <c r="B966" s="33"/>
      <c r="C966" s="108"/>
      <c r="D966" s="33">
        <v>2004</v>
      </c>
      <c r="E966" s="202">
        <v>122</v>
      </c>
      <c r="F966" s="199"/>
      <c r="G966" s="200" t="s">
        <v>1078</v>
      </c>
      <c r="H966" s="200"/>
      <c r="I966" s="201"/>
      <c r="J966" s="33" t="s">
        <v>4</v>
      </c>
    </row>
    <row r="967" spans="1:10" x14ac:dyDescent="0.25">
      <c r="A967" s="33" t="s">
        <v>1166</v>
      </c>
      <c r="B967" s="33"/>
      <c r="C967" s="108"/>
      <c r="D967" s="33">
        <v>1952</v>
      </c>
      <c r="E967" s="202">
        <v>122</v>
      </c>
      <c r="F967" s="199"/>
      <c r="G967" s="200" t="s">
        <v>1078</v>
      </c>
      <c r="H967" s="200"/>
      <c r="I967" s="201"/>
      <c r="J967" s="33" t="s">
        <v>2</v>
      </c>
    </row>
    <row r="968" spans="1:10" x14ac:dyDescent="0.25">
      <c r="A968" s="33" t="s">
        <v>941</v>
      </c>
      <c r="B968" s="33"/>
      <c r="C968" s="108"/>
      <c r="D968" s="33">
        <v>1957</v>
      </c>
      <c r="E968" s="202">
        <v>121</v>
      </c>
      <c r="F968" s="199"/>
      <c r="G968" s="200" t="s">
        <v>1078</v>
      </c>
      <c r="H968" s="200"/>
      <c r="I968" s="201"/>
      <c r="J968" s="33" t="s">
        <v>2</v>
      </c>
    </row>
    <row r="969" spans="1:10" x14ac:dyDescent="0.25">
      <c r="A969" s="33" t="s">
        <v>1167</v>
      </c>
      <c r="B969" s="33"/>
      <c r="C969" s="108"/>
      <c r="D969" s="33">
        <v>1962</v>
      </c>
      <c r="E969" s="202">
        <v>120</v>
      </c>
      <c r="F969" s="199"/>
      <c r="G969" s="200" t="s">
        <v>1078</v>
      </c>
      <c r="H969" s="200"/>
      <c r="I969" s="201"/>
      <c r="J969" s="33" t="s">
        <v>2</v>
      </c>
    </row>
    <row r="970" spans="1:10" x14ac:dyDescent="0.25">
      <c r="A970" s="33" t="s">
        <v>1168</v>
      </c>
      <c r="B970" s="33"/>
      <c r="C970" s="108"/>
      <c r="D970" s="33">
        <v>1947</v>
      </c>
      <c r="E970" s="202">
        <v>120</v>
      </c>
      <c r="F970" s="199"/>
      <c r="G970" s="200" t="s">
        <v>1078</v>
      </c>
      <c r="H970" s="200"/>
      <c r="I970" s="201"/>
      <c r="J970" s="33" t="s">
        <v>2</v>
      </c>
    </row>
    <row r="971" spans="1:10" x14ac:dyDescent="0.25">
      <c r="A971" s="33" t="s">
        <v>1169</v>
      </c>
      <c r="B971" s="33"/>
      <c r="C971" s="108"/>
      <c r="D971" s="33">
        <v>1959</v>
      </c>
      <c r="E971" s="202">
        <v>119</v>
      </c>
      <c r="F971" s="199"/>
      <c r="G971" s="200" t="s">
        <v>1078</v>
      </c>
      <c r="H971" s="200"/>
      <c r="I971" s="201"/>
      <c r="J971" s="33" t="s">
        <v>2</v>
      </c>
    </row>
    <row r="972" spans="1:10" x14ac:dyDescent="0.25">
      <c r="A972" s="33" t="s">
        <v>1170</v>
      </c>
      <c r="B972" s="33"/>
      <c r="C972" s="108"/>
      <c r="D972" s="33">
        <v>1944</v>
      </c>
      <c r="E972" s="202">
        <v>115</v>
      </c>
      <c r="F972" s="199"/>
      <c r="G972" s="200" t="s">
        <v>1078</v>
      </c>
      <c r="H972" s="200"/>
      <c r="I972" s="201"/>
      <c r="J972" s="33" t="s">
        <v>4</v>
      </c>
    </row>
    <row r="973" spans="1:10" x14ac:dyDescent="0.25">
      <c r="A973" s="33" t="s">
        <v>1171</v>
      </c>
      <c r="B973" s="33"/>
      <c r="C973" s="108"/>
      <c r="D973" s="33">
        <v>1952</v>
      </c>
      <c r="E973" s="202">
        <v>112</v>
      </c>
      <c r="F973" s="199"/>
      <c r="G973" s="200" t="s">
        <v>1078</v>
      </c>
      <c r="H973" s="200"/>
      <c r="I973" s="201"/>
      <c r="J973" s="33" t="s">
        <v>2</v>
      </c>
    </row>
    <row r="974" spans="1:10" x14ac:dyDescent="0.25">
      <c r="A974" s="33" t="s">
        <v>1172</v>
      </c>
      <c r="B974" s="33"/>
      <c r="C974" s="108"/>
      <c r="D974" s="33">
        <v>1968</v>
      </c>
      <c r="E974" s="202">
        <v>110</v>
      </c>
      <c r="F974" s="199"/>
      <c r="G974" s="200" t="s">
        <v>1078</v>
      </c>
      <c r="H974" s="200"/>
      <c r="I974" s="201"/>
      <c r="J974" s="33" t="s">
        <v>4</v>
      </c>
    </row>
    <row r="975" spans="1:10" x14ac:dyDescent="0.25">
      <c r="A975" s="33" t="s">
        <v>1173</v>
      </c>
      <c r="B975" s="33"/>
      <c r="C975" s="108" t="s">
        <v>117</v>
      </c>
      <c r="D975" s="33">
        <v>1950</v>
      </c>
      <c r="E975" s="202">
        <v>107</v>
      </c>
      <c r="F975" s="199"/>
      <c r="G975" s="200" t="s">
        <v>1078</v>
      </c>
      <c r="H975" s="200"/>
      <c r="I975" s="201"/>
      <c r="J975" s="33" t="s">
        <v>2</v>
      </c>
    </row>
    <row r="976" spans="1:10" x14ac:dyDescent="0.25">
      <c r="A976" s="33" t="s">
        <v>1174</v>
      </c>
      <c r="B976" s="33"/>
      <c r="C976" s="108"/>
      <c r="D976" s="33">
        <v>1955</v>
      </c>
      <c r="E976" s="202">
        <v>103</v>
      </c>
      <c r="F976" s="199"/>
      <c r="G976" s="200" t="s">
        <v>1078</v>
      </c>
      <c r="H976" s="200"/>
      <c r="I976" s="201"/>
      <c r="J976" s="33" t="s">
        <v>2</v>
      </c>
    </row>
    <row r="977" spans="1:10" x14ac:dyDescent="0.25">
      <c r="A977" s="33" t="s">
        <v>1175</v>
      </c>
      <c r="B977" s="33"/>
      <c r="C977" s="108"/>
      <c r="D977" s="33">
        <v>1953</v>
      </c>
      <c r="E977" s="202">
        <v>103</v>
      </c>
      <c r="F977" s="199"/>
      <c r="G977" s="200" t="s">
        <v>1078</v>
      </c>
      <c r="H977" s="200"/>
      <c r="I977" s="201"/>
      <c r="J977" s="33" t="s">
        <v>2</v>
      </c>
    </row>
    <row r="978" spans="1:10" x14ac:dyDescent="0.25">
      <c r="A978" s="33" t="s">
        <v>1176</v>
      </c>
      <c r="B978" s="33"/>
      <c r="C978" s="108"/>
      <c r="D978" s="33">
        <v>1955</v>
      </c>
      <c r="E978" s="202">
        <v>100</v>
      </c>
      <c r="F978" s="199"/>
      <c r="G978" s="200" t="s">
        <v>1078</v>
      </c>
      <c r="H978" s="200"/>
      <c r="I978" s="201"/>
      <c r="J978" s="33" t="s">
        <v>2</v>
      </c>
    </row>
    <row r="979" spans="1:10" x14ac:dyDescent="0.25">
      <c r="A979" s="33" t="s">
        <v>1177</v>
      </c>
      <c r="B979" s="33"/>
      <c r="C979" s="108"/>
      <c r="D979" s="33">
        <v>1945</v>
      </c>
      <c r="E979" s="202">
        <v>99</v>
      </c>
      <c r="F979" s="199"/>
      <c r="G979" s="200" t="s">
        <v>1078</v>
      </c>
      <c r="H979" s="200"/>
      <c r="I979" s="201"/>
      <c r="J979" s="33" t="s">
        <v>4</v>
      </c>
    </row>
    <row r="980" spans="1:10" x14ac:dyDescent="0.25">
      <c r="A980" s="33" t="s">
        <v>1178</v>
      </c>
      <c r="B980" s="33"/>
      <c r="C980" s="108"/>
      <c r="D980" s="33">
        <v>1958</v>
      </c>
      <c r="E980" s="202">
        <v>98</v>
      </c>
      <c r="F980" s="199"/>
      <c r="G980" s="200" t="s">
        <v>1078</v>
      </c>
      <c r="H980" s="200"/>
      <c r="I980" s="201"/>
      <c r="J980" s="33" t="s">
        <v>2</v>
      </c>
    </row>
    <row r="981" spans="1:10" x14ac:dyDescent="0.25">
      <c r="A981" s="33" t="s">
        <v>1179</v>
      </c>
      <c r="B981" s="33"/>
      <c r="C981" s="108" t="s">
        <v>90</v>
      </c>
      <c r="D981" s="33">
        <v>1958</v>
      </c>
      <c r="E981" s="202">
        <v>93</v>
      </c>
      <c r="F981" s="199"/>
      <c r="G981" s="200" t="s">
        <v>1078</v>
      </c>
      <c r="H981" s="200"/>
      <c r="I981" s="201"/>
      <c r="J981" s="33" t="s">
        <v>2</v>
      </c>
    </row>
    <row r="982" spans="1:10" x14ac:dyDescent="0.25">
      <c r="A982" s="33" t="s">
        <v>1180</v>
      </c>
      <c r="B982" s="33"/>
      <c r="C982" s="108"/>
      <c r="D982" s="33">
        <v>1973</v>
      </c>
      <c r="E982" s="202">
        <v>91</v>
      </c>
      <c r="F982" s="199"/>
      <c r="G982" s="200" t="s">
        <v>1078</v>
      </c>
      <c r="H982" s="200"/>
      <c r="I982" s="201"/>
      <c r="J982" s="33" t="s">
        <v>2</v>
      </c>
    </row>
    <row r="983" spans="1:10" x14ac:dyDescent="0.25">
      <c r="A983" s="33" t="s">
        <v>1181</v>
      </c>
      <c r="B983" s="33"/>
      <c r="C983" s="108"/>
      <c r="D983" s="33">
        <v>2011</v>
      </c>
      <c r="E983" s="202">
        <v>87</v>
      </c>
      <c r="F983" s="199"/>
      <c r="G983" s="200" t="s">
        <v>1078</v>
      </c>
      <c r="H983" s="200"/>
      <c r="I983" s="201"/>
      <c r="J983" s="33" t="s">
        <v>4</v>
      </c>
    </row>
    <row r="984" spans="1:10" x14ac:dyDescent="0.25">
      <c r="A984" s="33" t="s">
        <v>1182</v>
      </c>
      <c r="B984" s="33"/>
      <c r="C984" s="108"/>
      <c r="D984" s="33">
        <v>2013</v>
      </c>
      <c r="E984" s="202">
        <v>87</v>
      </c>
      <c r="F984" s="199"/>
      <c r="G984" s="200" t="s">
        <v>1078</v>
      </c>
      <c r="H984" s="200"/>
      <c r="I984" s="201"/>
      <c r="J984" s="33" t="s">
        <v>2</v>
      </c>
    </row>
    <row r="985" spans="1:10" x14ac:dyDescent="0.25">
      <c r="A985" s="33" t="s">
        <v>1183</v>
      </c>
      <c r="B985" s="33"/>
      <c r="C985" s="108"/>
      <c r="D985" s="33">
        <v>1967</v>
      </c>
      <c r="E985" s="202">
        <v>86</v>
      </c>
      <c r="F985" s="199"/>
      <c r="G985" s="200" t="s">
        <v>1078</v>
      </c>
      <c r="H985" s="200"/>
      <c r="I985" s="201"/>
      <c r="J985" s="33" t="s">
        <v>2</v>
      </c>
    </row>
    <row r="986" spans="1:10" x14ac:dyDescent="0.25">
      <c r="A986" s="33" t="s">
        <v>1184</v>
      </c>
      <c r="B986" s="33"/>
      <c r="C986" s="108" t="s">
        <v>117</v>
      </c>
      <c r="D986" s="33">
        <v>1964</v>
      </c>
      <c r="E986" s="202">
        <v>85</v>
      </c>
      <c r="F986" s="199"/>
      <c r="G986" s="200" t="s">
        <v>1078</v>
      </c>
      <c r="H986" s="200"/>
      <c r="I986" s="201"/>
      <c r="J986" s="33" t="s">
        <v>2</v>
      </c>
    </row>
    <row r="987" spans="1:10" x14ac:dyDescent="0.25">
      <c r="A987" s="33" t="s">
        <v>1185</v>
      </c>
      <c r="B987" s="33"/>
      <c r="C987" s="108" t="s">
        <v>90</v>
      </c>
      <c r="D987" s="33">
        <v>1944</v>
      </c>
      <c r="E987" s="202">
        <v>83</v>
      </c>
      <c r="F987" s="199"/>
      <c r="G987" s="200" t="s">
        <v>1078</v>
      </c>
      <c r="H987" s="200"/>
      <c r="I987" s="201"/>
      <c r="J987" s="33" t="s">
        <v>4</v>
      </c>
    </row>
    <row r="988" spans="1:10" x14ac:dyDescent="0.25">
      <c r="A988" s="33" t="s">
        <v>1186</v>
      </c>
      <c r="B988" s="33"/>
      <c r="C988" s="108" t="s">
        <v>337</v>
      </c>
      <c r="D988" s="33">
        <v>1968</v>
      </c>
      <c r="E988" s="202">
        <v>81</v>
      </c>
      <c r="F988" s="199"/>
      <c r="G988" s="200" t="s">
        <v>1078</v>
      </c>
      <c r="H988" s="200"/>
      <c r="I988" s="201"/>
      <c r="J988" s="33" t="s">
        <v>2</v>
      </c>
    </row>
    <row r="989" spans="1:10" x14ac:dyDescent="0.25">
      <c r="A989" s="33" t="s">
        <v>1187</v>
      </c>
      <c r="B989" s="33"/>
      <c r="C989" s="108"/>
      <c r="D989" s="33">
        <v>1956</v>
      </c>
      <c r="E989" s="202">
        <v>77</v>
      </c>
      <c r="F989" s="199"/>
      <c r="G989" s="200" t="s">
        <v>1078</v>
      </c>
      <c r="H989" s="200"/>
      <c r="I989" s="201"/>
      <c r="J989" s="33" t="s">
        <v>2</v>
      </c>
    </row>
    <row r="990" spans="1:10" x14ac:dyDescent="0.25">
      <c r="A990" s="33" t="s">
        <v>995</v>
      </c>
      <c r="B990" s="33"/>
      <c r="C990" s="108"/>
      <c r="D990" s="33">
        <v>1954</v>
      </c>
      <c r="E990" s="202">
        <v>77</v>
      </c>
      <c r="F990" s="199"/>
      <c r="G990" s="200" t="s">
        <v>1078</v>
      </c>
      <c r="H990" s="200"/>
      <c r="I990" s="201"/>
      <c r="J990" s="33" t="s">
        <v>2</v>
      </c>
    </row>
    <row r="991" spans="1:10" x14ac:dyDescent="0.25">
      <c r="A991" s="33" t="s">
        <v>1188</v>
      </c>
      <c r="B991" s="33"/>
      <c r="C991" s="108"/>
      <c r="D991" s="33">
        <v>1966</v>
      </c>
      <c r="E991" s="202">
        <v>77</v>
      </c>
      <c r="F991" s="199"/>
      <c r="G991" s="200" t="s">
        <v>1078</v>
      </c>
      <c r="H991" s="200"/>
      <c r="I991" s="201"/>
      <c r="J991" s="33" t="s">
        <v>4</v>
      </c>
    </row>
    <row r="992" spans="1:10" x14ac:dyDescent="0.25">
      <c r="A992" s="33" t="s">
        <v>1189</v>
      </c>
      <c r="B992" s="33"/>
      <c r="C992" s="108"/>
      <c r="D992" s="33">
        <v>2011</v>
      </c>
      <c r="E992" s="202">
        <v>76</v>
      </c>
      <c r="F992" s="199"/>
      <c r="G992" s="200" t="s">
        <v>1078</v>
      </c>
      <c r="H992" s="200"/>
      <c r="I992" s="201"/>
      <c r="J992" s="33" t="s">
        <v>2</v>
      </c>
    </row>
    <row r="993" spans="1:10" x14ac:dyDescent="0.25">
      <c r="A993" s="33" t="s">
        <v>1190</v>
      </c>
      <c r="B993" s="33"/>
      <c r="C993" s="108"/>
      <c r="D993" s="33">
        <v>1959</v>
      </c>
      <c r="E993" s="202">
        <v>74</v>
      </c>
      <c r="F993" s="199"/>
      <c r="G993" s="200" t="s">
        <v>1078</v>
      </c>
      <c r="H993" s="200"/>
      <c r="I993" s="201"/>
      <c r="J993" s="33" t="s">
        <v>2</v>
      </c>
    </row>
    <row r="994" spans="1:10" x14ac:dyDescent="0.25">
      <c r="A994" s="33" t="s">
        <v>1191</v>
      </c>
      <c r="B994" s="33"/>
      <c r="C994" s="108"/>
      <c r="D994" s="33">
        <v>1945</v>
      </c>
      <c r="E994" s="202">
        <v>73</v>
      </c>
      <c r="F994" s="205"/>
      <c r="G994" s="206" t="s">
        <v>1078</v>
      </c>
      <c r="H994" s="206"/>
      <c r="I994" s="207"/>
      <c r="J994" s="204" t="s">
        <v>2</v>
      </c>
    </row>
    <row r="995" spans="1:10" x14ac:dyDescent="0.25">
      <c r="A995" s="33" t="s">
        <v>1192</v>
      </c>
      <c r="B995" s="33"/>
      <c r="C995" s="108"/>
      <c r="D995" s="33">
        <v>1950</v>
      </c>
      <c r="E995" s="202">
        <v>72</v>
      </c>
      <c r="F995" s="199"/>
      <c r="G995" s="200" t="s">
        <v>1078</v>
      </c>
      <c r="H995" s="200"/>
      <c r="I995" s="201"/>
      <c r="J995" s="33" t="s">
        <v>2</v>
      </c>
    </row>
    <row r="996" spans="1:10" x14ac:dyDescent="0.25">
      <c r="A996" s="33" t="s">
        <v>1193</v>
      </c>
      <c r="B996" s="33"/>
      <c r="C996" s="108"/>
      <c r="D996" s="33">
        <v>2012</v>
      </c>
      <c r="E996" s="202">
        <v>72</v>
      </c>
      <c r="F996" s="199"/>
      <c r="G996" s="200" t="s">
        <v>1078</v>
      </c>
      <c r="H996" s="200"/>
      <c r="I996" s="201"/>
      <c r="J996" s="33" t="s">
        <v>2</v>
      </c>
    </row>
    <row r="997" spans="1:10" x14ac:dyDescent="0.25">
      <c r="A997" s="33" t="s">
        <v>1194</v>
      </c>
      <c r="B997" s="33"/>
      <c r="C997" s="108"/>
      <c r="D997" s="33">
        <v>1956</v>
      </c>
      <c r="E997" s="202">
        <v>71</v>
      </c>
      <c r="F997" s="199"/>
      <c r="G997" s="200" t="s">
        <v>1078</v>
      </c>
      <c r="H997" s="200"/>
      <c r="I997" s="201"/>
      <c r="J997" s="33" t="s">
        <v>4</v>
      </c>
    </row>
    <row r="998" spans="1:10" x14ac:dyDescent="0.25">
      <c r="A998" s="33" t="s">
        <v>866</v>
      </c>
      <c r="B998" s="33"/>
      <c r="C998" s="108"/>
      <c r="D998" s="33">
        <v>1962</v>
      </c>
      <c r="E998" s="202">
        <v>69</v>
      </c>
      <c r="F998" s="199"/>
      <c r="G998" s="200" t="s">
        <v>1078</v>
      </c>
      <c r="H998" s="200"/>
      <c r="I998" s="201"/>
      <c r="J998" s="33" t="s">
        <v>2</v>
      </c>
    </row>
    <row r="999" spans="1:10" x14ac:dyDescent="0.25">
      <c r="A999" s="33" t="s">
        <v>1195</v>
      </c>
      <c r="B999" s="33"/>
      <c r="C999" s="108"/>
      <c r="D999" s="33">
        <v>1946</v>
      </c>
      <c r="E999" s="202">
        <v>63</v>
      </c>
      <c r="F999" s="199"/>
      <c r="G999" s="200" t="s">
        <v>1078</v>
      </c>
      <c r="H999" s="200"/>
      <c r="I999" s="201"/>
      <c r="J999" s="33" t="s">
        <v>4</v>
      </c>
    </row>
    <row r="1000" spans="1:10" x14ac:dyDescent="0.25">
      <c r="A1000" s="33" t="s">
        <v>1196</v>
      </c>
      <c r="B1000" s="33"/>
      <c r="C1000" s="108"/>
      <c r="D1000" s="33">
        <v>1967</v>
      </c>
      <c r="E1000" s="202">
        <v>60</v>
      </c>
      <c r="F1000" s="199"/>
      <c r="G1000" s="200" t="s">
        <v>1078</v>
      </c>
      <c r="H1000" s="200"/>
      <c r="I1000" s="201"/>
      <c r="J1000" s="33" t="s">
        <v>2</v>
      </c>
    </row>
    <row r="1001" spans="1:10" x14ac:dyDescent="0.25">
      <c r="A1001" s="33" t="s">
        <v>1197</v>
      </c>
      <c r="B1001" s="33"/>
      <c r="C1001" s="108"/>
      <c r="D1001" s="33">
        <v>1963</v>
      </c>
      <c r="E1001" s="202">
        <v>53</v>
      </c>
      <c r="F1001" s="199"/>
      <c r="G1001" s="200" t="s">
        <v>1078</v>
      </c>
      <c r="H1001" s="200"/>
      <c r="I1001" s="201"/>
      <c r="J1001" s="33" t="s">
        <v>2</v>
      </c>
    </row>
    <row r="1002" spans="1:10" x14ac:dyDescent="0.25">
      <c r="A1002" s="33" t="s">
        <v>1198</v>
      </c>
      <c r="B1002" s="33"/>
      <c r="C1002" s="108"/>
      <c r="D1002" s="33">
        <v>1946</v>
      </c>
      <c r="E1002" s="202">
        <v>49</v>
      </c>
      <c r="F1002" s="199"/>
      <c r="G1002" s="200" t="s">
        <v>1078</v>
      </c>
      <c r="H1002" s="200"/>
      <c r="I1002" s="201"/>
      <c r="J1002" s="33" t="s">
        <v>2</v>
      </c>
    </row>
    <row r="1003" spans="1:10" x14ac:dyDescent="0.25">
      <c r="A1003" s="33" t="s">
        <v>1199</v>
      </c>
      <c r="B1003" s="33"/>
      <c r="C1003" s="108"/>
      <c r="D1003" s="33">
        <v>1952</v>
      </c>
      <c r="E1003" s="202">
        <v>49</v>
      </c>
      <c r="F1003" s="199"/>
      <c r="G1003" s="200" t="s">
        <v>1078</v>
      </c>
      <c r="H1003" s="200"/>
      <c r="I1003" s="201"/>
      <c r="J1003" s="33" t="s">
        <v>2</v>
      </c>
    </row>
    <row r="1004" spans="1:10" x14ac:dyDescent="0.25">
      <c r="A1004" s="33" t="s">
        <v>1200</v>
      </c>
      <c r="B1004" s="33"/>
      <c r="C1004" s="108"/>
      <c r="D1004" s="33">
        <v>1944</v>
      </c>
      <c r="E1004" s="202">
        <v>48</v>
      </c>
      <c r="F1004" s="199"/>
      <c r="G1004" s="200" t="s">
        <v>1078</v>
      </c>
      <c r="H1004" s="200"/>
      <c r="I1004" s="201"/>
      <c r="J1004" s="33" t="s">
        <v>4</v>
      </c>
    </row>
    <row r="1005" spans="1:10" x14ac:dyDescent="0.25">
      <c r="A1005" s="33" t="s">
        <v>1201</v>
      </c>
      <c r="B1005" s="33"/>
      <c r="C1005" s="108"/>
      <c r="D1005" s="33">
        <v>1948</v>
      </c>
      <c r="E1005" s="202">
        <v>45</v>
      </c>
      <c r="F1005" s="199"/>
      <c r="G1005" s="200" t="s">
        <v>1078</v>
      </c>
      <c r="H1005" s="200"/>
      <c r="I1005" s="201"/>
      <c r="J1005" s="33" t="s">
        <v>2</v>
      </c>
    </row>
    <row r="1006" spans="1:10" x14ac:dyDescent="0.25">
      <c r="A1006" s="33" t="s">
        <v>1202</v>
      </c>
      <c r="B1006" s="33"/>
      <c r="C1006" s="108" t="s">
        <v>90</v>
      </c>
      <c r="D1006" s="33">
        <v>1966</v>
      </c>
      <c r="E1006" s="202">
        <v>45</v>
      </c>
      <c r="F1006" s="199"/>
      <c r="G1006" s="200" t="s">
        <v>1078</v>
      </c>
      <c r="H1006" s="200"/>
      <c r="I1006" s="201"/>
      <c r="J1006" s="33" t="s">
        <v>2</v>
      </c>
    </row>
    <row r="1007" spans="1:10" x14ac:dyDescent="0.25">
      <c r="A1007" s="33" t="s">
        <v>1203</v>
      </c>
      <c r="B1007" s="33"/>
      <c r="C1007" s="108" t="s">
        <v>117</v>
      </c>
      <c r="D1007" s="33">
        <v>1951</v>
      </c>
      <c r="E1007" s="202">
        <v>44</v>
      </c>
      <c r="F1007" s="199"/>
      <c r="G1007" s="200" t="s">
        <v>1078</v>
      </c>
      <c r="H1007" s="200"/>
      <c r="I1007" s="201"/>
      <c r="J1007" s="33" t="s">
        <v>2</v>
      </c>
    </row>
    <row r="1008" spans="1:10" x14ac:dyDescent="0.25">
      <c r="A1008" s="33" t="s">
        <v>1204</v>
      </c>
      <c r="B1008" s="33"/>
      <c r="C1008" s="108"/>
      <c r="D1008" s="33">
        <v>1964</v>
      </c>
      <c r="E1008" s="202">
        <v>43</v>
      </c>
      <c r="F1008" s="199"/>
      <c r="G1008" s="200" t="s">
        <v>1078</v>
      </c>
      <c r="H1008" s="200"/>
      <c r="I1008" s="201"/>
      <c r="J1008" s="33" t="s">
        <v>2</v>
      </c>
    </row>
    <row r="1009" spans="1:10" x14ac:dyDescent="0.25">
      <c r="A1009" s="33" t="s">
        <v>1205</v>
      </c>
      <c r="B1009" s="33"/>
      <c r="C1009" s="108"/>
      <c r="D1009" s="33">
        <v>1950</v>
      </c>
      <c r="E1009" s="202">
        <v>42</v>
      </c>
      <c r="F1009" s="199"/>
      <c r="G1009" s="200" t="s">
        <v>1078</v>
      </c>
      <c r="H1009" s="200"/>
      <c r="I1009" s="201"/>
      <c r="J1009" s="33" t="s">
        <v>2</v>
      </c>
    </row>
    <row r="1010" spans="1:10" x14ac:dyDescent="0.25">
      <c r="A1010" s="33" t="s">
        <v>1206</v>
      </c>
      <c r="B1010" s="33"/>
      <c r="C1010" s="108" t="s">
        <v>117</v>
      </c>
      <c r="D1010" s="33">
        <v>1956</v>
      </c>
      <c r="E1010" s="202">
        <v>42</v>
      </c>
      <c r="F1010" s="199"/>
      <c r="G1010" s="200" t="s">
        <v>1078</v>
      </c>
      <c r="H1010" s="200"/>
      <c r="I1010" s="201"/>
      <c r="J1010" s="33" t="s">
        <v>2</v>
      </c>
    </row>
    <row r="1011" spans="1:10" x14ac:dyDescent="0.25">
      <c r="A1011" s="33" t="s">
        <v>855</v>
      </c>
      <c r="B1011" s="33"/>
      <c r="C1011" s="108"/>
      <c r="D1011" s="33">
        <v>1937</v>
      </c>
      <c r="E1011" s="202">
        <v>36</v>
      </c>
      <c r="F1011" s="199"/>
      <c r="G1011" s="200" t="s">
        <v>1078</v>
      </c>
      <c r="H1011" s="200"/>
      <c r="I1011" s="201"/>
      <c r="J1011" s="33" t="s">
        <v>2</v>
      </c>
    </row>
    <row r="1012" spans="1:10" x14ac:dyDescent="0.25">
      <c r="A1012" s="33" t="s">
        <v>1207</v>
      </c>
      <c r="B1012" s="33"/>
      <c r="C1012" s="108"/>
      <c r="D1012" s="33">
        <v>1947</v>
      </c>
      <c r="E1012" s="202">
        <v>35</v>
      </c>
      <c r="F1012" s="199"/>
      <c r="G1012" s="200" t="s">
        <v>1078</v>
      </c>
      <c r="H1012" s="200"/>
      <c r="I1012" s="201"/>
      <c r="J1012" s="33" t="s">
        <v>2</v>
      </c>
    </row>
    <row r="1013" spans="1:10" x14ac:dyDescent="0.25">
      <c r="A1013" s="33" t="s">
        <v>1208</v>
      </c>
      <c r="B1013" s="33"/>
      <c r="C1013" s="108"/>
      <c r="D1013" s="33">
        <v>1941</v>
      </c>
      <c r="E1013" s="202">
        <v>35</v>
      </c>
      <c r="F1013" s="199"/>
      <c r="G1013" s="200" t="s">
        <v>1078</v>
      </c>
      <c r="H1013" s="200"/>
      <c r="I1013" s="201"/>
      <c r="J1013" s="33" t="s">
        <v>2</v>
      </c>
    </row>
    <row r="1014" spans="1:10" x14ac:dyDescent="0.25">
      <c r="A1014" s="33" t="s">
        <v>1209</v>
      </c>
      <c r="B1014" s="33"/>
      <c r="C1014" s="108"/>
      <c r="D1014" s="33">
        <v>1952</v>
      </c>
      <c r="E1014" s="202">
        <v>33</v>
      </c>
      <c r="F1014" s="199"/>
      <c r="G1014" s="200" t="s">
        <v>1078</v>
      </c>
      <c r="H1014" s="200"/>
      <c r="I1014" s="201"/>
      <c r="J1014" s="33" t="s">
        <v>1210</v>
      </c>
    </row>
    <row r="1015" spans="1:10" x14ac:dyDescent="0.25">
      <c r="A1015" s="33" t="s">
        <v>1211</v>
      </c>
      <c r="B1015" s="33"/>
      <c r="C1015" s="108" t="s">
        <v>90</v>
      </c>
      <c r="D1015" s="33">
        <v>1948</v>
      </c>
      <c r="E1015" s="202">
        <v>30</v>
      </c>
      <c r="F1015" s="199"/>
      <c r="G1015" s="200" t="s">
        <v>1078</v>
      </c>
      <c r="H1015" s="200"/>
      <c r="I1015" s="201"/>
      <c r="J1015" s="33" t="s">
        <v>2</v>
      </c>
    </row>
    <row r="1016" spans="1:10" x14ac:dyDescent="0.25">
      <c r="A1016" s="33" t="s">
        <v>991</v>
      </c>
      <c r="B1016" s="33"/>
      <c r="C1016" s="108"/>
      <c r="D1016" s="33">
        <v>1947</v>
      </c>
      <c r="E1016" s="202">
        <v>30</v>
      </c>
      <c r="F1016" s="199"/>
      <c r="G1016" s="200" t="s">
        <v>1078</v>
      </c>
      <c r="H1016" s="200"/>
      <c r="I1016" s="201"/>
      <c r="J1016" s="33" t="s">
        <v>2</v>
      </c>
    </row>
    <row r="1017" spans="1:10" x14ac:dyDescent="0.25">
      <c r="A1017" s="33" t="s">
        <v>1212</v>
      </c>
      <c r="B1017" s="33"/>
      <c r="C1017" s="108"/>
      <c r="D1017" s="33">
        <v>1943</v>
      </c>
      <c r="E1017" s="202">
        <v>30</v>
      </c>
      <c r="F1017" s="199"/>
      <c r="G1017" s="200" t="s">
        <v>1078</v>
      </c>
      <c r="H1017" s="200"/>
      <c r="I1017" s="201"/>
      <c r="J1017" s="33" t="s">
        <v>2</v>
      </c>
    </row>
    <row r="1018" spans="1:10" x14ac:dyDescent="0.25">
      <c r="A1018" s="33" t="s">
        <v>1213</v>
      </c>
      <c r="B1018" s="33"/>
      <c r="C1018" s="108" t="s">
        <v>90</v>
      </c>
      <c r="D1018" s="33">
        <v>1946</v>
      </c>
      <c r="E1018" s="202">
        <v>30</v>
      </c>
      <c r="F1018" s="199"/>
      <c r="G1018" s="200" t="s">
        <v>1078</v>
      </c>
      <c r="H1018" s="200"/>
      <c r="I1018" s="201"/>
      <c r="J1018" s="33" t="s">
        <v>2</v>
      </c>
    </row>
    <row r="1019" spans="1:10" x14ac:dyDescent="0.25">
      <c r="A1019" s="33" t="s">
        <v>1214</v>
      </c>
      <c r="B1019" s="33"/>
      <c r="C1019" s="108"/>
      <c r="D1019" s="33">
        <v>1948</v>
      </c>
      <c r="E1019" s="202">
        <v>30</v>
      </c>
      <c r="F1019" s="199"/>
      <c r="G1019" s="200" t="s">
        <v>1078</v>
      </c>
      <c r="H1019" s="200"/>
      <c r="I1019" s="201"/>
      <c r="J1019" s="33" t="s">
        <v>2</v>
      </c>
    </row>
    <row r="1020" spans="1:10" x14ac:dyDescent="0.25">
      <c r="A1020" s="33" t="s">
        <v>1215</v>
      </c>
      <c r="B1020" s="33"/>
      <c r="C1020" s="108"/>
      <c r="D1020" s="33">
        <v>1964</v>
      </c>
      <c r="E1020" s="202">
        <v>29</v>
      </c>
      <c r="F1020" s="199"/>
      <c r="G1020" s="200" t="s">
        <v>1078</v>
      </c>
      <c r="H1020" s="200"/>
      <c r="I1020" s="201"/>
      <c r="J1020" s="33" t="s">
        <v>2</v>
      </c>
    </row>
    <row r="1021" spans="1:10" x14ac:dyDescent="0.25">
      <c r="A1021" s="33" t="s">
        <v>1216</v>
      </c>
      <c r="B1021" s="33"/>
      <c r="C1021" s="108"/>
      <c r="D1021" s="33">
        <v>1940</v>
      </c>
      <c r="E1021" s="202">
        <v>28</v>
      </c>
      <c r="F1021" s="199"/>
      <c r="G1021" s="200" t="s">
        <v>1078</v>
      </c>
      <c r="H1021" s="200"/>
      <c r="I1021" s="201"/>
      <c r="J1021" s="33" t="s">
        <v>2</v>
      </c>
    </row>
    <row r="1022" spans="1:10" x14ac:dyDescent="0.25">
      <c r="A1022" s="33" t="s">
        <v>1217</v>
      </c>
      <c r="B1022" s="33"/>
      <c r="C1022" s="108"/>
      <c r="D1022" s="33">
        <v>1947</v>
      </c>
      <c r="E1022" s="202">
        <v>28</v>
      </c>
      <c r="F1022" s="199"/>
      <c r="G1022" s="200" t="s">
        <v>1078</v>
      </c>
      <c r="H1022" s="200"/>
      <c r="I1022" s="201"/>
      <c r="J1022" s="33" t="s">
        <v>2</v>
      </c>
    </row>
    <row r="1023" spans="1:10" x14ac:dyDescent="0.25">
      <c r="A1023" s="33" t="s">
        <v>1218</v>
      </c>
      <c r="B1023" s="33"/>
      <c r="C1023" s="108"/>
      <c r="D1023" s="33">
        <v>1949</v>
      </c>
      <c r="E1023" s="202">
        <v>26</v>
      </c>
      <c r="F1023" s="199"/>
      <c r="G1023" s="200" t="s">
        <v>1078</v>
      </c>
      <c r="H1023" s="200"/>
      <c r="I1023" s="201"/>
      <c r="J1023" s="33" t="s">
        <v>2</v>
      </c>
    </row>
    <row r="1024" spans="1:10" x14ac:dyDescent="0.25">
      <c r="A1024" s="33" t="s">
        <v>1219</v>
      </c>
      <c r="B1024" s="33"/>
      <c r="C1024" s="108"/>
      <c r="D1024" s="33">
        <v>1943</v>
      </c>
      <c r="E1024" s="202">
        <v>26</v>
      </c>
      <c r="F1024" s="199"/>
      <c r="G1024" s="200" t="s">
        <v>1078</v>
      </c>
      <c r="H1024" s="200"/>
      <c r="I1024" s="201"/>
      <c r="J1024" s="33" t="s">
        <v>2</v>
      </c>
    </row>
    <row r="1025" spans="1:10" x14ac:dyDescent="0.25">
      <c r="A1025" s="33" t="s">
        <v>1220</v>
      </c>
      <c r="B1025" s="33"/>
      <c r="C1025" s="108"/>
      <c r="D1025" s="33">
        <v>1959</v>
      </c>
      <c r="E1025" s="202">
        <v>26</v>
      </c>
      <c r="F1025" s="199"/>
      <c r="G1025" s="200" t="s">
        <v>1078</v>
      </c>
      <c r="H1025" s="200"/>
      <c r="I1025" s="201"/>
      <c r="J1025" s="33" t="s">
        <v>2</v>
      </c>
    </row>
    <row r="1026" spans="1:10" x14ac:dyDescent="0.25">
      <c r="A1026" s="33" t="s">
        <v>1221</v>
      </c>
      <c r="B1026" s="33"/>
      <c r="C1026" s="108"/>
      <c r="D1026" s="33">
        <v>1956</v>
      </c>
      <c r="E1026" s="202">
        <v>26</v>
      </c>
      <c r="F1026" s="199"/>
      <c r="G1026" s="200" t="s">
        <v>1078</v>
      </c>
      <c r="H1026" s="200"/>
      <c r="I1026" s="201"/>
      <c r="J1026" s="33" t="s">
        <v>2</v>
      </c>
    </row>
    <row r="1027" spans="1:10" x14ac:dyDescent="0.25">
      <c r="A1027" s="33" t="s">
        <v>1222</v>
      </c>
      <c r="B1027" s="33"/>
      <c r="C1027" s="108"/>
      <c r="D1027" s="33">
        <v>1955</v>
      </c>
      <c r="E1027" s="202">
        <v>26</v>
      </c>
      <c r="F1027" s="199"/>
      <c r="G1027" s="200" t="s">
        <v>1078</v>
      </c>
      <c r="H1027" s="200"/>
      <c r="I1027" s="201"/>
      <c r="J1027" s="33" t="s">
        <v>2</v>
      </c>
    </row>
    <row r="1028" spans="1:10" x14ac:dyDescent="0.25">
      <c r="A1028" s="33" t="s">
        <v>1223</v>
      </c>
      <c r="B1028" s="33"/>
      <c r="C1028" s="108" t="s">
        <v>117</v>
      </c>
      <c r="D1028" s="33">
        <v>1968</v>
      </c>
      <c r="E1028" s="202">
        <v>26</v>
      </c>
      <c r="F1028" s="199"/>
      <c r="G1028" s="200" t="s">
        <v>1078</v>
      </c>
      <c r="H1028" s="200"/>
      <c r="I1028" s="201"/>
      <c r="J1028" s="33" t="s">
        <v>4</v>
      </c>
    </row>
    <row r="1029" spans="1:10" x14ac:dyDescent="0.25">
      <c r="A1029" s="33" t="s">
        <v>1224</v>
      </c>
      <c r="B1029" s="33"/>
      <c r="C1029" s="108"/>
      <c r="D1029" s="33">
        <v>1969</v>
      </c>
      <c r="E1029" s="202">
        <v>25</v>
      </c>
      <c r="F1029" s="199"/>
      <c r="G1029" s="200" t="s">
        <v>1078</v>
      </c>
      <c r="H1029" s="200"/>
      <c r="I1029" s="201"/>
      <c r="J1029" s="33" t="s">
        <v>2</v>
      </c>
    </row>
    <row r="1030" spans="1:10" x14ac:dyDescent="0.25">
      <c r="A1030" s="33" t="s">
        <v>1225</v>
      </c>
      <c r="B1030" s="33"/>
      <c r="C1030" s="108"/>
      <c r="D1030" s="33">
        <v>1969</v>
      </c>
      <c r="E1030" s="202">
        <v>25</v>
      </c>
      <c r="F1030" s="199"/>
      <c r="G1030" s="200" t="s">
        <v>1078</v>
      </c>
      <c r="H1030" s="200"/>
      <c r="I1030" s="201"/>
      <c r="J1030" s="33" t="s">
        <v>4</v>
      </c>
    </row>
    <row r="1031" spans="1:10" x14ac:dyDescent="0.25">
      <c r="A1031" s="33" t="s">
        <v>1226</v>
      </c>
      <c r="B1031" s="33"/>
      <c r="C1031" s="108"/>
      <c r="D1031" s="33">
        <v>1967</v>
      </c>
      <c r="E1031" s="202">
        <v>25</v>
      </c>
      <c r="F1031" s="199"/>
      <c r="G1031" s="200" t="s">
        <v>1078</v>
      </c>
      <c r="H1031" s="200"/>
      <c r="I1031" s="201"/>
      <c r="J1031" s="33" t="s">
        <v>4</v>
      </c>
    </row>
    <row r="1032" spans="1:10" x14ac:dyDescent="0.25">
      <c r="A1032" s="33" t="s">
        <v>1227</v>
      </c>
      <c r="B1032" s="33"/>
      <c r="C1032" s="108"/>
      <c r="D1032" s="33">
        <v>1953</v>
      </c>
      <c r="E1032" s="202">
        <v>24</v>
      </c>
      <c r="F1032" s="199"/>
      <c r="G1032" s="200" t="s">
        <v>1078</v>
      </c>
      <c r="H1032" s="200"/>
      <c r="I1032" s="201"/>
      <c r="J1032" s="33" t="s">
        <v>4</v>
      </c>
    </row>
    <row r="1033" spans="1:10" x14ac:dyDescent="0.25">
      <c r="A1033" s="33" t="s">
        <v>816</v>
      </c>
      <c r="B1033" s="33"/>
      <c r="C1033" s="108"/>
      <c r="D1033" s="33">
        <v>1957</v>
      </c>
      <c r="E1033" s="202">
        <v>22</v>
      </c>
      <c r="F1033" s="199"/>
      <c r="G1033" s="200" t="s">
        <v>1078</v>
      </c>
      <c r="H1033" s="200"/>
      <c r="I1033" s="201"/>
      <c r="J1033" s="33" t="s">
        <v>2</v>
      </c>
    </row>
    <row r="1034" spans="1:10" x14ac:dyDescent="0.25">
      <c r="A1034" s="33" t="s">
        <v>1228</v>
      </c>
      <c r="B1034" s="33"/>
      <c r="C1034" s="108"/>
      <c r="D1034" s="33">
        <v>1952</v>
      </c>
      <c r="E1034" s="202">
        <v>22</v>
      </c>
      <c r="F1034" s="199"/>
      <c r="G1034" s="200" t="s">
        <v>1078</v>
      </c>
      <c r="H1034" s="200"/>
      <c r="I1034" s="201"/>
      <c r="J1034" s="33" t="s">
        <v>2</v>
      </c>
    </row>
    <row r="1035" spans="1:10" x14ac:dyDescent="0.25">
      <c r="A1035" s="33" t="s">
        <v>901</v>
      </c>
      <c r="B1035" s="33"/>
      <c r="C1035" s="108"/>
      <c r="D1035" s="33">
        <v>1943</v>
      </c>
      <c r="E1035" s="202">
        <v>20</v>
      </c>
      <c r="F1035" s="199"/>
      <c r="G1035" s="200" t="s">
        <v>1078</v>
      </c>
      <c r="H1035" s="200"/>
      <c r="I1035" s="201"/>
      <c r="J1035" s="33" t="s">
        <v>2</v>
      </c>
    </row>
    <row r="1036" spans="1:10" x14ac:dyDescent="0.25">
      <c r="A1036" s="33" t="s">
        <v>1229</v>
      </c>
      <c r="B1036" s="33"/>
      <c r="C1036" s="108"/>
      <c r="D1036" s="33">
        <v>1974</v>
      </c>
      <c r="E1036" s="202">
        <v>18</v>
      </c>
      <c r="F1036" s="199"/>
      <c r="G1036" s="200" t="s">
        <v>1078</v>
      </c>
      <c r="H1036" s="200"/>
      <c r="I1036" s="201"/>
      <c r="J1036" s="33" t="s">
        <v>2</v>
      </c>
    </row>
    <row r="1037" spans="1:10" x14ac:dyDescent="0.25">
      <c r="A1037" s="33" t="s">
        <v>1230</v>
      </c>
      <c r="B1037" s="33"/>
      <c r="C1037" s="108"/>
      <c r="D1037" s="33">
        <v>1964</v>
      </c>
      <c r="E1037" s="202">
        <v>18</v>
      </c>
      <c r="F1037" s="199"/>
      <c r="G1037" s="200" t="s">
        <v>1078</v>
      </c>
      <c r="H1037" s="200"/>
      <c r="I1037" s="201"/>
      <c r="J1037" s="33" t="s">
        <v>4</v>
      </c>
    </row>
    <row r="1038" spans="1:10" x14ac:dyDescent="0.25">
      <c r="A1038" s="33" t="s">
        <v>1231</v>
      </c>
      <c r="B1038" s="33"/>
      <c r="C1038" s="108"/>
      <c r="D1038" s="33">
        <v>1948</v>
      </c>
      <c r="E1038" s="202">
        <v>18</v>
      </c>
      <c r="F1038" s="199"/>
      <c r="G1038" s="200" t="s">
        <v>1078</v>
      </c>
      <c r="H1038" s="200"/>
      <c r="I1038" s="201"/>
      <c r="J1038" s="33" t="s">
        <v>4</v>
      </c>
    </row>
    <row r="1039" spans="1:10" x14ac:dyDescent="0.25">
      <c r="A1039" s="33" t="s">
        <v>1232</v>
      </c>
      <c r="B1039" s="33"/>
      <c r="C1039" s="108"/>
      <c r="D1039" s="33">
        <v>1947</v>
      </c>
      <c r="E1039" s="202">
        <v>18</v>
      </c>
      <c r="F1039" s="199"/>
      <c r="G1039" s="200" t="s">
        <v>1078</v>
      </c>
      <c r="H1039" s="200"/>
      <c r="I1039" s="201"/>
      <c r="J1039" s="33" t="s">
        <v>2</v>
      </c>
    </row>
    <row r="1040" spans="1:10" x14ac:dyDescent="0.25">
      <c r="A1040" s="33" t="s">
        <v>1233</v>
      </c>
      <c r="B1040" s="33"/>
      <c r="C1040" s="108"/>
      <c r="D1040" s="33">
        <v>1970</v>
      </c>
      <c r="E1040" s="202">
        <v>17</v>
      </c>
      <c r="F1040" s="199"/>
      <c r="G1040" s="200" t="s">
        <v>1078</v>
      </c>
      <c r="H1040" s="200"/>
      <c r="I1040" s="201"/>
      <c r="J1040" s="33" t="s">
        <v>2</v>
      </c>
    </row>
    <row r="1041" spans="1:10" x14ac:dyDescent="0.25">
      <c r="A1041" s="33" t="s">
        <v>1234</v>
      </c>
      <c r="B1041" s="33"/>
      <c r="C1041" s="108"/>
      <c r="D1041" s="33">
        <v>1955</v>
      </c>
      <c r="E1041" s="202">
        <v>16</v>
      </c>
      <c r="F1041" s="199"/>
      <c r="G1041" s="200" t="s">
        <v>1078</v>
      </c>
      <c r="H1041" s="200"/>
      <c r="I1041" s="201"/>
      <c r="J1041" s="33" t="s">
        <v>4</v>
      </c>
    </row>
    <row r="1042" spans="1:10" x14ac:dyDescent="0.25">
      <c r="A1042" s="33" t="s">
        <v>1235</v>
      </c>
      <c r="B1042" s="33"/>
      <c r="C1042" s="108"/>
      <c r="D1042" s="33">
        <v>1949</v>
      </c>
      <c r="E1042" s="202">
        <v>16</v>
      </c>
      <c r="F1042" s="199"/>
      <c r="G1042" s="200" t="s">
        <v>1078</v>
      </c>
      <c r="H1042" s="200"/>
      <c r="I1042" s="201"/>
      <c r="J1042" s="33" t="s">
        <v>4</v>
      </c>
    </row>
    <row r="1043" spans="1:10" x14ac:dyDescent="0.25">
      <c r="A1043" s="33" t="s">
        <v>815</v>
      </c>
      <c r="B1043" s="33"/>
      <c r="C1043" s="108"/>
      <c r="D1043" s="33">
        <v>1943</v>
      </c>
      <c r="E1043" s="202">
        <v>15</v>
      </c>
      <c r="F1043" s="199"/>
      <c r="G1043" s="200" t="s">
        <v>1078</v>
      </c>
      <c r="H1043" s="200"/>
      <c r="I1043" s="201"/>
      <c r="J1043" s="33" t="s">
        <v>2</v>
      </c>
    </row>
    <row r="1044" spans="1:10" x14ac:dyDescent="0.25">
      <c r="A1044" s="33" t="s">
        <v>1236</v>
      </c>
      <c r="B1044" s="33"/>
      <c r="C1044" s="108"/>
      <c r="D1044" s="33">
        <v>1953</v>
      </c>
      <c r="E1044" s="202">
        <v>15</v>
      </c>
      <c r="F1044" s="199"/>
      <c r="G1044" s="200" t="s">
        <v>1078</v>
      </c>
      <c r="H1044" s="200"/>
      <c r="I1044" s="201"/>
      <c r="J1044" s="33" t="s">
        <v>4</v>
      </c>
    </row>
    <row r="1045" spans="1:10" x14ac:dyDescent="0.25">
      <c r="A1045" s="33" t="s">
        <v>1237</v>
      </c>
      <c r="B1045" s="33"/>
      <c r="C1045" s="108"/>
      <c r="D1045" s="33">
        <v>1953</v>
      </c>
      <c r="E1045" s="202">
        <v>15</v>
      </c>
      <c r="F1045" s="199"/>
      <c r="G1045" s="200" t="s">
        <v>1078</v>
      </c>
      <c r="H1045" s="200"/>
      <c r="I1045" s="201"/>
      <c r="J1045" s="33" t="s">
        <v>2</v>
      </c>
    </row>
    <row r="1046" spans="1:10" x14ac:dyDescent="0.25">
      <c r="A1046" s="33" t="s">
        <v>1238</v>
      </c>
      <c r="B1046" s="33"/>
      <c r="C1046" s="108"/>
      <c r="D1046" s="33">
        <v>1952</v>
      </c>
      <c r="E1046" s="202">
        <v>14</v>
      </c>
      <c r="F1046" s="199"/>
      <c r="G1046" s="200" t="s">
        <v>1078</v>
      </c>
      <c r="H1046" s="200"/>
      <c r="I1046" s="201"/>
      <c r="J1046" s="33" t="s">
        <v>2</v>
      </c>
    </row>
    <row r="1047" spans="1:10" x14ac:dyDescent="0.25">
      <c r="A1047" s="33" t="s">
        <v>1239</v>
      </c>
      <c r="B1047" s="33"/>
      <c r="C1047" s="108" t="s">
        <v>117</v>
      </c>
      <c r="D1047" s="33">
        <v>1948</v>
      </c>
      <c r="E1047" s="202">
        <v>14</v>
      </c>
      <c r="F1047" s="199"/>
      <c r="G1047" s="200" t="s">
        <v>1078</v>
      </c>
      <c r="H1047" s="200"/>
      <c r="I1047" s="201"/>
      <c r="J1047" s="33" t="s">
        <v>2</v>
      </c>
    </row>
    <row r="1048" spans="1:10" x14ac:dyDescent="0.25">
      <c r="A1048" s="33" t="s">
        <v>1240</v>
      </c>
      <c r="B1048" s="33"/>
      <c r="C1048" s="108" t="s">
        <v>117</v>
      </c>
      <c r="D1048" s="33">
        <v>1955</v>
      </c>
      <c r="E1048" s="202">
        <v>14</v>
      </c>
      <c r="F1048" s="199"/>
      <c r="G1048" s="200" t="s">
        <v>1078</v>
      </c>
      <c r="H1048" s="200"/>
      <c r="I1048" s="201"/>
      <c r="J1048" s="33" t="s">
        <v>4</v>
      </c>
    </row>
    <row r="1049" spans="1:10" x14ac:dyDescent="0.25">
      <c r="A1049" s="33" t="s">
        <v>1241</v>
      </c>
      <c r="B1049" s="33"/>
      <c r="C1049" s="108"/>
      <c r="D1049" s="33">
        <v>1953</v>
      </c>
      <c r="E1049" s="202">
        <v>14</v>
      </c>
      <c r="F1049" s="199"/>
      <c r="G1049" s="200" t="s">
        <v>1078</v>
      </c>
      <c r="H1049" s="200"/>
      <c r="I1049" s="201"/>
      <c r="J1049" s="33" t="s">
        <v>4</v>
      </c>
    </row>
    <row r="1050" spans="1:10" x14ac:dyDescent="0.25">
      <c r="A1050" s="33" t="s">
        <v>1242</v>
      </c>
      <c r="B1050" s="33"/>
      <c r="C1050" s="108"/>
      <c r="D1050" s="33">
        <v>1956</v>
      </c>
      <c r="E1050" s="202">
        <v>13</v>
      </c>
      <c r="F1050" s="199"/>
      <c r="G1050" s="200" t="s">
        <v>1078</v>
      </c>
      <c r="H1050" s="200"/>
      <c r="I1050" s="201"/>
      <c r="J1050" s="33" t="s">
        <v>2</v>
      </c>
    </row>
    <row r="1051" spans="1:10" x14ac:dyDescent="0.25">
      <c r="A1051" s="33" t="s">
        <v>1243</v>
      </c>
      <c r="B1051" s="33"/>
      <c r="C1051" s="108"/>
      <c r="D1051" s="33">
        <v>1948</v>
      </c>
      <c r="E1051" s="202">
        <v>12</v>
      </c>
      <c r="F1051" s="199"/>
      <c r="G1051" s="200" t="s">
        <v>1078</v>
      </c>
      <c r="H1051" s="200"/>
      <c r="I1051" s="201"/>
      <c r="J1051" s="33" t="s">
        <v>2</v>
      </c>
    </row>
    <row r="1052" spans="1:10" x14ac:dyDescent="0.25">
      <c r="A1052" s="33" t="s">
        <v>1244</v>
      </c>
      <c r="B1052" s="33"/>
      <c r="C1052" s="108" t="s">
        <v>117</v>
      </c>
      <c r="D1052" s="33">
        <v>1957</v>
      </c>
      <c r="E1052" s="202">
        <v>12</v>
      </c>
      <c r="F1052" s="199"/>
      <c r="G1052" s="200" t="s">
        <v>1078</v>
      </c>
      <c r="H1052" s="200"/>
      <c r="I1052" s="201"/>
      <c r="J1052" s="33" t="s">
        <v>2</v>
      </c>
    </row>
    <row r="1053" spans="1:10" x14ac:dyDescent="0.25">
      <c r="A1053" s="33" t="s">
        <v>1245</v>
      </c>
      <c r="B1053" s="33"/>
      <c r="C1053" s="108"/>
      <c r="D1053" s="33">
        <v>1958</v>
      </c>
      <c r="E1053" s="202">
        <v>8</v>
      </c>
      <c r="F1053" s="199"/>
      <c r="G1053" s="200" t="s">
        <v>1078</v>
      </c>
      <c r="H1053" s="200"/>
      <c r="I1053" s="201"/>
      <c r="J1053" s="33" t="s">
        <v>2</v>
      </c>
    </row>
    <row r="1054" spans="1:10" x14ac:dyDescent="0.25">
      <c r="A1054" s="33" t="s">
        <v>1246</v>
      </c>
      <c r="B1054" s="33"/>
      <c r="C1054" s="108"/>
      <c r="D1054" s="33">
        <v>1932</v>
      </c>
      <c r="E1054" s="202">
        <v>8</v>
      </c>
      <c r="F1054" s="199"/>
      <c r="G1054" s="200" t="s">
        <v>1078</v>
      </c>
      <c r="H1054" s="200"/>
      <c r="I1054" s="201"/>
      <c r="J1054" s="33" t="s">
        <v>2</v>
      </c>
    </row>
    <row r="1055" spans="1:10" x14ac:dyDescent="0.25">
      <c r="A1055" s="33" t="s">
        <v>1247</v>
      </c>
      <c r="B1055" s="33"/>
      <c r="C1055" s="108"/>
      <c r="D1055" s="33">
        <v>1955</v>
      </c>
      <c r="E1055" s="202">
        <v>7</v>
      </c>
      <c r="F1055" s="199"/>
      <c r="G1055" s="200" t="s">
        <v>1078</v>
      </c>
      <c r="H1055" s="200"/>
      <c r="I1055" s="201"/>
      <c r="J1055" s="33" t="s">
        <v>4</v>
      </c>
    </row>
    <row r="1056" spans="1:10" x14ac:dyDescent="0.25">
      <c r="A1056" s="33" t="s">
        <v>1248</v>
      </c>
      <c r="B1056" s="33"/>
      <c r="C1056" s="108"/>
      <c r="D1056" s="33">
        <v>1956</v>
      </c>
      <c r="E1056" s="202">
        <v>4</v>
      </c>
      <c r="F1056" s="199"/>
      <c r="G1056" s="200" t="s">
        <v>1078</v>
      </c>
      <c r="H1056" s="200"/>
      <c r="I1056" s="201"/>
      <c r="J1056" s="33" t="s">
        <v>2</v>
      </c>
    </row>
    <row r="1058" spans="1:7" ht="47.25" x14ac:dyDescent="0.25">
      <c r="A1058" s="208" t="s">
        <v>271</v>
      </c>
      <c r="B1058" s="208" t="s">
        <v>453</v>
      </c>
      <c r="C1058" s="208" t="s">
        <v>273</v>
      </c>
      <c r="D1058" s="208" t="s">
        <v>274</v>
      </c>
      <c r="E1058" s="208"/>
      <c r="F1058" s="208" t="s">
        <v>1249</v>
      </c>
      <c r="G1058" s="208" t="s">
        <v>417</v>
      </c>
    </row>
    <row r="1059" spans="1:7" ht="63" x14ac:dyDescent="0.25">
      <c r="A1059" s="208" t="s">
        <v>1250</v>
      </c>
      <c r="B1059" s="208"/>
      <c r="C1059" s="209">
        <v>1975</v>
      </c>
      <c r="D1059" s="209">
        <v>30</v>
      </c>
      <c r="E1059" s="208"/>
      <c r="F1059" s="208" t="s">
        <v>1251</v>
      </c>
      <c r="G1059" s="209" t="s">
        <v>2</v>
      </c>
    </row>
    <row r="1060" spans="1:7" x14ac:dyDescent="0.25">
      <c r="A1060" s="33" t="s">
        <v>1252</v>
      </c>
      <c r="B1060" s="33"/>
      <c r="C1060" s="108">
        <v>1946</v>
      </c>
      <c r="D1060" s="108">
        <v>598</v>
      </c>
      <c r="E1060" s="108"/>
      <c r="F1060" s="33" t="s">
        <v>1251</v>
      </c>
      <c r="G1060" s="108" t="s">
        <v>2</v>
      </c>
    </row>
    <row r="1061" spans="1:7" x14ac:dyDescent="0.25">
      <c r="A1061" s="33" t="s">
        <v>1253</v>
      </c>
      <c r="B1061" s="33"/>
      <c r="C1061" s="108">
        <v>1938</v>
      </c>
      <c r="D1061" s="108">
        <v>213</v>
      </c>
      <c r="E1061" s="108"/>
      <c r="F1061" s="33" t="s">
        <v>1251</v>
      </c>
      <c r="G1061" s="108" t="s">
        <v>2</v>
      </c>
    </row>
    <row r="1062" spans="1:7" x14ac:dyDescent="0.25">
      <c r="A1062" s="33" t="s">
        <v>1254</v>
      </c>
      <c r="B1062" s="33"/>
      <c r="C1062" s="108">
        <v>1946</v>
      </c>
      <c r="D1062" s="108">
        <v>156</v>
      </c>
      <c r="E1062" s="108"/>
      <c r="F1062" s="33" t="s">
        <v>1251</v>
      </c>
      <c r="G1062" s="108" t="s">
        <v>2</v>
      </c>
    </row>
    <row r="1063" spans="1:7" x14ac:dyDescent="0.25">
      <c r="A1063" s="33" t="s">
        <v>1255</v>
      </c>
      <c r="B1063" s="33"/>
      <c r="C1063" s="108">
        <v>1948</v>
      </c>
      <c r="D1063" s="108">
        <v>20</v>
      </c>
      <c r="E1063" s="108"/>
      <c r="F1063" s="33" t="s">
        <v>1251</v>
      </c>
      <c r="G1063" s="108" t="s">
        <v>2</v>
      </c>
    </row>
    <row r="1064" spans="1:7" x14ac:dyDescent="0.25">
      <c r="A1064" s="33" t="s">
        <v>1256</v>
      </c>
      <c r="B1064" s="33"/>
      <c r="C1064" s="108">
        <v>1940</v>
      </c>
      <c r="D1064" s="108">
        <v>324</v>
      </c>
      <c r="E1064" s="108"/>
      <c r="F1064" s="33" t="s">
        <v>1251</v>
      </c>
      <c r="G1064" s="108" t="s">
        <v>2</v>
      </c>
    </row>
    <row r="1065" spans="1:7" x14ac:dyDescent="0.25">
      <c r="A1065" s="33" t="s">
        <v>1257</v>
      </c>
      <c r="B1065" s="33"/>
      <c r="C1065" s="108">
        <v>1945</v>
      </c>
      <c r="D1065" s="108">
        <v>30</v>
      </c>
      <c r="E1065" s="108"/>
      <c r="F1065" s="33" t="s">
        <v>1251</v>
      </c>
      <c r="G1065" s="108" t="s">
        <v>2</v>
      </c>
    </row>
    <row r="1066" spans="1:7" x14ac:dyDescent="0.25">
      <c r="A1066" s="33" t="s">
        <v>1258</v>
      </c>
      <c r="B1066" s="33"/>
      <c r="C1066" s="108">
        <v>1967</v>
      </c>
      <c r="D1066" s="108">
        <v>25</v>
      </c>
      <c r="E1066" s="108"/>
      <c r="F1066" s="33" t="s">
        <v>1251</v>
      </c>
      <c r="G1066" s="108" t="s">
        <v>2</v>
      </c>
    </row>
    <row r="1067" spans="1:7" x14ac:dyDescent="0.25">
      <c r="A1067" s="33" t="s">
        <v>1259</v>
      </c>
      <c r="B1067" s="33"/>
      <c r="C1067" s="108">
        <v>1957</v>
      </c>
      <c r="D1067" s="108">
        <v>95</v>
      </c>
      <c r="E1067" s="108"/>
      <c r="F1067" s="33" t="s">
        <v>1251</v>
      </c>
      <c r="G1067" s="108" t="s">
        <v>4</v>
      </c>
    </row>
    <row r="1068" spans="1:7" x14ac:dyDescent="0.25">
      <c r="A1068" s="33" t="s">
        <v>1260</v>
      </c>
      <c r="B1068" s="33"/>
      <c r="C1068" s="108">
        <v>1956</v>
      </c>
      <c r="D1068" s="108">
        <v>95</v>
      </c>
      <c r="E1068" s="108"/>
      <c r="F1068" s="33" t="s">
        <v>1251</v>
      </c>
      <c r="G1068" s="108" t="s">
        <v>2</v>
      </c>
    </row>
    <row r="1069" spans="1:7" x14ac:dyDescent="0.25">
      <c r="A1069" s="33" t="s">
        <v>1261</v>
      </c>
      <c r="B1069" s="33"/>
      <c r="C1069" s="108">
        <v>1955</v>
      </c>
      <c r="D1069" s="108">
        <v>48</v>
      </c>
      <c r="E1069" s="108"/>
      <c r="F1069" s="33" t="s">
        <v>1251</v>
      </c>
      <c r="G1069" s="108" t="s">
        <v>2</v>
      </c>
    </row>
    <row r="1070" spans="1:7" x14ac:dyDescent="0.25">
      <c r="A1070" s="33" t="s">
        <v>1262</v>
      </c>
      <c r="B1070" s="33"/>
      <c r="C1070" s="108">
        <v>1945</v>
      </c>
      <c r="D1070" s="108">
        <v>75</v>
      </c>
      <c r="E1070" s="108"/>
      <c r="F1070" s="33" t="s">
        <v>1251</v>
      </c>
      <c r="G1070" s="108" t="s">
        <v>4</v>
      </c>
    </row>
    <row r="1071" spans="1:7" x14ac:dyDescent="0.25">
      <c r="A1071" s="33" t="s">
        <v>1263</v>
      </c>
      <c r="B1071" s="33"/>
      <c r="C1071" s="108">
        <v>1969</v>
      </c>
      <c r="D1071" s="108">
        <v>120</v>
      </c>
      <c r="E1071" s="108"/>
      <c r="F1071" s="33" t="s">
        <v>1251</v>
      </c>
      <c r="G1071" s="108" t="s">
        <v>4</v>
      </c>
    </row>
    <row r="1072" spans="1:7" x14ac:dyDescent="0.25">
      <c r="A1072" s="33" t="s">
        <v>1264</v>
      </c>
      <c r="B1072" s="33"/>
      <c r="C1072" s="108">
        <v>1946</v>
      </c>
      <c r="D1072" s="108">
        <v>75</v>
      </c>
      <c r="E1072" s="108"/>
      <c r="F1072" s="33" t="s">
        <v>1251</v>
      </c>
      <c r="G1072" s="108" t="s">
        <v>2</v>
      </c>
    </row>
    <row r="1073" spans="1:7" x14ac:dyDescent="0.25">
      <c r="A1073" s="33" t="s">
        <v>1265</v>
      </c>
      <c r="B1073" s="33"/>
      <c r="C1073" s="108">
        <v>1945</v>
      </c>
      <c r="D1073" s="108">
        <v>418</v>
      </c>
      <c r="E1073" s="108"/>
      <c r="F1073" s="33" t="s">
        <v>1251</v>
      </c>
      <c r="G1073" s="108" t="s">
        <v>2</v>
      </c>
    </row>
    <row r="1074" spans="1:7" x14ac:dyDescent="0.25">
      <c r="A1074" s="33" t="s">
        <v>1266</v>
      </c>
      <c r="B1074" s="33"/>
      <c r="C1074" s="108">
        <v>1948</v>
      </c>
      <c r="D1074" s="108">
        <v>381</v>
      </c>
      <c r="E1074" s="108"/>
      <c r="F1074" s="33" t="s">
        <v>1251</v>
      </c>
      <c r="G1074" s="108" t="s">
        <v>4</v>
      </c>
    </row>
    <row r="1075" spans="1:7" x14ac:dyDescent="0.25">
      <c r="A1075" s="33" t="s">
        <v>1267</v>
      </c>
      <c r="B1075" s="33"/>
      <c r="C1075" s="108">
        <v>1932</v>
      </c>
      <c r="D1075" s="108">
        <v>26</v>
      </c>
      <c r="E1075" s="108"/>
      <c r="F1075" s="33" t="s">
        <v>1251</v>
      </c>
      <c r="G1075" s="108" t="s">
        <v>2</v>
      </c>
    </row>
    <row r="1076" spans="1:7" x14ac:dyDescent="0.25">
      <c r="A1076" s="33" t="s">
        <v>1268</v>
      </c>
      <c r="B1076" s="33"/>
      <c r="C1076" s="108">
        <v>1943</v>
      </c>
      <c r="D1076" s="108">
        <v>288</v>
      </c>
      <c r="E1076" s="108"/>
      <c r="F1076" s="33" t="s">
        <v>1251</v>
      </c>
      <c r="G1076" s="108" t="s">
        <v>2</v>
      </c>
    </row>
    <row r="1077" spans="1:7" x14ac:dyDescent="0.25">
      <c r="A1077" s="33" t="s">
        <v>1269</v>
      </c>
      <c r="B1077" s="33"/>
      <c r="C1077" s="108">
        <v>1967</v>
      </c>
      <c r="D1077" s="108">
        <v>70</v>
      </c>
      <c r="E1077" s="108"/>
      <c r="F1077" s="33" t="s">
        <v>1251</v>
      </c>
      <c r="G1077" s="108" t="s">
        <v>4</v>
      </c>
    </row>
    <row r="1078" spans="1:7" x14ac:dyDescent="0.25">
      <c r="A1078" s="33" t="s">
        <v>1270</v>
      </c>
      <c r="B1078" s="33"/>
      <c r="C1078" s="108">
        <v>1962</v>
      </c>
      <c r="D1078" s="108">
        <v>70</v>
      </c>
      <c r="E1078" s="108"/>
      <c r="F1078" s="33" t="s">
        <v>1251</v>
      </c>
      <c r="G1078" s="108" t="s">
        <v>2</v>
      </c>
    </row>
    <row r="1079" spans="1:7" x14ac:dyDescent="0.25">
      <c r="A1079" s="33" t="s">
        <v>1271</v>
      </c>
      <c r="B1079" s="33"/>
      <c r="C1079" s="108">
        <v>1951</v>
      </c>
      <c r="D1079" s="108">
        <v>105</v>
      </c>
      <c r="E1079" s="108"/>
      <c r="F1079" s="33" t="s">
        <v>1251</v>
      </c>
      <c r="G1079" s="108" t="s">
        <v>2</v>
      </c>
    </row>
    <row r="1080" spans="1:7" x14ac:dyDescent="0.25">
      <c r="A1080" s="33" t="s">
        <v>1272</v>
      </c>
      <c r="B1080" s="33"/>
      <c r="C1080" s="108">
        <v>1976</v>
      </c>
      <c r="D1080" s="108">
        <v>40</v>
      </c>
      <c r="E1080" s="108"/>
      <c r="F1080" s="33" t="s">
        <v>1251</v>
      </c>
      <c r="G1080" s="108" t="s">
        <v>4</v>
      </c>
    </row>
    <row r="1081" spans="1:7" x14ac:dyDescent="0.25">
      <c r="A1081" s="33" t="s">
        <v>1272</v>
      </c>
      <c r="B1081" s="33"/>
      <c r="C1081" s="108">
        <v>2005</v>
      </c>
      <c r="D1081" s="108">
        <v>40</v>
      </c>
      <c r="E1081" s="108"/>
      <c r="F1081" s="33" t="s">
        <v>1251</v>
      </c>
      <c r="G1081" s="108" t="s">
        <v>4</v>
      </c>
    </row>
    <row r="1082" spans="1:7" x14ac:dyDescent="0.25">
      <c r="A1082" s="33" t="s">
        <v>1273</v>
      </c>
      <c r="B1082" s="33"/>
      <c r="C1082" s="108">
        <v>2009</v>
      </c>
      <c r="D1082" s="108">
        <v>40</v>
      </c>
      <c r="E1082" s="108"/>
      <c r="F1082" s="33" t="s">
        <v>1251</v>
      </c>
      <c r="G1082" s="108" t="s">
        <v>2</v>
      </c>
    </row>
    <row r="1083" spans="1:7" x14ac:dyDescent="0.25">
      <c r="A1083" s="33" t="s">
        <v>1274</v>
      </c>
      <c r="B1083" s="33"/>
      <c r="C1083" s="108">
        <v>2012</v>
      </c>
      <c r="D1083" s="108">
        <v>40</v>
      </c>
      <c r="E1083" s="108"/>
      <c r="F1083" s="33" t="s">
        <v>1251</v>
      </c>
      <c r="G1083" s="108" t="s">
        <v>2</v>
      </c>
    </row>
    <row r="1084" spans="1:7" x14ac:dyDescent="0.25">
      <c r="A1084" s="33" t="s">
        <v>1275</v>
      </c>
      <c r="B1084" s="33"/>
      <c r="C1084" s="108">
        <v>2009</v>
      </c>
      <c r="D1084" s="108">
        <v>30</v>
      </c>
      <c r="E1084" s="108"/>
      <c r="F1084" s="33" t="s">
        <v>1251</v>
      </c>
      <c r="G1084" s="108" t="s">
        <v>2</v>
      </c>
    </row>
    <row r="1085" spans="1:7" x14ac:dyDescent="0.25">
      <c r="A1085" s="33" t="s">
        <v>1276</v>
      </c>
      <c r="B1085" s="33"/>
      <c r="C1085" s="108">
        <v>1979</v>
      </c>
      <c r="D1085" s="108">
        <v>40</v>
      </c>
      <c r="E1085" s="108"/>
      <c r="F1085" s="33" t="s">
        <v>1251</v>
      </c>
      <c r="G1085" s="108" t="s">
        <v>2</v>
      </c>
    </row>
    <row r="1086" spans="1:7" x14ac:dyDescent="0.25">
      <c r="A1086" s="33" t="s">
        <v>1277</v>
      </c>
      <c r="B1086" s="33"/>
      <c r="C1086" s="108">
        <v>1952</v>
      </c>
      <c r="D1086" s="108">
        <v>50</v>
      </c>
      <c r="E1086" s="108"/>
      <c r="F1086" s="33" t="s">
        <v>1251</v>
      </c>
      <c r="G1086" s="108" t="s">
        <v>2</v>
      </c>
    </row>
    <row r="1087" spans="1:7" x14ac:dyDescent="0.25">
      <c r="A1087" s="33" t="s">
        <v>1278</v>
      </c>
      <c r="B1087" s="33"/>
      <c r="C1087" s="108">
        <v>1960</v>
      </c>
      <c r="D1087" s="108">
        <v>30</v>
      </c>
      <c r="E1087" s="108"/>
      <c r="F1087" s="33" t="s">
        <v>1251</v>
      </c>
      <c r="G1087" s="108" t="s">
        <v>2</v>
      </c>
    </row>
    <row r="1088" spans="1:7" x14ac:dyDescent="0.25">
      <c r="A1088" s="33" t="s">
        <v>1279</v>
      </c>
      <c r="B1088" s="33"/>
      <c r="C1088" s="108">
        <v>1982</v>
      </c>
      <c r="D1088" s="108">
        <v>30</v>
      </c>
      <c r="E1088" s="108"/>
      <c r="F1088" s="33" t="s">
        <v>1251</v>
      </c>
      <c r="G1088" s="108" t="s">
        <v>2</v>
      </c>
    </row>
    <row r="1089" spans="1:7" x14ac:dyDescent="0.25">
      <c r="A1089" s="33" t="s">
        <v>1280</v>
      </c>
      <c r="B1089" s="33"/>
      <c r="C1089" s="108">
        <v>1961</v>
      </c>
      <c r="D1089" s="108">
        <v>30</v>
      </c>
      <c r="E1089" s="108"/>
      <c r="F1089" s="33" t="s">
        <v>1251</v>
      </c>
      <c r="G1089" s="108" t="s">
        <v>4</v>
      </c>
    </row>
    <row r="1090" spans="1:7" x14ac:dyDescent="0.25">
      <c r="A1090" s="33" t="s">
        <v>1281</v>
      </c>
      <c r="B1090" s="33"/>
      <c r="C1090" s="108">
        <v>1956</v>
      </c>
      <c r="D1090" s="108">
        <v>100</v>
      </c>
      <c r="E1090" s="108"/>
      <c r="F1090" s="33" t="s">
        <v>1251</v>
      </c>
      <c r="G1090" s="108" t="s">
        <v>4</v>
      </c>
    </row>
    <row r="1091" spans="1:7" x14ac:dyDescent="0.25">
      <c r="A1091" s="33" t="s">
        <v>1282</v>
      </c>
      <c r="B1091" s="33"/>
      <c r="C1091" s="108">
        <v>1962</v>
      </c>
      <c r="D1091" s="108">
        <v>95</v>
      </c>
      <c r="E1091" s="108"/>
      <c r="F1091" s="33" t="s">
        <v>1251</v>
      </c>
      <c r="G1091" s="108" t="s">
        <v>2</v>
      </c>
    </row>
    <row r="1092" spans="1:7" x14ac:dyDescent="0.25">
      <c r="A1092" s="33" t="s">
        <v>1283</v>
      </c>
      <c r="B1092" s="33"/>
      <c r="C1092" s="108">
        <v>1959</v>
      </c>
      <c r="D1092" s="108">
        <v>737</v>
      </c>
      <c r="E1092" s="108"/>
      <c r="F1092" s="33" t="s">
        <v>1251</v>
      </c>
      <c r="G1092" s="108" t="s">
        <v>4</v>
      </c>
    </row>
    <row r="1093" spans="1:7" x14ac:dyDescent="0.25">
      <c r="A1093" s="33" t="s">
        <v>1284</v>
      </c>
      <c r="B1093" s="33"/>
      <c r="C1093" s="108">
        <v>1958</v>
      </c>
      <c r="D1093" s="108">
        <v>772</v>
      </c>
      <c r="E1093" s="108"/>
      <c r="F1093" s="33" t="s">
        <v>1251</v>
      </c>
      <c r="G1093" s="108" t="s">
        <v>2</v>
      </c>
    </row>
    <row r="1094" spans="1:7" x14ac:dyDescent="0.25">
      <c r="A1094" s="33" t="s">
        <v>1285</v>
      </c>
      <c r="B1094" s="33"/>
      <c r="C1094" s="108">
        <v>1964</v>
      </c>
      <c r="D1094" s="108">
        <v>40</v>
      </c>
      <c r="E1094" s="108"/>
      <c r="F1094" s="33" t="s">
        <v>1251</v>
      </c>
      <c r="G1094" s="108" t="s">
        <v>2</v>
      </c>
    </row>
    <row r="1095" spans="1:7" x14ac:dyDescent="0.25">
      <c r="A1095" s="33" t="s">
        <v>1286</v>
      </c>
      <c r="B1095" s="33"/>
      <c r="C1095" s="108">
        <v>1947</v>
      </c>
      <c r="D1095" s="108">
        <v>397</v>
      </c>
      <c r="E1095" s="108"/>
      <c r="F1095" s="33" t="s">
        <v>1251</v>
      </c>
      <c r="G1095" s="108" t="s">
        <v>4</v>
      </c>
    </row>
    <row r="1096" spans="1:7" x14ac:dyDescent="0.25">
      <c r="A1096" s="33" t="s">
        <v>1287</v>
      </c>
      <c r="B1096" s="33"/>
      <c r="C1096" s="108">
        <v>1946</v>
      </c>
      <c r="D1096" s="108">
        <v>69</v>
      </c>
      <c r="E1096" s="108"/>
      <c r="F1096" s="33" t="s">
        <v>1251</v>
      </c>
      <c r="G1096" s="108" t="s">
        <v>2</v>
      </c>
    </row>
    <row r="1097" spans="1:7" x14ac:dyDescent="0.25">
      <c r="A1097" s="33" t="s">
        <v>1288</v>
      </c>
      <c r="B1097" s="33"/>
      <c r="C1097" s="108">
        <v>1956</v>
      </c>
      <c r="D1097" s="108">
        <v>1411</v>
      </c>
      <c r="E1097" s="108"/>
      <c r="F1097" s="33" t="s">
        <v>1289</v>
      </c>
      <c r="G1097" s="108" t="s">
        <v>4</v>
      </c>
    </row>
    <row r="1098" spans="1:7" x14ac:dyDescent="0.25">
      <c r="A1098" s="33" t="s">
        <v>1290</v>
      </c>
      <c r="B1098" s="33"/>
      <c r="C1098" s="108">
        <v>1957</v>
      </c>
      <c r="D1098" s="108">
        <v>802</v>
      </c>
      <c r="E1098" s="108"/>
      <c r="F1098" s="33" t="s">
        <v>1289</v>
      </c>
      <c r="G1098" s="108" t="s">
        <v>2</v>
      </c>
    </row>
    <row r="1099" spans="1:7" x14ac:dyDescent="0.25">
      <c r="A1099" s="33" t="s">
        <v>1291</v>
      </c>
      <c r="B1099" s="33"/>
      <c r="C1099" s="108">
        <v>1960</v>
      </c>
      <c r="D1099" s="108">
        <v>29</v>
      </c>
      <c r="E1099" s="108"/>
      <c r="F1099" s="33" t="s">
        <v>1251</v>
      </c>
      <c r="G1099" s="108" t="s">
        <v>2</v>
      </c>
    </row>
    <row r="1100" spans="1:7" x14ac:dyDescent="0.25">
      <c r="A1100" s="33" t="s">
        <v>1292</v>
      </c>
      <c r="B1100" s="33"/>
      <c r="C1100" s="108">
        <v>1953</v>
      </c>
      <c r="D1100" s="108">
        <v>167</v>
      </c>
      <c r="E1100" s="108"/>
      <c r="F1100" s="33" t="s">
        <v>1251</v>
      </c>
      <c r="G1100" s="108" t="s">
        <v>4</v>
      </c>
    </row>
    <row r="1101" spans="1:7" x14ac:dyDescent="0.25">
      <c r="A1101" s="33" t="s">
        <v>1293</v>
      </c>
      <c r="B1101" s="33"/>
      <c r="C1101" s="108">
        <v>1954</v>
      </c>
      <c r="D1101" s="108">
        <v>326</v>
      </c>
      <c r="E1101" s="108"/>
      <c r="F1101" s="33" t="s">
        <v>1251</v>
      </c>
      <c r="G1101" s="108" t="s">
        <v>4</v>
      </c>
    </row>
    <row r="1102" spans="1:7" x14ac:dyDescent="0.25">
      <c r="A1102" s="33" t="s">
        <v>1294</v>
      </c>
      <c r="B1102" s="33"/>
      <c r="C1102" s="108">
        <v>1967</v>
      </c>
      <c r="D1102" s="108">
        <v>168</v>
      </c>
      <c r="E1102" s="108"/>
      <c r="F1102" s="33" t="s">
        <v>1251</v>
      </c>
      <c r="G1102" s="108" t="s">
        <v>2</v>
      </c>
    </row>
    <row r="1103" spans="1:7" x14ac:dyDescent="0.25">
      <c r="A1103" s="33" t="s">
        <v>1295</v>
      </c>
      <c r="B1103" s="33" t="s">
        <v>285</v>
      </c>
      <c r="C1103" s="108">
        <v>1948</v>
      </c>
      <c r="D1103" s="108">
        <v>1280</v>
      </c>
      <c r="E1103" s="108"/>
      <c r="F1103" s="33" t="s">
        <v>1251</v>
      </c>
      <c r="G1103" s="108" t="s">
        <v>4</v>
      </c>
    </row>
    <row r="1104" spans="1:7" x14ac:dyDescent="0.25">
      <c r="A1104" s="33" t="s">
        <v>1296</v>
      </c>
      <c r="B1104" s="33"/>
      <c r="C1104" s="108">
        <v>1957</v>
      </c>
      <c r="D1104" s="108">
        <v>1234</v>
      </c>
      <c r="E1104" s="108"/>
      <c r="F1104" s="33" t="s">
        <v>1251</v>
      </c>
      <c r="G1104" s="108" t="s">
        <v>2</v>
      </c>
    </row>
    <row r="1105" spans="1:7" x14ac:dyDescent="0.25">
      <c r="A1105" s="33" t="s">
        <v>1297</v>
      </c>
      <c r="B1105" s="33"/>
      <c r="C1105" s="108">
        <v>1972</v>
      </c>
      <c r="D1105" s="108">
        <v>85</v>
      </c>
      <c r="E1105" s="108"/>
      <c r="F1105" s="33" t="s">
        <v>1251</v>
      </c>
      <c r="G1105" s="108" t="s">
        <v>4</v>
      </c>
    </row>
    <row r="1106" spans="1:7" x14ac:dyDescent="0.25">
      <c r="A1106" s="33" t="s">
        <v>1298</v>
      </c>
      <c r="B1106" s="33"/>
      <c r="C1106" s="108">
        <v>1976</v>
      </c>
      <c r="D1106" s="108">
        <v>85</v>
      </c>
      <c r="E1106" s="108"/>
      <c r="F1106" s="33" t="s">
        <v>1251</v>
      </c>
      <c r="G1106" s="108" t="s">
        <v>2</v>
      </c>
    </row>
    <row r="1107" spans="1:7" x14ac:dyDescent="0.25">
      <c r="A1107" s="33" t="s">
        <v>1299</v>
      </c>
      <c r="B1107" s="33"/>
      <c r="C1107" s="108">
        <v>1949</v>
      </c>
      <c r="D1107" s="108">
        <v>60</v>
      </c>
      <c r="E1107" s="108"/>
      <c r="F1107" s="33" t="s">
        <v>1251</v>
      </c>
      <c r="G1107" s="108" t="s">
        <v>2</v>
      </c>
    </row>
    <row r="1108" spans="1:7" x14ac:dyDescent="0.25">
      <c r="A1108" s="33" t="s">
        <v>1300</v>
      </c>
      <c r="B1108" s="33"/>
      <c r="C1108" s="108">
        <v>1942</v>
      </c>
      <c r="D1108" s="108">
        <v>40</v>
      </c>
      <c r="E1108" s="108"/>
      <c r="F1108" s="33" t="s">
        <v>1251</v>
      </c>
      <c r="G1108" s="108" t="s">
        <v>4</v>
      </c>
    </row>
    <row r="1109" spans="1:7" x14ac:dyDescent="0.25">
      <c r="A1109" s="33" t="s">
        <v>1301</v>
      </c>
      <c r="B1109" s="33"/>
      <c r="C1109" s="108">
        <v>1960</v>
      </c>
      <c r="D1109" s="108">
        <v>75</v>
      </c>
      <c r="E1109" s="108"/>
      <c r="F1109" s="33" t="s">
        <v>1251</v>
      </c>
      <c r="G1109" s="108" t="s">
        <v>4</v>
      </c>
    </row>
    <row r="1110" spans="1:7" x14ac:dyDescent="0.25">
      <c r="A1110" s="33" t="s">
        <v>1302</v>
      </c>
      <c r="B1110" s="33"/>
      <c r="C1110" s="108">
        <v>1940</v>
      </c>
      <c r="D1110" s="108">
        <v>35</v>
      </c>
      <c r="E1110" s="108"/>
      <c r="F1110" s="33" t="s">
        <v>1251</v>
      </c>
      <c r="G1110" s="108" t="s">
        <v>4</v>
      </c>
    </row>
    <row r="1111" spans="1:7" x14ac:dyDescent="0.25">
      <c r="A1111" s="33" t="s">
        <v>1303</v>
      </c>
      <c r="B1111" s="33" t="s">
        <v>117</v>
      </c>
      <c r="C1111" s="108">
        <v>1944</v>
      </c>
      <c r="D1111" s="108">
        <v>421</v>
      </c>
      <c r="E1111" s="108"/>
      <c r="F1111" s="33" t="s">
        <v>1251</v>
      </c>
      <c r="G1111" s="108" t="s">
        <v>4</v>
      </c>
    </row>
    <row r="1112" spans="1:7" x14ac:dyDescent="0.25">
      <c r="A1112" s="33" t="s">
        <v>1304</v>
      </c>
      <c r="B1112" s="33" t="s">
        <v>90</v>
      </c>
      <c r="C1112" s="108">
        <v>1978</v>
      </c>
      <c r="D1112" s="108">
        <v>170</v>
      </c>
      <c r="E1112" s="108"/>
      <c r="F1112" s="33" t="s">
        <v>1251</v>
      </c>
      <c r="G1112" s="108" t="s">
        <v>4</v>
      </c>
    </row>
    <row r="1113" spans="1:7" x14ac:dyDescent="0.25">
      <c r="A1113" s="33" t="s">
        <v>1305</v>
      </c>
      <c r="B1113" s="33"/>
      <c r="C1113" s="108">
        <v>1974</v>
      </c>
      <c r="D1113" s="108">
        <v>53</v>
      </c>
      <c r="E1113" s="108"/>
      <c r="F1113" s="33" t="s">
        <v>1251</v>
      </c>
      <c r="G1113" s="108" t="s">
        <v>4</v>
      </c>
    </row>
    <row r="1114" spans="1:7" x14ac:dyDescent="0.25">
      <c r="A1114" s="33" t="s">
        <v>1306</v>
      </c>
      <c r="B1114" s="33" t="s">
        <v>898</v>
      </c>
      <c r="C1114" s="108">
        <v>1952</v>
      </c>
      <c r="D1114" s="108">
        <v>495</v>
      </c>
      <c r="E1114" s="108"/>
      <c r="F1114" s="33" t="s">
        <v>1251</v>
      </c>
      <c r="G1114" s="108" t="s">
        <v>2</v>
      </c>
    </row>
    <row r="1115" spans="1:7" x14ac:dyDescent="0.25">
      <c r="A1115" s="33" t="s">
        <v>1307</v>
      </c>
      <c r="B1115" s="33"/>
      <c r="C1115" s="108">
        <v>1954</v>
      </c>
      <c r="D1115" s="108">
        <v>30</v>
      </c>
      <c r="E1115" s="108"/>
      <c r="F1115" s="33" t="s">
        <v>1251</v>
      </c>
      <c r="G1115" s="108" t="s">
        <v>2</v>
      </c>
    </row>
    <row r="1116" spans="1:7" x14ac:dyDescent="0.25">
      <c r="A1116" s="33" t="s">
        <v>1308</v>
      </c>
      <c r="B1116" s="33"/>
      <c r="C1116" s="108">
        <v>1963</v>
      </c>
      <c r="D1116" s="108">
        <v>85</v>
      </c>
      <c r="E1116" s="108"/>
      <c r="F1116" s="33" t="s">
        <v>1251</v>
      </c>
      <c r="G1116" s="108" t="s">
        <v>4</v>
      </c>
    </row>
    <row r="1117" spans="1:7" x14ac:dyDescent="0.25">
      <c r="A1117" s="33" t="s">
        <v>1232</v>
      </c>
      <c r="B1117" s="33"/>
      <c r="C1117" s="108">
        <v>1953</v>
      </c>
      <c r="D1117" s="108">
        <v>205</v>
      </c>
      <c r="E1117" s="108"/>
      <c r="F1117" s="33" t="s">
        <v>1251</v>
      </c>
      <c r="G1117" s="108" t="s">
        <v>2</v>
      </c>
    </row>
    <row r="1118" spans="1:7" x14ac:dyDescent="0.25">
      <c r="A1118" s="33" t="s">
        <v>1309</v>
      </c>
      <c r="B1118" s="33"/>
      <c r="C1118" s="108">
        <v>1949</v>
      </c>
      <c r="D1118" s="108">
        <v>50</v>
      </c>
      <c r="E1118" s="108"/>
      <c r="F1118" s="33" t="s">
        <v>1251</v>
      </c>
      <c r="G1118" s="108" t="s">
        <v>4</v>
      </c>
    </row>
    <row r="1119" spans="1:7" x14ac:dyDescent="0.25">
      <c r="A1119" s="33" t="s">
        <v>1310</v>
      </c>
      <c r="B1119" s="33"/>
      <c r="C1119" s="108">
        <v>1948</v>
      </c>
      <c r="D1119" s="108">
        <v>50</v>
      </c>
      <c r="E1119" s="108"/>
      <c r="F1119" s="33" t="s">
        <v>1251</v>
      </c>
      <c r="G1119" s="108" t="s">
        <v>2</v>
      </c>
    </row>
    <row r="1120" spans="1:7" x14ac:dyDescent="0.25">
      <c r="A1120" s="33" t="s">
        <v>1311</v>
      </c>
      <c r="B1120" s="33"/>
      <c r="C1120" s="108">
        <v>1944</v>
      </c>
      <c r="D1120" s="108">
        <v>28</v>
      </c>
      <c r="E1120" s="108"/>
      <c r="F1120" s="33" t="s">
        <v>1251</v>
      </c>
      <c r="G1120" s="108" t="s">
        <v>2</v>
      </c>
    </row>
    <row r="1121" spans="1:7" x14ac:dyDescent="0.25">
      <c r="A1121" s="33" t="s">
        <v>1312</v>
      </c>
      <c r="B1121" s="33"/>
      <c r="C1121" s="108">
        <v>1951</v>
      </c>
      <c r="D1121" s="108">
        <v>160</v>
      </c>
      <c r="E1121" s="108"/>
      <c r="F1121" s="33" t="s">
        <v>1251</v>
      </c>
      <c r="G1121" s="108" t="s">
        <v>2</v>
      </c>
    </row>
    <row r="1122" spans="1:7" x14ac:dyDescent="0.25">
      <c r="A1122" s="33" t="s">
        <v>1313</v>
      </c>
      <c r="B1122" s="33"/>
      <c r="C1122" s="108">
        <v>1947</v>
      </c>
      <c r="D1122" s="108">
        <v>160</v>
      </c>
      <c r="E1122" s="108"/>
      <c r="F1122" s="33" t="s">
        <v>1251</v>
      </c>
      <c r="G1122" s="108" t="s">
        <v>4</v>
      </c>
    </row>
    <row r="1123" spans="1:7" x14ac:dyDescent="0.25">
      <c r="A1123" s="33" t="s">
        <v>1314</v>
      </c>
      <c r="B1123" s="33"/>
      <c r="C1123" s="108">
        <v>1945</v>
      </c>
      <c r="D1123" s="108">
        <v>121</v>
      </c>
      <c r="E1123" s="108"/>
      <c r="F1123" s="33" t="s">
        <v>1251</v>
      </c>
      <c r="G1123" s="108" t="s">
        <v>2</v>
      </c>
    </row>
    <row r="1124" spans="1:7" x14ac:dyDescent="0.25">
      <c r="A1124" s="33" t="s">
        <v>1315</v>
      </c>
      <c r="B1124" s="33"/>
      <c r="C1124" s="108">
        <v>1941</v>
      </c>
      <c r="D1124" s="108">
        <v>10</v>
      </c>
      <c r="E1124" s="108"/>
      <c r="F1124" s="33" t="s">
        <v>1251</v>
      </c>
      <c r="G1124" s="108" t="s">
        <v>4</v>
      </c>
    </row>
    <row r="1125" spans="1:7" x14ac:dyDescent="0.25">
      <c r="A1125" s="33" t="s">
        <v>1316</v>
      </c>
      <c r="B1125" s="33"/>
      <c r="C1125" s="108">
        <v>1968</v>
      </c>
      <c r="D1125" s="108">
        <v>70</v>
      </c>
      <c r="E1125" s="108"/>
      <c r="F1125" s="33" t="s">
        <v>1251</v>
      </c>
      <c r="G1125" s="108" t="s">
        <v>2</v>
      </c>
    </row>
    <row r="1126" spans="1:7" x14ac:dyDescent="0.25">
      <c r="A1126" s="33" t="s">
        <v>1317</v>
      </c>
      <c r="B1126" s="33"/>
      <c r="C1126" s="108">
        <v>1946</v>
      </c>
      <c r="D1126" s="108">
        <v>102</v>
      </c>
      <c r="E1126" s="108"/>
      <c r="F1126" s="33" t="s">
        <v>1251</v>
      </c>
      <c r="G1126" s="108" t="s">
        <v>2</v>
      </c>
    </row>
    <row r="1127" spans="1:7" x14ac:dyDescent="0.25">
      <c r="A1127" s="33" t="s">
        <v>1318</v>
      </c>
      <c r="B1127" s="33"/>
      <c r="C1127" s="108">
        <v>1948</v>
      </c>
      <c r="D1127" s="108">
        <v>290</v>
      </c>
      <c r="E1127" s="108"/>
      <c r="F1127" s="33" t="s">
        <v>1251</v>
      </c>
      <c r="G1127" s="108" t="s">
        <v>4</v>
      </c>
    </row>
    <row r="1128" spans="1:7" x14ac:dyDescent="0.25">
      <c r="A1128" s="33" t="s">
        <v>1319</v>
      </c>
      <c r="B1128" s="33"/>
      <c r="C1128" s="108">
        <v>1952</v>
      </c>
      <c r="D1128" s="108">
        <v>271</v>
      </c>
      <c r="E1128" s="108"/>
      <c r="F1128" s="33" t="s">
        <v>1251</v>
      </c>
      <c r="G1128" s="108" t="s">
        <v>2</v>
      </c>
    </row>
    <row r="1129" spans="1:7" x14ac:dyDescent="0.25">
      <c r="A1129" s="33" t="s">
        <v>755</v>
      </c>
      <c r="B1129" s="33"/>
      <c r="C1129" s="108">
        <v>1946</v>
      </c>
      <c r="D1129" s="108">
        <v>92</v>
      </c>
      <c r="E1129" s="108"/>
      <c r="F1129" s="33" t="s">
        <v>1251</v>
      </c>
      <c r="G1129" s="108" t="s">
        <v>2</v>
      </c>
    </row>
    <row r="1130" spans="1:7" x14ac:dyDescent="0.25">
      <c r="A1130" s="33" t="s">
        <v>1320</v>
      </c>
      <c r="B1130" s="33"/>
      <c r="C1130" s="108">
        <v>1951</v>
      </c>
      <c r="D1130" s="108">
        <v>20</v>
      </c>
      <c r="E1130" s="108"/>
      <c r="F1130" s="33" t="s">
        <v>1251</v>
      </c>
      <c r="G1130" s="108" t="s">
        <v>4</v>
      </c>
    </row>
    <row r="1131" spans="1:7" x14ac:dyDescent="0.25">
      <c r="A1131" s="33" t="s">
        <v>1321</v>
      </c>
      <c r="B1131" s="33"/>
      <c r="C1131" s="108">
        <v>1959</v>
      </c>
      <c r="D1131" s="108">
        <v>113</v>
      </c>
      <c r="E1131" s="108"/>
      <c r="F1131" s="33" t="s">
        <v>1251</v>
      </c>
      <c r="G1131" s="108" t="s">
        <v>4</v>
      </c>
    </row>
    <row r="1132" spans="1:7" x14ac:dyDescent="0.25">
      <c r="A1132" s="33" t="s">
        <v>1322</v>
      </c>
      <c r="B1132" s="33"/>
      <c r="C1132" s="108">
        <v>1946</v>
      </c>
      <c r="D1132" s="108">
        <v>117</v>
      </c>
      <c r="E1132" s="108"/>
      <c r="F1132" s="33" t="s">
        <v>1251</v>
      </c>
      <c r="G1132" s="108" t="s">
        <v>2</v>
      </c>
    </row>
    <row r="1133" spans="1:7" x14ac:dyDescent="0.25">
      <c r="A1133" s="33" t="s">
        <v>1323</v>
      </c>
      <c r="B1133" s="33"/>
      <c r="C1133" s="108">
        <v>1942</v>
      </c>
      <c r="D1133" s="108">
        <v>30</v>
      </c>
      <c r="E1133" s="108"/>
      <c r="F1133" s="33" t="s">
        <v>1251</v>
      </c>
      <c r="G1133" s="108" t="s">
        <v>4</v>
      </c>
    </row>
    <row r="1134" spans="1:7" x14ac:dyDescent="0.25">
      <c r="A1134" s="33" t="s">
        <v>1324</v>
      </c>
      <c r="B1134" s="33"/>
      <c r="C1134" s="108">
        <v>1944</v>
      </c>
      <c r="D1134" s="108">
        <v>30</v>
      </c>
      <c r="E1134" s="108"/>
      <c r="F1134" s="33" t="s">
        <v>1251</v>
      </c>
      <c r="G1134" s="108" t="s">
        <v>2</v>
      </c>
    </row>
    <row r="1135" spans="1:7" x14ac:dyDescent="0.25">
      <c r="A1135" s="33" t="s">
        <v>1325</v>
      </c>
      <c r="B1135" s="33"/>
      <c r="C1135" s="108">
        <v>1974</v>
      </c>
      <c r="D1135" s="108">
        <v>100</v>
      </c>
      <c r="E1135" s="108"/>
      <c r="F1135" s="33" t="s">
        <v>1251</v>
      </c>
      <c r="G1135" s="108" t="s">
        <v>4</v>
      </c>
    </row>
    <row r="1136" spans="1:7" x14ac:dyDescent="0.25">
      <c r="A1136" s="33" t="s">
        <v>1326</v>
      </c>
      <c r="B1136" s="33"/>
      <c r="C1136" s="108">
        <v>1948</v>
      </c>
      <c r="D1136" s="108">
        <v>40</v>
      </c>
      <c r="E1136" s="108"/>
      <c r="F1136" s="33" t="s">
        <v>1251</v>
      </c>
      <c r="G1136" s="108" t="s">
        <v>2</v>
      </c>
    </row>
    <row r="1137" spans="1:7" x14ac:dyDescent="0.25">
      <c r="A1137" s="33" t="s">
        <v>1327</v>
      </c>
      <c r="B1137" s="33"/>
      <c r="C1137" s="108">
        <v>1933</v>
      </c>
      <c r="D1137" s="108">
        <v>23</v>
      </c>
      <c r="E1137" s="108"/>
      <c r="F1137" s="33" t="s">
        <v>1251</v>
      </c>
      <c r="G1137" s="108" t="s">
        <v>4</v>
      </c>
    </row>
    <row r="1138" spans="1:7" x14ac:dyDescent="0.25">
      <c r="A1138" s="33" t="s">
        <v>1328</v>
      </c>
      <c r="B1138" s="33"/>
      <c r="C1138" s="108">
        <v>1952</v>
      </c>
      <c r="D1138" s="108">
        <v>65</v>
      </c>
      <c r="E1138" s="108"/>
      <c r="F1138" s="33" t="s">
        <v>1251</v>
      </c>
      <c r="G1138" s="108" t="s">
        <v>4</v>
      </c>
    </row>
    <row r="1139" spans="1:7" x14ac:dyDescent="0.25">
      <c r="A1139" s="33" t="s">
        <v>1329</v>
      </c>
      <c r="B1139" s="33"/>
      <c r="C1139" s="108">
        <v>1959</v>
      </c>
      <c r="D1139" s="108">
        <v>40</v>
      </c>
      <c r="E1139" s="108"/>
      <c r="F1139" s="33" t="s">
        <v>1251</v>
      </c>
      <c r="G1139" s="108" t="s">
        <v>4</v>
      </c>
    </row>
    <row r="1140" spans="1:7" x14ac:dyDescent="0.25">
      <c r="A1140" s="33" t="s">
        <v>1330</v>
      </c>
      <c r="B1140" s="33"/>
      <c r="C1140" s="108">
        <v>1972</v>
      </c>
      <c r="D1140" s="108">
        <v>100</v>
      </c>
      <c r="E1140" s="108"/>
      <c r="F1140" s="33" t="s">
        <v>1251</v>
      </c>
      <c r="G1140" s="108" t="s">
        <v>2</v>
      </c>
    </row>
    <row r="1141" spans="1:7" x14ac:dyDescent="0.25">
      <c r="A1141" s="33" t="s">
        <v>1331</v>
      </c>
      <c r="B1141" s="33"/>
      <c r="C1141" s="108">
        <v>1958</v>
      </c>
      <c r="D1141" s="108">
        <v>10</v>
      </c>
      <c r="E1141" s="108"/>
      <c r="F1141" s="33" t="s">
        <v>1251</v>
      </c>
      <c r="G1141" s="108" t="s">
        <v>2</v>
      </c>
    </row>
    <row r="1142" spans="1:7" x14ac:dyDescent="0.25">
      <c r="A1142" s="33" t="s">
        <v>1332</v>
      </c>
      <c r="B1142" s="33"/>
      <c r="C1142" s="108">
        <v>1958</v>
      </c>
      <c r="D1142" s="108">
        <v>77</v>
      </c>
      <c r="E1142" s="108"/>
      <c r="F1142" s="33" t="s">
        <v>1251</v>
      </c>
      <c r="G1142" s="108" t="s">
        <v>2</v>
      </c>
    </row>
    <row r="1143" spans="1:7" x14ac:dyDescent="0.25">
      <c r="A1143" s="33" t="s">
        <v>1333</v>
      </c>
      <c r="B1143" s="33"/>
      <c r="C1143" s="108">
        <v>1959</v>
      </c>
      <c r="D1143" s="108">
        <v>1741</v>
      </c>
      <c r="E1143" s="108"/>
      <c r="F1143" s="33" t="s">
        <v>1251</v>
      </c>
      <c r="G1143" s="108" t="s">
        <v>2</v>
      </c>
    </row>
    <row r="1144" spans="1:7" x14ac:dyDescent="0.25">
      <c r="A1144" s="33" t="s">
        <v>1334</v>
      </c>
      <c r="B1144" s="33"/>
      <c r="C1144" s="108">
        <v>1946</v>
      </c>
      <c r="D1144" s="108">
        <v>956</v>
      </c>
      <c r="E1144" s="108"/>
      <c r="F1144" s="33" t="s">
        <v>1251</v>
      </c>
      <c r="G1144" s="108" t="s">
        <v>4</v>
      </c>
    </row>
    <row r="1145" spans="1:7" x14ac:dyDescent="0.25">
      <c r="A1145" s="33" t="s">
        <v>1335</v>
      </c>
      <c r="B1145" s="33"/>
      <c r="C1145" s="108">
        <v>1946</v>
      </c>
      <c r="D1145" s="108">
        <v>910</v>
      </c>
      <c r="E1145" s="108"/>
      <c r="F1145" s="33" t="s">
        <v>1251</v>
      </c>
      <c r="G1145" s="108" t="s">
        <v>2</v>
      </c>
    </row>
    <row r="1146" spans="1:7" x14ac:dyDescent="0.25">
      <c r="A1146" s="33" t="s">
        <v>1336</v>
      </c>
      <c r="B1146" s="33"/>
      <c r="C1146" s="108">
        <v>1953</v>
      </c>
      <c r="D1146" s="108">
        <v>60</v>
      </c>
      <c r="E1146" s="108"/>
      <c r="F1146" s="33" t="s">
        <v>1251</v>
      </c>
      <c r="G1146" s="108" t="s">
        <v>4</v>
      </c>
    </row>
    <row r="1147" spans="1:7" x14ac:dyDescent="0.25">
      <c r="A1147" s="33" t="s">
        <v>1337</v>
      </c>
      <c r="B1147" s="33"/>
      <c r="C1147" s="108">
        <v>1950</v>
      </c>
      <c r="D1147" s="108">
        <v>60</v>
      </c>
      <c r="E1147" s="108"/>
      <c r="F1147" s="33" t="s">
        <v>1251</v>
      </c>
      <c r="G1147" s="108" t="s">
        <v>2</v>
      </c>
    </row>
    <row r="1148" spans="1:7" x14ac:dyDescent="0.25">
      <c r="A1148" s="33" t="s">
        <v>1338</v>
      </c>
      <c r="B1148" s="33"/>
      <c r="C1148" s="108">
        <v>1953</v>
      </c>
      <c r="D1148" s="108">
        <v>101</v>
      </c>
      <c r="E1148" s="108"/>
      <c r="F1148" s="33" t="s">
        <v>1251</v>
      </c>
      <c r="G1148" s="108" t="s">
        <v>2</v>
      </c>
    </row>
    <row r="1149" spans="1:7" x14ac:dyDescent="0.25">
      <c r="A1149" s="33" t="s">
        <v>1339</v>
      </c>
      <c r="B1149" s="33"/>
      <c r="C1149" s="108">
        <v>1993</v>
      </c>
      <c r="D1149" s="108">
        <v>58</v>
      </c>
      <c r="E1149" s="108"/>
      <c r="F1149" s="33" t="s">
        <v>1251</v>
      </c>
      <c r="G1149" s="108" t="s">
        <v>2</v>
      </c>
    </row>
    <row r="1150" spans="1:7" x14ac:dyDescent="0.25">
      <c r="A1150" s="33" t="s">
        <v>1340</v>
      </c>
      <c r="B1150" s="33"/>
      <c r="C1150" s="108">
        <v>1950</v>
      </c>
      <c r="D1150" s="108">
        <v>59</v>
      </c>
      <c r="E1150" s="108"/>
      <c r="F1150" s="33" t="s">
        <v>1251</v>
      </c>
      <c r="G1150" s="108" t="s">
        <v>2</v>
      </c>
    </row>
    <row r="1151" spans="1:7" x14ac:dyDescent="0.25">
      <c r="A1151" s="33" t="s">
        <v>1341</v>
      </c>
      <c r="B1151" s="33"/>
      <c r="C1151" s="108">
        <v>1960</v>
      </c>
      <c r="D1151" s="108">
        <v>209</v>
      </c>
      <c r="E1151" s="108"/>
      <c r="F1151" s="33" t="s">
        <v>1251</v>
      </c>
      <c r="G1151" s="108" t="s">
        <v>2</v>
      </c>
    </row>
    <row r="1152" spans="1:7" x14ac:dyDescent="0.25">
      <c r="A1152" s="33" t="s">
        <v>1342</v>
      </c>
      <c r="B1152" s="33"/>
      <c r="C1152" s="108">
        <v>1942</v>
      </c>
      <c r="D1152" s="108">
        <v>15</v>
      </c>
      <c r="E1152" s="108"/>
      <c r="F1152" s="33" t="s">
        <v>1251</v>
      </c>
      <c r="G1152" s="108" t="s">
        <v>2</v>
      </c>
    </row>
    <row r="1153" spans="1:7" x14ac:dyDescent="0.25">
      <c r="A1153" s="33" t="s">
        <v>1343</v>
      </c>
      <c r="B1153" s="33"/>
      <c r="C1153" s="108">
        <v>1961</v>
      </c>
      <c r="D1153" s="108">
        <v>411</v>
      </c>
      <c r="E1153" s="108"/>
      <c r="F1153" s="33" t="s">
        <v>1251</v>
      </c>
      <c r="G1153" s="108" t="s">
        <v>2</v>
      </c>
    </row>
    <row r="1154" spans="1:7" x14ac:dyDescent="0.25">
      <c r="A1154" s="33" t="s">
        <v>1344</v>
      </c>
      <c r="B1154" s="33"/>
      <c r="C1154" s="108">
        <v>1951</v>
      </c>
      <c r="D1154" s="108">
        <v>254</v>
      </c>
      <c r="E1154" s="108"/>
      <c r="F1154" s="33" t="s">
        <v>1251</v>
      </c>
      <c r="G1154" s="108" t="s">
        <v>2</v>
      </c>
    </row>
    <row r="1155" spans="1:7" x14ac:dyDescent="0.25">
      <c r="A1155" s="33" t="s">
        <v>1345</v>
      </c>
      <c r="B1155" s="33"/>
      <c r="C1155" s="108">
        <v>1958</v>
      </c>
      <c r="D1155" s="108">
        <v>30</v>
      </c>
      <c r="E1155" s="108"/>
      <c r="F1155" s="33" t="s">
        <v>1251</v>
      </c>
      <c r="G1155" s="108" t="s">
        <v>2</v>
      </c>
    </row>
    <row r="1156" spans="1:7" x14ac:dyDescent="0.25">
      <c r="A1156" s="33" t="s">
        <v>1346</v>
      </c>
      <c r="B1156" s="33"/>
      <c r="C1156" s="108">
        <v>1951</v>
      </c>
      <c r="D1156" s="108">
        <v>40</v>
      </c>
      <c r="E1156" s="108"/>
      <c r="F1156" s="33" t="s">
        <v>1251</v>
      </c>
      <c r="G1156" s="108" t="s">
        <v>2</v>
      </c>
    </row>
    <row r="1157" spans="1:7" x14ac:dyDescent="0.25">
      <c r="A1157" s="33" t="s">
        <v>1347</v>
      </c>
      <c r="B1157" s="33"/>
      <c r="C1157" s="108">
        <v>2007</v>
      </c>
      <c r="D1157" s="108">
        <v>43</v>
      </c>
      <c r="E1157" s="108"/>
      <c r="F1157" s="33" t="s">
        <v>1251</v>
      </c>
      <c r="G1157" s="108" t="s">
        <v>4</v>
      </c>
    </row>
    <row r="1158" spans="1:7" x14ac:dyDescent="0.25">
      <c r="A1158" s="33" t="s">
        <v>1348</v>
      </c>
      <c r="B1158" s="33"/>
      <c r="C1158" s="108">
        <v>1952</v>
      </c>
      <c r="D1158" s="108">
        <v>43</v>
      </c>
      <c r="E1158" s="108"/>
      <c r="F1158" s="33" t="s">
        <v>1251</v>
      </c>
      <c r="G1158" s="108" t="s">
        <v>4</v>
      </c>
    </row>
    <row r="1159" spans="1:7" x14ac:dyDescent="0.25">
      <c r="A1159" s="33" t="s">
        <v>1349</v>
      </c>
      <c r="B1159" s="33"/>
      <c r="C1159" s="108">
        <v>1963</v>
      </c>
      <c r="D1159" s="108">
        <v>115</v>
      </c>
      <c r="E1159" s="108"/>
      <c r="F1159" s="33" t="s">
        <v>1251</v>
      </c>
      <c r="G1159" s="108" t="s">
        <v>2</v>
      </c>
    </row>
    <row r="1160" spans="1:7" x14ac:dyDescent="0.25">
      <c r="A1160" s="33" t="s">
        <v>1350</v>
      </c>
      <c r="B1160" s="33"/>
      <c r="C1160" s="108">
        <v>1947</v>
      </c>
      <c r="D1160" s="108">
        <v>173</v>
      </c>
      <c r="E1160" s="108"/>
      <c r="F1160" s="33" t="s">
        <v>1251</v>
      </c>
      <c r="G1160" s="108" t="s">
        <v>4</v>
      </c>
    </row>
    <row r="1161" spans="1:7" x14ac:dyDescent="0.25">
      <c r="A1161" s="33" t="s">
        <v>1351</v>
      </c>
      <c r="B1161" s="33"/>
      <c r="C1161" s="108">
        <v>1951</v>
      </c>
      <c r="D1161" s="108">
        <v>173</v>
      </c>
      <c r="E1161" s="108"/>
      <c r="F1161" s="33" t="s">
        <v>1251</v>
      </c>
      <c r="G1161" s="108" t="s">
        <v>2</v>
      </c>
    </row>
    <row r="1162" spans="1:7" x14ac:dyDescent="0.25">
      <c r="A1162" s="33" t="s">
        <v>1352</v>
      </c>
      <c r="B1162" s="33"/>
      <c r="C1162" s="108">
        <v>1946</v>
      </c>
      <c r="D1162" s="108">
        <v>320</v>
      </c>
      <c r="E1162" s="108"/>
      <c r="F1162" s="33" t="s">
        <v>1251</v>
      </c>
      <c r="G1162" s="108" t="s">
        <v>4</v>
      </c>
    </row>
    <row r="1163" spans="1:7" x14ac:dyDescent="0.25">
      <c r="A1163" s="33" t="s">
        <v>1353</v>
      </c>
      <c r="B1163" s="33"/>
      <c r="C1163" s="108">
        <v>1950</v>
      </c>
      <c r="D1163" s="108">
        <v>305</v>
      </c>
      <c r="E1163" s="108"/>
      <c r="F1163" s="33" t="s">
        <v>1251</v>
      </c>
      <c r="G1163" s="108" t="s">
        <v>2</v>
      </c>
    </row>
    <row r="1164" spans="1:7" x14ac:dyDescent="0.25">
      <c r="A1164" s="33" t="s">
        <v>1354</v>
      </c>
      <c r="B1164" s="33" t="s">
        <v>117</v>
      </c>
      <c r="C1164" s="108">
        <v>1946</v>
      </c>
      <c r="D1164" s="108">
        <v>175</v>
      </c>
      <c r="E1164" s="108"/>
      <c r="F1164" s="33" t="s">
        <v>1251</v>
      </c>
      <c r="G1164" s="108" t="s">
        <v>4</v>
      </c>
    </row>
    <row r="1165" spans="1:7" x14ac:dyDescent="0.25">
      <c r="A1165" s="33" t="s">
        <v>1355</v>
      </c>
      <c r="B1165" s="33"/>
      <c r="C1165" s="108">
        <v>1945</v>
      </c>
      <c r="D1165" s="108">
        <v>646</v>
      </c>
      <c r="E1165" s="108"/>
      <c r="F1165" s="33" t="s">
        <v>1251</v>
      </c>
      <c r="G1165" s="108" t="s">
        <v>2</v>
      </c>
    </row>
    <row r="1166" spans="1:7" x14ac:dyDescent="0.25">
      <c r="A1166" s="33" t="s">
        <v>1356</v>
      </c>
      <c r="B1166" s="33"/>
      <c r="C1166" s="108">
        <v>1948</v>
      </c>
      <c r="D1166" s="108">
        <v>885</v>
      </c>
      <c r="E1166" s="108"/>
      <c r="F1166" s="33" t="s">
        <v>1251</v>
      </c>
      <c r="G1166" s="108" t="s">
        <v>4</v>
      </c>
    </row>
    <row r="1167" spans="1:7" x14ac:dyDescent="0.25">
      <c r="A1167" s="33" t="s">
        <v>1357</v>
      </c>
      <c r="B1167" s="33"/>
      <c r="C1167" s="108">
        <v>1949</v>
      </c>
      <c r="D1167" s="108">
        <v>320</v>
      </c>
      <c r="E1167" s="108"/>
      <c r="F1167" s="33" t="s">
        <v>1251</v>
      </c>
      <c r="G1167" s="108" t="s">
        <v>2</v>
      </c>
    </row>
    <row r="1168" spans="1:7" x14ac:dyDescent="0.25">
      <c r="A1168" s="33" t="s">
        <v>1358</v>
      </c>
      <c r="B1168" s="33"/>
      <c r="C1168" s="108">
        <v>1969</v>
      </c>
      <c r="D1168" s="108">
        <v>133</v>
      </c>
      <c r="E1168" s="108"/>
      <c r="F1168" s="33" t="s">
        <v>1251</v>
      </c>
      <c r="G1168" s="108" t="s">
        <v>2</v>
      </c>
    </row>
    <row r="1169" spans="1:203" x14ac:dyDescent="0.25">
      <c r="A1169" s="33" t="s">
        <v>1359</v>
      </c>
      <c r="B1169" s="33"/>
      <c r="C1169" s="108">
        <v>1951</v>
      </c>
      <c r="D1169" s="108">
        <v>126</v>
      </c>
      <c r="E1169" s="108"/>
      <c r="F1169" s="33" t="s">
        <v>1251</v>
      </c>
      <c r="G1169" s="108" t="s">
        <v>2</v>
      </c>
    </row>
    <row r="1170" spans="1:203" x14ac:dyDescent="0.25">
      <c r="A1170" s="33" t="s">
        <v>1360</v>
      </c>
      <c r="B1170" s="33"/>
      <c r="C1170" s="108">
        <v>1950</v>
      </c>
      <c r="D1170" s="108">
        <v>884</v>
      </c>
      <c r="E1170" s="108"/>
      <c r="F1170" s="33" t="s">
        <v>1251</v>
      </c>
      <c r="G1170" s="108" t="s">
        <v>4</v>
      </c>
    </row>
    <row r="1171" spans="1:203" x14ac:dyDescent="0.25">
      <c r="A1171" s="33" t="s">
        <v>1361</v>
      </c>
      <c r="B1171" s="33"/>
      <c r="C1171" s="108">
        <v>1962</v>
      </c>
      <c r="D1171" s="108">
        <v>80</v>
      </c>
      <c r="E1171" s="108"/>
      <c r="F1171" s="33" t="s">
        <v>1251</v>
      </c>
      <c r="G1171" s="108" t="s">
        <v>4</v>
      </c>
    </row>
    <row r="1172" spans="1:203" x14ac:dyDescent="0.25">
      <c r="A1172" s="33" t="s">
        <v>1362</v>
      </c>
      <c r="B1172" s="33"/>
      <c r="C1172" s="108">
        <v>1946</v>
      </c>
      <c r="D1172" s="108">
        <v>82</v>
      </c>
      <c r="E1172" s="108"/>
      <c r="F1172" s="33" t="s">
        <v>1251</v>
      </c>
      <c r="G1172" s="108" t="s">
        <v>2</v>
      </c>
    </row>
    <row r="1173" spans="1:203" x14ac:dyDescent="0.25">
      <c r="A1173" s="33" t="s">
        <v>1363</v>
      </c>
      <c r="B1173" s="33"/>
      <c r="C1173" s="108">
        <v>1953</v>
      </c>
      <c r="D1173" s="108">
        <v>23</v>
      </c>
      <c r="E1173" s="108"/>
      <c r="F1173" s="33" t="s">
        <v>1251</v>
      </c>
      <c r="G1173" s="108" t="s">
        <v>4</v>
      </c>
    </row>
    <row r="1174" spans="1:203" x14ac:dyDescent="0.25">
      <c r="A1174" s="33" t="s">
        <v>1364</v>
      </c>
      <c r="B1174" s="33"/>
      <c r="C1174" s="108">
        <v>1957</v>
      </c>
      <c r="D1174" s="108">
        <v>73</v>
      </c>
      <c r="E1174" s="108"/>
      <c r="F1174" s="33" t="s">
        <v>1251</v>
      </c>
      <c r="G1174" s="108" t="s">
        <v>2</v>
      </c>
    </row>
    <row r="1176" spans="1:203" x14ac:dyDescent="0.25">
      <c r="A1176" s="210" t="s">
        <v>1365</v>
      </c>
      <c r="B1176" s="211" t="s">
        <v>1366</v>
      </c>
      <c r="C1176" s="212">
        <v>1953</v>
      </c>
      <c r="D1176" s="213"/>
      <c r="E1176" s="213"/>
      <c r="F1176" s="213"/>
      <c r="G1176" s="213"/>
      <c r="H1176" s="213"/>
      <c r="I1176" s="213"/>
      <c r="J1176" s="213"/>
      <c r="K1176" s="213">
        <v>10</v>
      </c>
      <c r="L1176" s="213"/>
      <c r="M1176" s="213"/>
      <c r="N1176" s="213"/>
      <c r="O1176" s="213">
        <v>12</v>
      </c>
      <c r="P1176" s="213"/>
      <c r="Q1176" s="213">
        <v>51</v>
      </c>
      <c r="R1176" s="213"/>
      <c r="S1176" s="213"/>
      <c r="T1176" s="213"/>
      <c r="U1176" s="213"/>
      <c r="V1176" s="213"/>
      <c r="W1176" s="213"/>
      <c r="X1176" s="213"/>
      <c r="Y1176" s="213"/>
      <c r="Z1176" s="213"/>
      <c r="AA1176" s="213"/>
      <c r="AB1176" s="213"/>
      <c r="AC1176" s="213"/>
      <c r="AD1176" s="213"/>
      <c r="AE1176" s="213">
        <v>10</v>
      </c>
      <c r="AF1176" s="213"/>
      <c r="AG1176" s="213"/>
      <c r="AH1176" s="213"/>
      <c r="AI1176" s="213"/>
      <c r="AJ1176" s="213">
        <v>10</v>
      </c>
      <c r="AK1176" s="213"/>
      <c r="AL1176" s="213"/>
      <c r="AM1176" s="213"/>
      <c r="AN1176" s="213">
        <v>10</v>
      </c>
      <c r="AO1176" s="213"/>
      <c r="AP1176" s="213"/>
      <c r="AQ1176" s="213"/>
      <c r="AR1176" s="213">
        <v>12</v>
      </c>
      <c r="AS1176" s="213"/>
      <c r="AT1176" s="213"/>
      <c r="AU1176" s="213"/>
      <c r="AV1176" s="213"/>
      <c r="AW1176" s="213"/>
      <c r="AX1176" s="213"/>
      <c r="AY1176" s="213"/>
      <c r="AZ1176" s="213"/>
      <c r="BA1176" s="213">
        <v>12</v>
      </c>
      <c r="BB1176" s="213"/>
      <c r="BC1176" s="213"/>
      <c r="BD1176" s="213"/>
      <c r="BE1176" s="213">
        <v>11</v>
      </c>
      <c r="BF1176" s="213"/>
      <c r="BG1176" s="213"/>
      <c r="BH1176" s="213"/>
      <c r="BI1176" s="213">
        <v>14</v>
      </c>
      <c r="BJ1176" s="213"/>
      <c r="BK1176" s="213"/>
      <c r="BL1176" s="213"/>
      <c r="BM1176" s="213">
        <v>14</v>
      </c>
      <c r="BN1176" s="213"/>
      <c r="BO1176" s="213"/>
      <c r="BP1176" s="213"/>
      <c r="BQ1176" s="213">
        <v>11</v>
      </c>
      <c r="BR1176" s="213"/>
      <c r="BS1176" s="213"/>
      <c r="BT1176" s="213"/>
      <c r="BU1176" s="213"/>
      <c r="BV1176" s="213"/>
      <c r="BW1176" s="213"/>
      <c r="BX1176" s="213"/>
      <c r="BY1176" s="213">
        <v>12</v>
      </c>
      <c r="BZ1176" s="213"/>
      <c r="CA1176" s="213"/>
      <c r="CB1176" s="213"/>
      <c r="CC1176" s="213">
        <v>12</v>
      </c>
      <c r="CD1176" s="213"/>
      <c r="CE1176" s="213"/>
      <c r="CF1176" s="213"/>
      <c r="CG1176" s="213">
        <v>16</v>
      </c>
      <c r="CH1176" s="213" t="s">
        <v>1367</v>
      </c>
      <c r="CI1176" s="213"/>
      <c r="CJ1176" s="213"/>
      <c r="CK1176" s="213">
        <v>12</v>
      </c>
      <c r="CL1176" s="213"/>
      <c r="CM1176" s="213"/>
      <c r="CN1176" s="213"/>
      <c r="CO1176" s="213"/>
      <c r="CP1176" s="213"/>
      <c r="CQ1176" s="213"/>
      <c r="CR1176" s="213"/>
      <c r="CS1176" s="213">
        <v>11</v>
      </c>
      <c r="CT1176" s="213"/>
      <c r="CU1176" s="213"/>
      <c r="CV1176" s="213"/>
      <c r="CW1176" s="213">
        <v>16</v>
      </c>
      <c r="CX1176" s="213"/>
      <c r="CY1176" s="213"/>
      <c r="CZ1176" s="213"/>
      <c r="DA1176" s="213"/>
      <c r="DB1176" s="213"/>
      <c r="DC1176" s="213"/>
      <c r="DD1176" s="213">
        <v>13</v>
      </c>
      <c r="DE1176" s="213"/>
      <c r="DF1176" s="213"/>
      <c r="DG1176" s="213"/>
      <c r="DH1176" s="213"/>
      <c r="DI1176" s="213"/>
      <c r="DJ1176" s="213"/>
      <c r="DK1176" s="213"/>
      <c r="DL1176" s="213"/>
      <c r="DM1176" s="213"/>
      <c r="DN1176" s="213"/>
      <c r="DO1176" s="213"/>
      <c r="DP1176" s="213">
        <v>12</v>
      </c>
      <c r="DQ1176" s="213"/>
      <c r="DR1176" s="213"/>
      <c r="DS1176" s="213"/>
      <c r="DT1176" s="213"/>
      <c r="DU1176" s="213"/>
      <c r="DV1176" s="213"/>
      <c r="DW1176" s="213"/>
      <c r="DX1176" s="213"/>
      <c r="DY1176" s="213"/>
      <c r="DZ1176" s="213"/>
      <c r="EA1176" s="213"/>
      <c r="EB1176" s="213"/>
      <c r="EC1176" s="213"/>
      <c r="ED1176" s="213"/>
      <c r="EE1176" s="213"/>
      <c r="EF1176" s="213"/>
      <c r="EG1176" s="213"/>
      <c r="EH1176" s="213"/>
      <c r="EI1176" s="213"/>
      <c r="EJ1176" s="213">
        <v>13</v>
      </c>
      <c r="EK1176" s="213"/>
      <c r="EL1176" s="213"/>
      <c r="EM1176" s="213"/>
      <c r="EN1176" s="213"/>
      <c r="EO1176" s="213"/>
      <c r="EP1176" s="213"/>
      <c r="EQ1176" s="213"/>
      <c r="ER1176" s="213"/>
      <c r="ES1176" s="213">
        <v>13</v>
      </c>
      <c r="ET1176" s="213"/>
      <c r="EU1176" s="213"/>
      <c r="EV1176" s="213"/>
      <c r="EW1176" s="213">
        <v>12</v>
      </c>
      <c r="EX1176" s="213"/>
      <c r="EY1176" s="213"/>
      <c r="EZ1176" s="213"/>
      <c r="FA1176" s="213"/>
      <c r="FB1176" s="213">
        <v>12</v>
      </c>
      <c r="FC1176" s="213"/>
      <c r="FD1176" s="213"/>
      <c r="FE1176" s="213"/>
      <c r="FF1176" s="213"/>
      <c r="FG1176" s="213"/>
      <c r="FH1176" s="213"/>
      <c r="FI1176" s="213"/>
      <c r="FJ1176" s="213">
        <v>12</v>
      </c>
      <c r="FK1176" s="213"/>
      <c r="FL1176" s="213"/>
      <c r="FM1176" s="213"/>
      <c r="FN1176" s="213"/>
      <c r="FO1176" s="213"/>
      <c r="FP1176" s="213"/>
      <c r="FQ1176" s="213"/>
      <c r="FR1176" s="213"/>
      <c r="FS1176" s="213"/>
      <c r="FT1176" s="213"/>
      <c r="FU1176" s="213"/>
      <c r="FV1176" s="213"/>
      <c r="FW1176" s="213"/>
      <c r="FX1176" s="213"/>
      <c r="FY1176" s="213">
        <v>10</v>
      </c>
      <c r="FZ1176" s="213"/>
      <c r="GA1176" s="213"/>
      <c r="GB1176" s="213"/>
      <c r="GC1176" s="213"/>
      <c r="GD1176" s="213"/>
      <c r="GE1176" s="213"/>
      <c r="GF1176" s="213"/>
      <c r="GG1176" s="213"/>
      <c r="GH1176" s="213"/>
      <c r="GI1176" s="213"/>
      <c r="GJ1176" s="213"/>
      <c r="GK1176" s="213">
        <v>7</v>
      </c>
      <c r="GL1176" s="213"/>
      <c r="GM1176" s="213"/>
      <c r="GN1176" s="213"/>
      <c r="GO1176" s="213"/>
      <c r="GP1176" s="213"/>
      <c r="GQ1176" s="213"/>
      <c r="GR1176" s="213"/>
      <c r="GS1176" s="213"/>
      <c r="GT1176" s="213">
        <f>SUM(D1176:GP1176)</f>
        <v>360</v>
      </c>
      <c r="GU1176" s="213">
        <f>SUM(E1176:GQ1176)</f>
        <v>360</v>
      </c>
    </row>
    <row r="1177" spans="1:203" x14ac:dyDescent="0.25">
      <c r="A1177" s="214" t="s">
        <v>1000</v>
      </c>
      <c r="B1177" s="215" t="s">
        <v>1368</v>
      </c>
      <c r="C1177" s="212">
        <v>1933</v>
      </c>
      <c r="D1177" s="213"/>
      <c r="E1177" s="213"/>
      <c r="F1177" s="213"/>
      <c r="G1177" s="213"/>
      <c r="H1177" s="213"/>
      <c r="I1177" s="213"/>
      <c r="J1177" s="213"/>
      <c r="K1177" s="213"/>
      <c r="L1177" s="213"/>
      <c r="M1177" s="213"/>
      <c r="N1177" s="213"/>
      <c r="O1177" s="213"/>
      <c r="P1177" s="213"/>
      <c r="Q1177" s="213"/>
      <c r="R1177" s="213"/>
      <c r="S1177" s="213"/>
      <c r="T1177" s="213"/>
      <c r="U1177" s="213"/>
      <c r="V1177" s="213"/>
      <c r="W1177" s="213"/>
      <c r="X1177" s="213"/>
      <c r="Y1177" s="213"/>
      <c r="Z1177" s="213"/>
      <c r="AA1177" s="213"/>
      <c r="AB1177" s="213"/>
      <c r="AC1177" s="213"/>
      <c r="AD1177" s="213"/>
      <c r="AE1177" s="213"/>
      <c r="AF1177" s="213"/>
      <c r="AG1177" s="213"/>
      <c r="AH1177" s="213"/>
      <c r="AI1177" s="213"/>
      <c r="AJ1177" s="213"/>
      <c r="AK1177" s="213"/>
      <c r="AL1177" s="213"/>
      <c r="AM1177" s="213"/>
      <c r="AN1177" s="213"/>
      <c r="AO1177" s="213"/>
      <c r="AP1177" s="213"/>
      <c r="AQ1177" s="213"/>
      <c r="AR1177" s="213"/>
      <c r="AS1177" s="213"/>
      <c r="AT1177" s="213"/>
      <c r="AU1177" s="213"/>
      <c r="AV1177" s="213"/>
      <c r="AW1177" s="213"/>
      <c r="AX1177" s="213"/>
      <c r="AY1177" s="213"/>
      <c r="AZ1177" s="213"/>
      <c r="BA1177" s="213"/>
      <c r="BB1177" s="213"/>
      <c r="BC1177" s="213"/>
      <c r="BD1177" s="213"/>
      <c r="BE1177" s="213"/>
      <c r="BF1177" s="213"/>
      <c r="BG1177" s="213"/>
      <c r="BH1177" s="213"/>
      <c r="BI1177" s="213"/>
      <c r="BJ1177" s="213"/>
      <c r="BK1177" s="213"/>
      <c r="BL1177" s="213"/>
      <c r="BM1177" s="213"/>
      <c r="BN1177" s="213"/>
      <c r="BO1177" s="213"/>
      <c r="BP1177" s="213"/>
      <c r="BQ1177" s="213"/>
      <c r="BR1177" s="213"/>
      <c r="BS1177" s="213"/>
      <c r="BT1177" s="213"/>
      <c r="BU1177" s="213"/>
      <c r="BV1177" s="213"/>
      <c r="BW1177" s="213"/>
      <c r="BX1177" s="213"/>
      <c r="BY1177" s="213"/>
      <c r="BZ1177" s="213"/>
      <c r="CA1177" s="213"/>
      <c r="CB1177" s="213"/>
      <c r="CC1177" s="213"/>
      <c r="CD1177" s="213"/>
      <c r="CE1177" s="213"/>
      <c r="CF1177" s="213"/>
      <c r="CG1177" s="213"/>
      <c r="CH1177" s="213"/>
      <c r="CI1177" s="213"/>
      <c r="CJ1177" s="213"/>
      <c r="CK1177" s="213"/>
      <c r="CL1177" s="213"/>
      <c r="CM1177" s="213"/>
      <c r="CN1177" s="213"/>
      <c r="CO1177" s="213"/>
      <c r="CP1177" s="213"/>
      <c r="CQ1177" s="213"/>
      <c r="CR1177" s="213"/>
      <c r="CS1177" s="213"/>
      <c r="CT1177" s="213"/>
      <c r="CU1177" s="213"/>
      <c r="CV1177" s="213"/>
      <c r="CW1177" s="213"/>
      <c r="CX1177" s="213"/>
      <c r="CY1177" s="213"/>
      <c r="CZ1177" s="213"/>
      <c r="DA1177" s="213"/>
      <c r="DB1177" s="213"/>
      <c r="DC1177" s="213"/>
      <c r="DD1177" s="213"/>
      <c r="DE1177" s="213"/>
      <c r="DF1177" s="213"/>
      <c r="DG1177" s="213"/>
      <c r="DH1177" s="213"/>
      <c r="DI1177" s="213"/>
      <c r="DJ1177" s="213"/>
      <c r="DK1177" s="213"/>
      <c r="DL1177" s="213"/>
      <c r="DM1177" s="213"/>
      <c r="DN1177" s="213"/>
      <c r="DO1177" s="213"/>
      <c r="DP1177" s="213"/>
      <c r="DQ1177" s="213"/>
      <c r="DR1177" s="213"/>
      <c r="DS1177" s="213"/>
      <c r="DT1177" s="213"/>
      <c r="DU1177" s="213"/>
      <c r="DV1177" s="213"/>
      <c r="DW1177" s="213"/>
      <c r="DX1177" s="213"/>
      <c r="DY1177" s="213"/>
      <c r="DZ1177" s="213"/>
      <c r="EA1177" s="213"/>
      <c r="EB1177" s="213"/>
      <c r="EC1177" s="213"/>
      <c r="ED1177" s="213"/>
      <c r="EE1177" s="213"/>
      <c r="EF1177" s="213"/>
      <c r="EG1177" s="213"/>
      <c r="EH1177" s="213"/>
      <c r="EI1177" s="213"/>
      <c r="EJ1177" s="213"/>
      <c r="EK1177" s="213"/>
      <c r="EL1177" s="213"/>
      <c r="EM1177" s="213"/>
      <c r="EN1177" s="213"/>
      <c r="EO1177" s="213"/>
      <c r="EP1177" s="213"/>
      <c r="EQ1177" s="213"/>
      <c r="ER1177" s="213"/>
      <c r="ES1177" s="213"/>
      <c r="ET1177" s="213"/>
      <c r="EU1177" s="213"/>
      <c r="EV1177" s="213"/>
      <c r="EW1177" s="213"/>
      <c r="EX1177" s="213"/>
      <c r="EY1177" s="213"/>
      <c r="EZ1177" s="213"/>
      <c r="FA1177" s="213"/>
      <c r="FB1177" s="213"/>
      <c r="FC1177" s="213"/>
      <c r="FD1177" s="213"/>
      <c r="FE1177" s="213"/>
      <c r="FF1177" s="213"/>
      <c r="FG1177" s="213"/>
      <c r="FH1177" s="213"/>
      <c r="FI1177" s="213"/>
      <c r="FJ1177" s="213"/>
      <c r="FK1177" s="213"/>
      <c r="FL1177" s="213"/>
      <c r="FM1177" s="213"/>
      <c r="FN1177" s="213"/>
      <c r="FO1177" s="213"/>
      <c r="FP1177" s="213"/>
      <c r="FQ1177" s="213"/>
      <c r="FR1177" s="213"/>
      <c r="FS1177" s="213"/>
      <c r="FT1177" s="213"/>
      <c r="FU1177" s="213"/>
      <c r="FV1177" s="213"/>
      <c r="FW1177" s="213"/>
      <c r="FX1177" s="213"/>
      <c r="FY1177" s="213"/>
      <c r="FZ1177" s="213"/>
      <c r="GA1177" s="213"/>
      <c r="GB1177" s="213"/>
      <c r="GC1177" s="213"/>
      <c r="GD1177" s="213"/>
      <c r="GE1177" s="213"/>
      <c r="GF1177" s="213"/>
      <c r="GG1177" s="213"/>
      <c r="GH1177" s="213"/>
      <c r="GI1177" s="213"/>
      <c r="GJ1177" s="213"/>
      <c r="GK1177" s="213"/>
      <c r="GL1177" s="213"/>
      <c r="GM1177" s="213"/>
      <c r="GN1177" s="213"/>
      <c r="GO1177" s="213"/>
      <c r="GP1177" s="213"/>
      <c r="GQ1177" s="213"/>
      <c r="GR1177" s="213"/>
      <c r="GS1177" s="213"/>
      <c r="GT1177" s="213">
        <f t="shared" ref="GT1177:GU1240" si="1">SUM(D1177:GP1177)</f>
        <v>0</v>
      </c>
      <c r="GU1177" s="213">
        <f t="shared" si="1"/>
        <v>0</v>
      </c>
    </row>
    <row r="1178" spans="1:203" x14ac:dyDescent="0.25">
      <c r="A1178" s="210" t="s">
        <v>1365</v>
      </c>
      <c r="B1178" s="211" t="s">
        <v>1369</v>
      </c>
      <c r="C1178" s="212">
        <v>1953</v>
      </c>
      <c r="D1178" s="213"/>
      <c r="E1178" s="213"/>
      <c r="F1178" s="213"/>
      <c r="G1178" s="213"/>
      <c r="H1178" s="213"/>
      <c r="I1178" s="213"/>
      <c r="J1178" s="213"/>
      <c r="K1178" s="213"/>
      <c r="L1178" s="213">
        <v>12</v>
      </c>
      <c r="M1178" s="213"/>
      <c r="N1178" s="213"/>
      <c r="O1178" s="213"/>
      <c r="P1178" s="213"/>
      <c r="Q1178" s="213"/>
      <c r="R1178" s="213">
        <v>15</v>
      </c>
      <c r="S1178" s="213"/>
      <c r="T1178" s="213"/>
      <c r="U1178" s="213"/>
      <c r="V1178" s="213"/>
      <c r="W1178" s="213"/>
      <c r="X1178" s="213"/>
      <c r="Y1178" s="213">
        <v>13</v>
      </c>
      <c r="Z1178" s="213"/>
      <c r="AA1178" s="213"/>
      <c r="AB1178" s="213"/>
      <c r="AC1178" s="213"/>
      <c r="AD1178" s="213"/>
      <c r="AE1178" s="213"/>
      <c r="AF1178" s="213"/>
      <c r="AG1178" s="213">
        <v>89</v>
      </c>
      <c r="AH1178" s="213">
        <v>12</v>
      </c>
      <c r="AI1178" s="213"/>
      <c r="AJ1178" s="213"/>
      <c r="AK1178" s="213"/>
      <c r="AL1178" s="213"/>
      <c r="AM1178" s="213"/>
      <c r="AN1178" s="213"/>
      <c r="AO1178" s="213"/>
      <c r="AP1178" s="213">
        <v>13</v>
      </c>
      <c r="AQ1178" s="213"/>
      <c r="AR1178" s="213"/>
      <c r="AS1178" s="213"/>
      <c r="AT1178" s="213"/>
      <c r="AU1178" s="213"/>
      <c r="AV1178" s="213">
        <v>10</v>
      </c>
      <c r="AW1178" s="213"/>
      <c r="AX1178" s="213">
        <v>15</v>
      </c>
      <c r="AY1178" s="213">
        <v>16</v>
      </c>
      <c r="AZ1178" s="213"/>
      <c r="BA1178" s="213"/>
      <c r="BB1178" s="213"/>
      <c r="BC1178" s="213"/>
      <c r="BD1178" s="213"/>
      <c r="BE1178" s="213"/>
      <c r="BF1178" s="213"/>
      <c r="BG1178" s="213">
        <v>10</v>
      </c>
      <c r="BH1178" s="213"/>
      <c r="BI1178" s="213"/>
      <c r="BJ1178" s="213">
        <v>18</v>
      </c>
      <c r="BK1178" s="213"/>
      <c r="BL1178" s="213"/>
      <c r="BM1178" s="213"/>
      <c r="BN1178" s="213"/>
      <c r="BO1178" s="213">
        <v>12</v>
      </c>
      <c r="BP1178" s="213"/>
      <c r="BQ1178" s="213"/>
      <c r="BR1178" s="213"/>
      <c r="BS1178" s="213"/>
      <c r="BT1178" s="213"/>
      <c r="BU1178" s="213"/>
      <c r="BV1178" s="213"/>
      <c r="BW1178" s="213"/>
      <c r="BX1178" s="213"/>
      <c r="BY1178" s="213"/>
      <c r="BZ1178" s="213">
        <v>75</v>
      </c>
      <c r="CA1178" s="213"/>
      <c r="CB1178" s="213"/>
      <c r="CC1178" s="213"/>
      <c r="CD1178" s="213"/>
      <c r="CE1178" s="213"/>
      <c r="CF1178" s="213"/>
      <c r="CG1178" s="213"/>
      <c r="CH1178" s="213"/>
      <c r="CI1178" s="213"/>
      <c r="CJ1178" s="213"/>
      <c r="CK1178" s="213"/>
      <c r="CL1178" s="213"/>
      <c r="CM1178" s="213"/>
      <c r="CN1178" s="213"/>
      <c r="CO1178" s="213"/>
      <c r="CP1178" s="213"/>
      <c r="CQ1178" s="213">
        <v>12</v>
      </c>
      <c r="CR1178" s="213"/>
      <c r="CS1178" s="213"/>
      <c r="CT1178" s="213"/>
      <c r="CU1178" s="213">
        <v>14</v>
      </c>
      <c r="CV1178" s="213"/>
      <c r="CW1178" s="213"/>
      <c r="CX1178" s="213"/>
      <c r="CY1178" s="213"/>
      <c r="CZ1178" s="213"/>
      <c r="DA1178" s="213"/>
      <c r="DB1178" s="213"/>
      <c r="DC1178" s="213"/>
      <c r="DD1178" s="213"/>
      <c r="DE1178" s="213"/>
      <c r="DF1178" s="213"/>
      <c r="DG1178" s="213"/>
      <c r="DH1178" s="213"/>
      <c r="DI1178" s="213">
        <v>15</v>
      </c>
      <c r="DJ1178" s="213"/>
      <c r="DK1178" s="213"/>
      <c r="DL1178" s="213"/>
      <c r="DM1178" s="213">
        <v>18</v>
      </c>
      <c r="DN1178" s="213"/>
      <c r="DO1178" s="213"/>
      <c r="DP1178" s="213"/>
      <c r="DQ1178" s="213"/>
      <c r="DR1178" s="213"/>
      <c r="DS1178" s="213"/>
      <c r="DT1178" s="213"/>
      <c r="DU1178" s="213"/>
      <c r="DV1178" s="213"/>
      <c r="DW1178" s="213"/>
      <c r="DX1178" s="213">
        <v>15</v>
      </c>
      <c r="DY1178" s="213"/>
      <c r="DZ1178" s="213">
        <v>17</v>
      </c>
      <c r="EA1178" s="213">
        <v>16</v>
      </c>
      <c r="EB1178" s="213"/>
      <c r="EC1178" s="213"/>
      <c r="ED1178" s="213">
        <v>70</v>
      </c>
      <c r="EE1178" s="213"/>
      <c r="EF1178" s="213"/>
      <c r="EG1178" s="213"/>
      <c r="EH1178" s="213"/>
      <c r="EI1178" s="213"/>
      <c r="EJ1178" s="213"/>
      <c r="EK1178" s="213"/>
      <c r="EL1178" s="213">
        <v>20</v>
      </c>
      <c r="EM1178" s="213"/>
      <c r="EN1178" s="213"/>
      <c r="EO1178" s="213"/>
      <c r="EP1178" s="213"/>
      <c r="EQ1178" s="213"/>
      <c r="ER1178" s="213"/>
      <c r="ES1178" s="213"/>
      <c r="ET1178" s="213"/>
      <c r="EU1178" s="213"/>
      <c r="EV1178" s="213"/>
      <c r="EW1178" s="213"/>
      <c r="EX1178" s="213"/>
      <c r="EY1178" s="213">
        <v>35</v>
      </c>
      <c r="EZ1178" s="213">
        <v>16</v>
      </c>
      <c r="FA1178" s="213"/>
      <c r="FB1178" s="213"/>
      <c r="FC1178" s="213"/>
      <c r="FD1178" s="213"/>
      <c r="FE1178" s="213"/>
      <c r="FF1178" s="213"/>
      <c r="FG1178" s="213"/>
      <c r="FH1178" s="213">
        <v>15</v>
      </c>
      <c r="FI1178" s="213"/>
      <c r="FJ1178" s="213"/>
      <c r="FK1178" s="213"/>
      <c r="FL1178" s="213"/>
      <c r="FM1178" s="213"/>
      <c r="FN1178" s="213"/>
      <c r="FO1178" s="213"/>
      <c r="FP1178" s="213"/>
      <c r="FQ1178" s="213">
        <v>13</v>
      </c>
      <c r="FR1178" s="213"/>
      <c r="FS1178" s="213"/>
      <c r="FT1178" s="213"/>
      <c r="FU1178" s="213"/>
      <c r="FV1178" s="213"/>
      <c r="FW1178" s="213"/>
      <c r="FX1178" s="213"/>
      <c r="FY1178" s="213"/>
      <c r="FZ1178" s="213"/>
      <c r="GA1178" s="213"/>
      <c r="GB1178" s="213"/>
      <c r="GC1178" s="213"/>
      <c r="GD1178" s="213"/>
      <c r="GE1178" s="213">
        <v>11</v>
      </c>
      <c r="GF1178" s="213"/>
      <c r="GG1178" s="213"/>
      <c r="GH1178" s="213"/>
      <c r="GI1178" s="213"/>
      <c r="GJ1178" s="213"/>
      <c r="GK1178" s="213"/>
      <c r="GL1178" s="213"/>
      <c r="GM1178" s="213"/>
      <c r="GN1178" s="213"/>
      <c r="GO1178" s="213">
        <v>52</v>
      </c>
      <c r="GP1178" s="213">
        <v>10</v>
      </c>
      <c r="GQ1178" s="213"/>
      <c r="GR1178" s="213"/>
      <c r="GS1178" s="213"/>
      <c r="GT1178" s="213">
        <f t="shared" si="1"/>
        <v>659</v>
      </c>
      <c r="GU1178" s="213">
        <f t="shared" si="1"/>
        <v>659</v>
      </c>
    </row>
    <row r="1179" spans="1:203" x14ac:dyDescent="0.25">
      <c r="A1179" s="210" t="s">
        <v>1365</v>
      </c>
      <c r="B1179" s="211" t="s">
        <v>1370</v>
      </c>
      <c r="C1179" s="212">
        <v>1948</v>
      </c>
      <c r="D1179" s="213">
        <v>13</v>
      </c>
      <c r="E1179" s="213"/>
      <c r="F1179" s="213"/>
      <c r="G1179" s="213"/>
      <c r="H1179" s="213"/>
      <c r="I1179" s="213"/>
      <c r="J1179" s="213"/>
      <c r="K1179" s="213"/>
      <c r="L1179" s="213"/>
      <c r="M1179" s="213"/>
      <c r="N1179" s="213"/>
      <c r="O1179" s="213"/>
      <c r="P1179" s="213"/>
      <c r="Q1179" s="213"/>
      <c r="R1179" s="213">
        <v>15</v>
      </c>
      <c r="S1179" s="213"/>
      <c r="T1179" s="213"/>
      <c r="U1179" s="213"/>
      <c r="V1179" s="213">
        <v>12</v>
      </c>
      <c r="W1179" s="213"/>
      <c r="X1179" s="213"/>
      <c r="Y1179" s="213"/>
      <c r="Z1179" s="213"/>
      <c r="AA1179" s="213"/>
      <c r="AB1179" s="213"/>
      <c r="AC1179" s="213"/>
      <c r="AD1179" s="213"/>
      <c r="AE1179" s="213"/>
      <c r="AF1179" s="213"/>
      <c r="AG1179" s="213"/>
      <c r="AH1179" s="213"/>
      <c r="AI1179" s="213"/>
      <c r="AJ1179" s="213"/>
      <c r="AK1179" s="213"/>
      <c r="AL1179" s="213">
        <v>15</v>
      </c>
      <c r="AM1179" s="213"/>
      <c r="AN1179" s="213"/>
      <c r="AO1179" s="213"/>
      <c r="AP1179" s="213">
        <v>13</v>
      </c>
      <c r="AQ1179" s="213"/>
      <c r="AR1179" s="213"/>
      <c r="AS1179" s="213"/>
      <c r="AT1179" s="213">
        <v>11</v>
      </c>
      <c r="AU1179" s="213"/>
      <c r="AV1179" s="213"/>
      <c r="AW1179" s="213"/>
      <c r="AX1179" s="213">
        <v>15</v>
      </c>
      <c r="AY1179" s="213">
        <v>16</v>
      </c>
      <c r="AZ1179" s="213"/>
      <c r="BA1179" s="213"/>
      <c r="BB1179" s="213"/>
      <c r="BC1179" s="213"/>
      <c r="BD1179" s="213"/>
      <c r="BE1179" s="213"/>
      <c r="BF1179" s="213"/>
      <c r="BG1179" s="213">
        <v>10</v>
      </c>
      <c r="BH1179" s="213"/>
      <c r="BI1179" s="213"/>
      <c r="BJ1179" s="213"/>
      <c r="BK1179" s="213"/>
      <c r="BL1179" s="213"/>
      <c r="BM1179" s="213"/>
      <c r="BN1179" s="213"/>
      <c r="BO1179" s="213"/>
      <c r="BP1179" s="213"/>
      <c r="BQ1179" s="213"/>
      <c r="BR1179" s="213"/>
      <c r="BS1179" s="213"/>
      <c r="BT1179" s="213"/>
      <c r="BU1179" s="213"/>
      <c r="BV1179" s="213"/>
      <c r="BW1179" s="213"/>
      <c r="BX1179" s="213"/>
      <c r="BY1179" s="213"/>
      <c r="BZ1179" s="213">
        <v>65</v>
      </c>
      <c r="CA1179" s="213"/>
      <c r="CB1179" s="213"/>
      <c r="CC1179" s="213"/>
      <c r="CD1179" s="213"/>
      <c r="CE1179" s="213"/>
      <c r="CF1179" s="213"/>
      <c r="CG1179" s="213"/>
      <c r="CH1179" s="213"/>
      <c r="CI1179" s="213"/>
      <c r="CJ1179" s="213"/>
      <c r="CK1179" s="213"/>
      <c r="CL1179" s="213"/>
      <c r="CM1179" s="213"/>
      <c r="CN1179" s="213"/>
      <c r="CO1179" s="213"/>
      <c r="CP1179" s="213"/>
      <c r="CQ1179" s="213"/>
      <c r="CR1179" s="213"/>
      <c r="CS1179" s="213"/>
      <c r="CT1179" s="213"/>
      <c r="CU1179" s="213"/>
      <c r="CV1179" s="213"/>
      <c r="CW1179" s="213"/>
      <c r="CX1179" s="213"/>
      <c r="CY1179" s="213"/>
      <c r="CZ1179" s="213"/>
      <c r="DA1179" s="213"/>
      <c r="DB1179" s="213"/>
      <c r="DC1179" s="213"/>
      <c r="DD1179" s="213"/>
      <c r="DE1179" s="213"/>
      <c r="DF1179" s="213"/>
      <c r="DG1179" s="213"/>
      <c r="DH1179" s="213"/>
      <c r="DI1179" s="213"/>
      <c r="DJ1179" s="213">
        <v>17</v>
      </c>
      <c r="DK1179" s="213"/>
      <c r="DL1179" s="213"/>
      <c r="DM1179" s="213"/>
      <c r="DN1179" s="213">
        <v>16</v>
      </c>
      <c r="DO1179" s="213"/>
      <c r="DP1179" s="213"/>
      <c r="DQ1179" s="213"/>
      <c r="DR1179" s="213"/>
      <c r="DS1179" s="213"/>
      <c r="DT1179" s="213"/>
      <c r="DU1179" s="213"/>
      <c r="DV1179" s="213"/>
      <c r="DW1179" s="213"/>
      <c r="DX1179" s="213"/>
      <c r="DY1179" s="213"/>
      <c r="DZ1179" s="213"/>
      <c r="EA1179" s="213"/>
      <c r="EB1179" s="213"/>
      <c r="EC1179" s="213"/>
      <c r="ED1179" s="213"/>
      <c r="EE1179" s="213"/>
      <c r="EF1179" s="213"/>
      <c r="EG1179" s="213"/>
      <c r="EH1179" s="213">
        <v>16</v>
      </c>
      <c r="EI1179" s="213"/>
      <c r="EJ1179" s="213"/>
      <c r="EK1179" s="213"/>
      <c r="EL1179" s="213"/>
      <c r="EM1179" s="213">
        <v>80</v>
      </c>
      <c r="EN1179" s="213"/>
      <c r="EO1179" s="213"/>
      <c r="EP1179" s="213"/>
      <c r="EQ1179" s="213"/>
      <c r="ER1179" s="213"/>
      <c r="ES1179" s="213"/>
      <c r="ET1179" s="213"/>
      <c r="EU1179" s="213"/>
      <c r="EV1179" s="213"/>
      <c r="EW1179" s="213"/>
      <c r="EX1179" s="213"/>
      <c r="EY1179" s="213"/>
      <c r="EZ1179" s="213"/>
      <c r="FA1179" s="213"/>
      <c r="FB1179" s="213"/>
      <c r="FC1179" s="213"/>
      <c r="FD1179" s="213"/>
      <c r="FE1179" s="213"/>
      <c r="FF1179" s="213"/>
      <c r="FG1179" s="213"/>
      <c r="FH1179" s="213">
        <v>15</v>
      </c>
      <c r="FI1179" s="213"/>
      <c r="FJ1179" s="213"/>
      <c r="FK1179" s="213"/>
      <c r="FL1179" s="213"/>
      <c r="FM1179" s="213"/>
      <c r="FN1179" s="213"/>
      <c r="FO1179" s="213"/>
      <c r="FP1179" s="213"/>
      <c r="FQ1179" s="213">
        <v>13</v>
      </c>
      <c r="FR1179" s="213"/>
      <c r="FS1179" s="213"/>
      <c r="FT1179" s="213"/>
      <c r="FU1179" s="213"/>
      <c r="FV1179" s="213"/>
      <c r="FW1179" s="213"/>
      <c r="FX1179" s="213"/>
      <c r="FY1179" s="213"/>
      <c r="FZ1179" s="213"/>
      <c r="GA1179" s="213"/>
      <c r="GB1179" s="213"/>
      <c r="GC1179" s="213"/>
      <c r="GD1179" s="213"/>
      <c r="GE1179" s="213"/>
      <c r="GF1179" s="213"/>
      <c r="GG1179" s="213"/>
      <c r="GH1179" s="213"/>
      <c r="GI1179" s="213"/>
      <c r="GJ1179" s="213"/>
      <c r="GK1179" s="213"/>
      <c r="GL1179" s="213"/>
      <c r="GM1179" s="213"/>
      <c r="GN1179" s="213"/>
      <c r="GO1179" s="213"/>
      <c r="GP1179" s="213">
        <v>10</v>
      </c>
      <c r="GQ1179" s="213"/>
      <c r="GR1179" s="213"/>
      <c r="GS1179" s="213"/>
      <c r="GT1179" s="213">
        <f t="shared" si="1"/>
        <v>352</v>
      </c>
      <c r="GU1179" s="213">
        <f t="shared" si="1"/>
        <v>339</v>
      </c>
    </row>
    <row r="1180" spans="1:203" x14ac:dyDescent="0.25">
      <c r="A1180" s="210" t="s">
        <v>1365</v>
      </c>
      <c r="B1180" s="211" t="s">
        <v>1371</v>
      </c>
      <c r="C1180" s="212">
        <v>1956</v>
      </c>
      <c r="D1180" s="213"/>
      <c r="E1180" s="213"/>
      <c r="F1180" s="213"/>
      <c r="G1180" s="213"/>
      <c r="H1180" s="213"/>
      <c r="I1180" s="213"/>
      <c r="J1180" s="213"/>
      <c r="K1180" s="213"/>
      <c r="L1180" s="213"/>
      <c r="M1180" s="213"/>
      <c r="N1180" s="213"/>
      <c r="O1180" s="213"/>
      <c r="P1180" s="213"/>
      <c r="Q1180" s="213"/>
      <c r="R1180" s="213"/>
      <c r="S1180" s="213"/>
      <c r="T1180" s="213"/>
      <c r="U1180" s="213"/>
      <c r="V1180" s="213"/>
      <c r="W1180" s="213"/>
      <c r="X1180" s="213"/>
      <c r="Y1180" s="213"/>
      <c r="Z1180" s="213"/>
      <c r="AA1180" s="213"/>
      <c r="AB1180" s="213"/>
      <c r="AC1180" s="213"/>
      <c r="AD1180" s="213"/>
      <c r="AE1180" s="213"/>
      <c r="AF1180" s="213"/>
      <c r="AG1180" s="213"/>
      <c r="AH1180" s="213"/>
      <c r="AI1180" s="213"/>
      <c r="AJ1180" s="213"/>
      <c r="AK1180" s="213"/>
      <c r="AL1180" s="213"/>
      <c r="AM1180" s="213"/>
      <c r="AN1180" s="213"/>
      <c r="AO1180" s="213"/>
      <c r="AP1180" s="213"/>
      <c r="AQ1180" s="213"/>
      <c r="AR1180" s="213"/>
      <c r="AS1180" s="213"/>
      <c r="AT1180" s="213"/>
      <c r="AU1180" s="213"/>
      <c r="AV1180" s="213"/>
      <c r="AW1180" s="213"/>
      <c r="AX1180" s="213"/>
      <c r="AY1180" s="213"/>
      <c r="AZ1180" s="213"/>
      <c r="BA1180" s="213"/>
      <c r="BB1180" s="213"/>
      <c r="BC1180" s="213"/>
      <c r="BD1180" s="213"/>
      <c r="BE1180" s="213"/>
      <c r="BF1180" s="213"/>
      <c r="BG1180" s="213"/>
      <c r="BH1180" s="213"/>
      <c r="BI1180" s="213"/>
      <c r="BJ1180" s="213"/>
      <c r="BK1180" s="213"/>
      <c r="BL1180" s="213"/>
      <c r="BM1180" s="213"/>
      <c r="BN1180" s="213"/>
      <c r="BO1180" s="213"/>
      <c r="BP1180" s="213"/>
      <c r="BQ1180" s="213"/>
      <c r="BR1180" s="213"/>
      <c r="BS1180" s="213"/>
      <c r="BT1180" s="213"/>
      <c r="BU1180" s="213"/>
      <c r="BV1180" s="213"/>
      <c r="BW1180" s="213"/>
      <c r="BX1180" s="213"/>
      <c r="BY1180" s="213"/>
      <c r="BZ1180" s="213"/>
      <c r="CA1180" s="213"/>
      <c r="CB1180" s="213"/>
      <c r="CC1180" s="213"/>
      <c r="CD1180" s="213"/>
      <c r="CE1180" s="213"/>
      <c r="CF1180" s="213"/>
      <c r="CG1180" s="213"/>
      <c r="CH1180" s="213"/>
      <c r="CI1180" s="213"/>
      <c r="CJ1180" s="213"/>
      <c r="CK1180" s="213"/>
      <c r="CL1180" s="213"/>
      <c r="CM1180" s="213"/>
      <c r="CN1180" s="213"/>
      <c r="CO1180" s="213"/>
      <c r="CP1180" s="213"/>
      <c r="CQ1180" s="213"/>
      <c r="CR1180" s="213"/>
      <c r="CS1180" s="213"/>
      <c r="CT1180" s="213"/>
      <c r="CU1180" s="213"/>
      <c r="CV1180" s="213"/>
      <c r="CW1180" s="213"/>
      <c r="CX1180" s="213"/>
      <c r="CY1180" s="213"/>
      <c r="CZ1180" s="213"/>
      <c r="DA1180" s="213"/>
      <c r="DB1180" s="213"/>
      <c r="DC1180" s="213"/>
      <c r="DD1180" s="213"/>
      <c r="DE1180" s="213"/>
      <c r="DF1180" s="213"/>
      <c r="DG1180" s="213"/>
      <c r="DH1180" s="213"/>
      <c r="DI1180" s="213"/>
      <c r="DJ1180" s="213"/>
      <c r="DK1180" s="213"/>
      <c r="DL1180" s="213"/>
      <c r="DM1180" s="213"/>
      <c r="DN1180" s="213"/>
      <c r="DO1180" s="213"/>
      <c r="DP1180" s="213"/>
      <c r="DQ1180" s="213"/>
      <c r="DR1180" s="213"/>
      <c r="DS1180" s="213"/>
      <c r="DT1180" s="213"/>
      <c r="DU1180" s="213"/>
      <c r="DV1180" s="213"/>
      <c r="DW1180" s="213"/>
      <c r="DX1180" s="213"/>
      <c r="DY1180" s="213"/>
      <c r="DZ1180" s="213"/>
      <c r="EA1180" s="213"/>
      <c r="EB1180" s="213"/>
      <c r="EC1180" s="213"/>
      <c r="ED1180" s="213"/>
      <c r="EE1180" s="213"/>
      <c r="EF1180" s="213"/>
      <c r="EG1180" s="213"/>
      <c r="EH1180" s="213"/>
      <c r="EI1180" s="213"/>
      <c r="EJ1180" s="213"/>
      <c r="EK1180" s="213"/>
      <c r="EL1180" s="213"/>
      <c r="EM1180" s="213"/>
      <c r="EN1180" s="213"/>
      <c r="EO1180" s="213"/>
      <c r="EP1180" s="213"/>
      <c r="EQ1180" s="213"/>
      <c r="ER1180" s="213"/>
      <c r="ES1180" s="213"/>
      <c r="ET1180" s="213"/>
      <c r="EU1180" s="213"/>
      <c r="EV1180" s="213"/>
      <c r="EW1180" s="213"/>
      <c r="EX1180" s="213"/>
      <c r="EY1180" s="213"/>
      <c r="EZ1180" s="213"/>
      <c r="FA1180" s="213"/>
      <c r="FB1180" s="213"/>
      <c r="FC1180" s="213"/>
      <c r="FD1180" s="213"/>
      <c r="FE1180" s="213"/>
      <c r="FF1180" s="213"/>
      <c r="FG1180" s="213"/>
      <c r="FH1180" s="213"/>
      <c r="FI1180" s="213"/>
      <c r="FJ1180" s="213"/>
      <c r="FK1180" s="213"/>
      <c r="FL1180" s="213"/>
      <c r="FM1180" s="213"/>
      <c r="FN1180" s="213"/>
      <c r="FO1180" s="213"/>
      <c r="FP1180" s="213"/>
      <c r="FQ1180" s="213"/>
      <c r="FR1180" s="213"/>
      <c r="FS1180" s="213"/>
      <c r="FT1180" s="213"/>
      <c r="FU1180" s="213"/>
      <c r="FV1180" s="213"/>
      <c r="FW1180" s="213"/>
      <c r="FX1180" s="213"/>
      <c r="FY1180" s="213"/>
      <c r="FZ1180" s="213"/>
      <c r="GA1180" s="213"/>
      <c r="GB1180" s="213"/>
      <c r="GC1180" s="213"/>
      <c r="GD1180" s="213"/>
      <c r="GE1180" s="213"/>
      <c r="GF1180" s="213"/>
      <c r="GG1180" s="213"/>
      <c r="GH1180" s="213"/>
      <c r="GI1180" s="213"/>
      <c r="GJ1180" s="213"/>
      <c r="GK1180" s="213"/>
      <c r="GL1180" s="213"/>
      <c r="GM1180" s="213"/>
      <c r="GN1180" s="213"/>
      <c r="GO1180" s="213"/>
      <c r="GP1180" s="213"/>
      <c r="GQ1180" s="213"/>
      <c r="GR1180" s="213"/>
      <c r="GS1180" s="213"/>
      <c r="GT1180" s="213">
        <f t="shared" si="1"/>
        <v>0</v>
      </c>
      <c r="GU1180" s="213">
        <f t="shared" si="1"/>
        <v>0</v>
      </c>
    </row>
    <row r="1181" spans="1:203" x14ac:dyDescent="0.25">
      <c r="A1181" s="213" t="s">
        <v>1365</v>
      </c>
      <c r="B1181" s="216" t="s">
        <v>1372</v>
      </c>
      <c r="C1181" s="212">
        <v>1949</v>
      </c>
      <c r="D1181" s="213"/>
      <c r="E1181" s="213"/>
      <c r="F1181" s="213"/>
      <c r="G1181" s="213"/>
      <c r="H1181" s="213"/>
      <c r="I1181" s="213"/>
      <c r="J1181" s="213"/>
      <c r="K1181" s="213"/>
      <c r="L1181" s="213"/>
      <c r="M1181" s="213"/>
      <c r="N1181" s="213"/>
      <c r="O1181" s="213"/>
      <c r="P1181" s="213"/>
      <c r="Q1181" s="213"/>
      <c r="R1181" s="213"/>
      <c r="S1181" s="213"/>
      <c r="T1181" s="213"/>
      <c r="U1181" s="213"/>
      <c r="V1181" s="213"/>
      <c r="W1181" s="213"/>
      <c r="X1181" s="213"/>
      <c r="Y1181" s="213"/>
      <c r="Z1181" s="213"/>
      <c r="AA1181" s="213"/>
      <c r="AB1181" s="213"/>
      <c r="AC1181" s="213"/>
      <c r="AD1181" s="213"/>
      <c r="AE1181" s="213"/>
      <c r="AF1181" s="213"/>
      <c r="AG1181" s="213"/>
      <c r="AH1181" s="213"/>
      <c r="AI1181" s="213"/>
      <c r="AJ1181" s="213"/>
      <c r="AK1181" s="213"/>
      <c r="AL1181" s="213"/>
      <c r="AM1181" s="213"/>
      <c r="AN1181" s="213"/>
      <c r="AO1181" s="213"/>
      <c r="AP1181" s="213"/>
      <c r="AQ1181" s="213"/>
      <c r="AR1181" s="213"/>
      <c r="AS1181" s="213"/>
      <c r="AT1181" s="213"/>
      <c r="AU1181" s="213"/>
      <c r="AV1181" s="213"/>
      <c r="AW1181" s="213"/>
      <c r="AX1181" s="213"/>
      <c r="AY1181" s="213"/>
      <c r="AZ1181" s="213"/>
      <c r="BA1181" s="213"/>
      <c r="BB1181" s="213"/>
      <c r="BC1181" s="213"/>
      <c r="BD1181" s="213"/>
      <c r="BE1181" s="213"/>
      <c r="BF1181" s="213"/>
      <c r="BG1181" s="213"/>
      <c r="BH1181" s="213"/>
      <c r="BI1181" s="213"/>
      <c r="BJ1181" s="213"/>
      <c r="BK1181" s="213"/>
      <c r="BL1181" s="213"/>
      <c r="BM1181" s="213"/>
      <c r="BN1181" s="213"/>
      <c r="BO1181" s="213"/>
      <c r="BP1181" s="213"/>
      <c r="BQ1181" s="213"/>
      <c r="BR1181" s="213"/>
      <c r="BS1181" s="213"/>
      <c r="BT1181" s="213"/>
      <c r="BU1181" s="213"/>
      <c r="BV1181" s="213"/>
      <c r="BW1181" s="213"/>
      <c r="BX1181" s="213"/>
      <c r="BY1181" s="213"/>
      <c r="BZ1181" s="213"/>
      <c r="CA1181" s="213"/>
      <c r="CB1181" s="213"/>
      <c r="CC1181" s="213"/>
      <c r="CD1181" s="213"/>
      <c r="CE1181" s="213"/>
      <c r="CF1181" s="213"/>
      <c r="CG1181" s="213"/>
      <c r="CH1181" s="213"/>
      <c r="CI1181" s="213"/>
      <c r="CJ1181" s="213"/>
      <c r="CK1181" s="213"/>
      <c r="CL1181" s="213"/>
      <c r="CM1181" s="213"/>
      <c r="CN1181" s="213"/>
      <c r="CO1181" s="213"/>
      <c r="CP1181" s="213"/>
      <c r="CQ1181" s="213"/>
      <c r="CR1181" s="213"/>
      <c r="CS1181" s="213"/>
      <c r="CT1181" s="213"/>
      <c r="CU1181" s="213"/>
      <c r="CV1181" s="213"/>
      <c r="CW1181" s="213"/>
      <c r="CX1181" s="213"/>
      <c r="CY1181" s="213"/>
      <c r="CZ1181" s="213"/>
      <c r="DA1181" s="213"/>
      <c r="DB1181" s="213"/>
      <c r="DC1181" s="213"/>
      <c r="DD1181" s="213"/>
      <c r="DE1181" s="213"/>
      <c r="DF1181" s="213"/>
      <c r="DG1181" s="213"/>
      <c r="DH1181" s="213"/>
      <c r="DI1181" s="213"/>
      <c r="DJ1181" s="213"/>
      <c r="DK1181" s="213"/>
      <c r="DL1181" s="213"/>
      <c r="DM1181" s="213"/>
      <c r="DN1181" s="213"/>
      <c r="DO1181" s="213"/>
      <c r="DP1181" s="213"/>
      <c r="DQ1181" s="213"/>
      <c r="DR1181" s="213"/>
      <c r="DS1181" s="213"/>
      <c r="DT1181" s="213"/>
      <c r="DU1181" s="213"/>
      <c r="DV1181" s="213"/>
      <c r="DW1181" s="213"/>
      <c r="DX1181" s="213"/>
      <c r="DY1181" s="213"/>
      <c r="DZ1181" s="213"/>
      <c r="EA1181" s="213"/>
      <c r="EB1181" s="213"/>
      <c r="EC1181" s="213"/>
      <c r="ED1181" s="213"/>
      <c r="EE1181" s="213"/>
      <c r="EF1181" s="213"/>
      <c r="EG1181" s="213"/>
      <c r="EH1181" s="213"/>
      <c r="EI1181" s="213"/>
      <c r="EJ1181" s="213"/>
      <c r="EK1181" s="213"/>
      <c r="EL1181" s="213"/>
      <c r="EM1181" s="213"/>
      <c r="EN1181" s="213"/>
      <c r="EO1181" s="213"/>
      <c r="EP1181" s="213"/>
      <c r="EQ1181" s="213"/>
      <c r="ER1181" s="213"/>
      <c r="ES1181" s="213"/>
      <c r="ET1181" s="213"/>
      <c r="EU1181" s="213"/>
      <c r="EV1181" s="213"/>
      <c r="EW1181" s="213"/>
      <c r="EX1181" s="213"/>
      <c r="EY1181" s="213"/>
      <c r="EZ1181" s="213"/>
      <c r="FA1181" s="213"/>
      <c r="FB1181" s="213"/>
      <c r="FC1181" s="213"/>
      <c r="FD1181" s="213"/>
      <c r="FE1181" s="213"/>
      <c r="FF1181" s="213"/>
      <c r="FG1181" s="213"/>
      <c r="FH1181" s="213"/>
      <c r="FI1181" s="213"/>
      <c r="FJ1181" s="213"/>
      <c r="FK1181" s="213"/>
      <c r="FL1181" s="213"/>
      <c r="FM1181" s="213"/>
      <c r="FN1181" s="213"/>
      <c r="FO1181" s="213"/>
      <c r="FP1181" s="213"/>
      <c r="FQ1181" s="213"/>
      <c r="FR1181" s="213"/>
      <c r="FS1181" s="213"/>
      <c r="FT1181" s="213"/>
      <c r="FU1181" s="213"/>
      <c r="FV1181" s="213"/>
      <c r="FW1181" s="213"/>
      <c r="FX1181" s="213"/>
      <c r="FY1181" s="213"/>
      <c r="FZ1181" s="213"/>
      <c r="GA1181" s="213"/>
      <c r="GB1181" s="213"/>
      <c r="GC1181" s="213"/>
      <c r="GD1181" s="213"/>
      <c r="GE1181" s="213"/>
      <c r="GF1181" s="213"/>
      <c r="GG1181" s="213"/>
      <c r="GH1181" s="213"/>
      <c r="GI1181" s="213"/>
      <c r="GJ1181" s="213"/>
      <c r="GK1181" s="213"/>
      <c r="GL1181" s="213"/>
      <c r="GM1181" s="213"/>
      <c r="GN1181" s="213"/>
      <c r="GO1181" s="213"/>
      <c r="GP1181" s="213"/>
      <c r="GQ1181" s="213"/>
      <c r="GR1181" s="213"/>
      <c r="GS1181" s="213"/>
      <c r="GT1181" s="213">
        <f t="shared" si="1"/>
        <v>0</v>
      </c>
      <c r="GU1181" s="213">
        <f t="shared" si="1"/>
        <v>0</v>
      </c>
    </row>
    <row r="1182" spans="1:203" x14ac:dyDescent="0.25">
      <c r="A1182" s="213" t="s">
        <v>1365</v>
      </c>
      <c r="B1182" s="216" t="s">
        <v>1373</v>
      </c>
      <c r="C1182" s="212">
        <v>1951</v>
      </c>
      <c r="D1182" s="213"/>
      <c r="E1182" s="213"/>
      <c r="F1182" s="213"/>
      <c r="G1182" s="213"/>
      <c r="H1182" s="213"/>
      <c r="I1182" s="213"/>
      <c r="J1182" s="213"/>
      <c r="K1182" s="213"/>
      <c r="L1182" s="213"/>
      <c r="M1182" s="213"/>
      <c r="N1182" s="213"/>
      <c r="O1182" s="213"/>
      <c r="P1182" s="213"/>
      <c r="Q1182" s="213"/>
      <c r="R1182" s="213">
        <v>15</v>
      </c>
      <c r="S1182" s="213"/>
      <c r="T1182" s="213"/>
      <c r="U1182" s="213"/>
      <c r="V1182" s="213"/>
      <c r="W1182" s="213"/>
      <c r="X1182" s="213"/>
      <c r="Y1182" s="213"/>
      <c r="Z1182" s="213"/>
      <c r="AA1182" s="213"/>
      <c r="AB1182" s="213"/>
      <c r="AC1182" s="213"/>
      <c r="AD1182" s="213"/>
      <c r="AE1182" s="213"/>
      <c r="AF1182" s="213"/>
      <c r="AG1182" s="213">
        <v>63</v>
      </c>
      <c r="AH1182" s="213"/>
      <c r="AI1182" s="213"/>
      <c r="AJ1182" s="213"/>
      <c r="AK1182" s="213"/>
      <c r="AL1182" s="213"/>
      <c r="AM1182" s="213"/>
      <c r="AN1182" s="213"/>
      <c r="AO1182" s="213"/>
      <c r="AP1182" s="213"/>
      <c r="AQ1182" s="213"/>
      <c r="AR1182" s="213"/>
      <c r="AS1182" s="213"/>
      <c r="AT1182" s="213">
        <v>11</v>
      </c>
      <c r="AU1182" s="213"/>
      <c r="AV1182" s="213"/>
      <c r="AW1182" s="213"/>
      <c r="AX1182" s="213"/>
      <c r="AY1182" s="213"/>
      <c r="AZ1182" s="213"/>
      <c r="BA1182" s="213"/>
      <c r="BB1182" s="213"/>
      <c r="BC1182" s="213"/>
      <c r="BD1182" s="213"/>
      <c r="BE1182" s="213"/>
      <c r="BF1182" s="213"/>
      <c r="BG1182" s="213"/>
      <c r="BH1182" s="213"/>
      <c r="BI1182" s="213"/>
      <c r="BJ1182" s="213"/>
      <c r="BK1182" s="213"/>
      <c r="BL1182" s="213"/>
      <c r="BM1182" s="213"/>
      <c r="BN1182" s="213"/>
      <c r="BO1182" s="213"/>
      <c r="BP1182" s="213"/>
      <c r="BQ1182" s="213"/>
      <c r="BR1182" s="213"/>
      <c r="BS1182" s="213"/>
      <c r="BT1182" s="213"/>
      <c r="BU1182" s="213"/>
      <c r="BV1182" s="213"/>
      <c r="BW1182" s="213"/>
      <c r="BX1182" s="213"/>
      <c r="BY1182" s="213"/>
      <c r="BZ1182" s="213"/>
      <c r="CA1182" s="213"/>
      <c r="CB1182" s="213"/>
      <c r="CC1182" s="213"/>
      <c r="CD1182" s="213"/>
      <c r="CE1182" s="213"/>
      <c r="CF1182" s="213"/>
      <c r="CG1182" s="213"/>
      <c r="CH1182" s="213"/>
      <c r="CI1182" s="213"/>
      <c r="CJ1182" s="213"/>
      <c r="CK1182" s="213"/>
      <c r="CL1182" s="213"/>
      <c r="CM1182" s="213"/>
      <c r="CN1182" s="213"/>
      <c r="CO1182" s="213"/>
      <c r="CP1182" s="213"/>
      <c r="CQ1182" s="213"/>
      <c r="CR1182" s="213"/>
      <c r="CS1182" s="213"/>
      <c r="CT1182" s="213"/>
      <c r="CU1182" s="213"/>
      <c r="CV1182" s="213"/>
      <c r="CW1182" s="213"/>
      <c r="CX1182" s="213"/>
      <c r="CY1182" s="213"/>
      <c r="CZ1182" s="213"/>
      <c r="DA1182" s="213"/>
      <c r="DB1182" s="213"/>
      <c r="DC1182" s="213"/>
      <c r="DD1182" s="213"/>
      <c r="DE1182" s="213"/>
      <c r="DF1182" s="213"/>
      <c r="DG1182" s="213"/>
      <c r="DH1182" s="213"/>
      <c r="DI1182" s="213"/>
      <c r="DJ1182" s="213"/>
      <c r="DK1182" s="213"/>
      <c r="DL1182" s="213"/>
      <c r="DM1182" s="213"/>
      <c r="DN1182" s="213"/>
      <c r="DO1182" s="213"/>
      <c r="DP1182" s="213"/>
      <c r="DQ1182" s="213"/>
      <c r="DR1182" s="213"/>
      <c r="DS1182" s="213"/>
      <c r="DT1182" s="213"/>
      <c r="DU1182" s="213">
        <v>12</v>
      </c>
      <c r="DV1182" s="213"/>
      <c r="DW1182" s="213"/>
      <c r="DX1182" s="213"/>
      <c r="DY1182" s="213"/>
      <c r="DZ1182" s="213"/>
      <c r="EA1182" s="213"/>
      <c r="EB1182" s="213"/>
      <c r="EC1182" s="213"/>
      <c r="ED1182" s="213"/>
      <c r="EE1182" s="213"/>
      <c r="EF1182" s="213"/>
      <c r="EG1182" s="213"/>
      <c r="EH1182" s="213"/>
      <c r="EI1182" s="213"/>
      <c r="EJ1182" s="213"/>
      <c r="EK1182" s="213"/>
      <c r="EL1182" s="213">
        <v>20</v>
      </c>
      <c r="EM1182" s="213"/>
      <c r="EN1182" s="213"/>
      <c r="EO1182" s="213"/>
      <c r="EP1182" s="213"/>
      <c r="EQ1182" s="213"/>
      <c r="ER1182" s="213"/>
      <c r="ES1182" s="213"/>
      <c r="ET1182" s="213"/>
      <c r="EU1182" s="213"/>
      <c r="EV1182" s="213"/>
      <c r="EW1182" s="213"/>
      <c r="EX1182" s="213"/>
      <c r="EY1182" s="213"/>
      <c r="EZ1182" s="213"/>
      <c r="FA1182" s="213"/>
      <c r="FB1182" s="213"/>
      <c r="FC1182" s="213"/>
      <c r="FD1182" s="213">
        <v>12</v>
      </c>
      <c r="FE1182" s="213"/>
      <c r="FF1182" s="213"/>
      <c r="FG1182" s="213"/>
      <c r="FH1182" s="213"/>
      <c r="FI1182" s="213"/>
      <c r="FJ1182" s="213"/>
      <c r="FK1182" s="213"/>
      <c r="FL1182" s="213"/>
      <c r="FM1182" s="213"/>
      <c r="FN1182" s="213"/>
      <c r="FO1182" s="213"/>
      <c r="FP1182" s="213"/>
      <c r="FQ1182" s="213"/>
      <c r="FR1182" s="213"/>
      <c r="FS1182" s="213"/>
      <c r="FT1182" s="213"/>
      <c r="FU1182" s="213"/>
      <c r="FV1182" s="213"/>
      <c r="FW1182" s="213"/>
      <c r="FX1182" s="213"/>
      <c r="FY1182" s="213"/>
      <c r="FZ1182" s="213"/>
      <c r="GA1182" s="213"/>
      <c r="GB1182" s="213"/>
      <c r="GC1182" s="213"/>
      <c r="GD1182" s="213"/>
      <c r="GE1182" s="213"/>
      <c r="GF1182" s="213"/>
      <c r="GG1182" s="213"/>
      <c r="GH1182" s="213"/>
      <c r="GI1182" s="213"/>
      <c r="GJ1182" s="213"/>
      <c r="GK1182" s="213"/>
      <c r="GL1182" s="213"/>
      <c r="GM1182" s="213"/>
      <c r="GN1182" s="213"/>
      <c r="GO1182" s="213"/>
      <c r="GP1182" s="213"/>
      <c r="GQ1182" s="213"/>
      <c r="GR1182" s="213"/>
      <c r="GS1182" s="213"/>
      <c r="GT1182" s="213">
        <f t="shared" si="1"/>
        <v>133</v>
      </c>
      <c r="GU1182" s="213">
        <f t="shared" si="1"/>
        <v>133</v>
      </c>
    </row>
    <row r="1183" spans="1:203" x14ac:dyDescent="0.25">
      <c r="A1183" s="210" t="s">
        <v>1365</v>
      </c>
      <c r="B1183" s="211" t="s">
        <v>1374</v>
      </c>
      <c r="C1183" s="212">
        <v>1945</v>
      </c>
      <c r="D1183" s="213"/>
      <c r="E1183" s="213"/>
      <c r="F1183" s="213"/>
      <c r="G1183" s="213"/>
      <c r="H1183" s="213"/>
      <c r="I1183" s="213"/>
      <c r="J1183" s="213"/>
      <c r="K1183" s="213"/>
      <c r="L1183" s="213"/>
      <c r="M1183" s="213"/>
      <c r="N1183" s="213"/>
      <c r="O1183" s="213"/>
      <c r="P1183" s="213"/>
      <c r="Q1183" s="213"/>
      <c r="R1183" s="213"/>
      <c r="S1183" s="213"/>
      <c r="T1183" s="213"/>
      <c r="U1183" s="213"/>
      <c r="V1183" s="213"/>
      <c r="W1183" s="213"/>
      <c r="X1183" s="213"/>
      <c r="Y1183" s="213"/>
      <c r="Z1183" s="213"/>
      <c r="AA1183" s="213"/>
      <c r="AB1183" s="213"/>
      <c r="AC1183" s="213"/>
      <c r="AD1183" s="213"/>
      <c r="AE1183" s="213"/>
      <c r="AF1183" s="213"/>
      <c r="AG1183" s="213"/>
      <c r="AH1183" s="213"/>
      <c r="AI1183" s="213"/>
      <c r="AJ1183" s="213"/>
      <c r="AK1183" s="213"/>
      <c r="AL1183" s="213"/>
      <c r="AM1183" s="213"/>
      <c r="AN1183" s="213"/>
      <c r="AO1183" s="213"/>
      <c r="AP1183" s="213"/>
      <c r="AQ1183" s="213"/>
      <c r="AR1183" s="213"/>
      <c r="AS1183" s="213"/>
      <c r="AT1183" s="213"/>
      <c r="AU1183" s="213"/>
      <c r="AV1183" s="213"/>
      <c r="AW1183" s="213"/>
      <c r="AX1183" s="213"/>
      <c r="AY1183" s="213"/>
      <c r="AZ1183" s="213"/>
      <c r="BA1183" s="213"/>
      <c r="BB1183" s="213"/>
      <c r="BC1183" s="213"/>
      <c r="BD1183" s="213"/>
      <c r="BE1183" s="213"/>
      <c r="BF1183" s="213"/>
      <c r="BG1183" s="213"/>
      <c r="BH1183" s="213"/>
      <c r="BI1183" s="213"/>
      <c r="BJ1183" s="213"/>
      <c r="BK1183" s="213"/>
      <c r="BL1183" s="213"/>
      <c r="BM1183" s="213"/>
      <c r="BN1183" s="213"/>
      <c r="BO1183" s="213"/>
      <c r="BP1183" s="213"/>
      <c r="BQ1183" s="213"/>
      <c r="BR1183" s="213"/>
      <c r="BS1183" s="213"/>
      <c r="BT1183" s="213"/>
      <c r="BU1183" s="213"/>
      <c r="BV1183" s="213"/>
      <c r="BW1183" s="213"/>
      <c r="BX1183" s="213"/>
      <c r="BY1183" s="213"/>
      <c r="BZ1183" s="213"/>
      <c r="CA1183" s="213"/>
      <c r="CB1183" s="213"/>
      <c r="CC1183" s="213"/>
      <c r="CD1183" s="213"/>
      <c r="CE1183" s="213"/>
      <c r="CF1183" s="213"/>
      <c r="CG1183" s="213"/>
      <c r="CH1183" s="213"/>
      <c r="CI1183" s="213"/>
      <c r="CJ1183" s="213"/>
      <c r="CK1183" s="213"/>
      <c r="CL1183" s="213"/>
      <c r="CM1183" s="213"/>
      <c r="CN1183" s="213"/>
      <c r="CO1183" s="213"/>
      <c r="CP1183" s="213"/>
      <c r="CQ1183" s="213"/>
      <c r="CR1183" s="213"/>
      <c r="CS1183" s="213"/>
      <c r="CT1183" s="213"/>
      <c r="CU1183" s="213"/>
      <c r="CV1183" s="213"/>
      <c r="CW1183" s="213"/>
      <c r="CX1183" s="213"/>
      <c r="CY1183" s="213"/>
      <c r="CZ1183" s="213"/>
      <c r="DA1183" s="213"/>
      <c r="DB1183" s="213"/>
      <c r="DC1183" s="213"/>
      <c r="DD1183" s="213"/>
      <c r="DE1183" s="213"/>
      <c r="DF1183" s="213"/>
      <c r="DG1183" s="213"/>
      <c r="DH1183" s="213"/>
      <c r="DI1183" s="213"/>
      <c r="DJ1183" s="213"/>
      <c r="DK1183" s="213"/>
      <c r="DL1183" s="213"/>
      <c r="DM1183" s="213"/>
      <c r="DN1183" s="213"/>
      <c r="DO1183" s="213"/>
      <c r="DP1183" s="213"/>
      <c r="DQ1183" s="213"/>
      <c r="DR1183" s="213"/>
      <c r="DS1183" s="213"/>
      <c r="DT1183" s="213"/>
      <c r="DU1183" s="213"/>
      <c r="DV1183" s="213"/>
      <c r="DW1183" s="213"/>
      <c r="DX1183" s="213"/>
      <c r="DY1183" s="213"/>
      <c r="DZ1183" s="213"/>
      <c r="EA1183" s="213"/>
      <c r="EB1183" s="213"/>
      <c r="EC1183" s="213"/>
      <c r="ED1183" s="213"/>
      <c r="EE1183" s="213"/>
      <c r="EF1183" s="213"/>
      <c r="EG1183" s="213"/>
      <c r="EH1183" s="213"/>
      <c r="EI1183" s="213"/>
      <c r="EJ1183" s="213"/>
      <c r="EK1183" s="213"/>
      <c r="EL1183" s="213"/>
      <c r="EM1183" s="213"/>
      <c r="EN1183" s="213"/>
      <c r="EO1183" s="213"/>
      <c r="EP1183" s="213"/>
      <c r="EQ1183" s="213"/>
      <c r="ER1183" s="213"/>
      <c r="ES1183" s="213"/>
      <c r="ET1183" s="213"/>
      <c r="EU1183" s="213"/>
      <c r="EV1183" s="213"/>
      <c r="EW1183" s="213"/>
      <c r="EX1183" s="213"/>
      <c r="EY1183" s="213"/>
      <c r="EZ1183" s="213"/>
      <c r="FA1183" s="213"/>
      <c r="FB1183" s="213"/>
      <c r="FC1183" s="213"/>
      <c r="FD1183" s="213"/>
      <c r="FE1183" s="213"/>
      <c r="FF1183" s="213"/>
      <c r="FG1183" s="213"/>
      <c r="FH1183" s="213"/>
      <c r="FI1183" s="213"/>
      <c r="FJ1183" s="213"/>
      <c r="FK1183" s="213"/>
      <c r="FL1183" s="213"/>
      <c r="FM1183" s="213"/>
      <c r="FN1183" s="213"/>
      <c r="FO1183" s="213"/>
      <c r="FP1183" s="213"/>
      <c r="FQ1183" s="213"/>
      <c r="FR1183" s="213"/>
      <c r="FS1183" s="213"/>
      <c r="FT1183" s="213"/>
      <c r="FU1183" s="213"/>
      <c r="FV1183" s="213"/>
      <c r="FW1183" s="213"/>
      <c r="FX1183" s="213"/>
      <c r="FY1183" s="213"/>
      <c r="FZ1183" s="213"/>
      <c r="GA1183" s="213"/>
      <c r="GB1183" s="213"/>
      <c r="GC1183" s="213"/>
      <c r="GD1183" s="213"/>
      <c r="GE1183" s="213"/>
      <c r="GF1183" s="213"/>
      <c r="GG1183" s="213"/>
      <c r="GH1183" s="213"/>
      <c r="GI1183" s="213"/>
      <c r="GJ1183" s="213"/>
      <c r="GK1183" s="213"/>
      <c r="GL1183" s="213"/>
      <c r="GM1183" s="213"/>
      <c r="GN1183" s="213"/>
      <c r="GO1183" s="213"/>
      <c r="GP1183" s="213"/>
      <c r="GQ1183" s="213"/>
      <c r="GR1183" s="213"/>
      <c r="GS1183" s="213"/>
      <c r="GT1183" s="213">
        <f t="shared" si="1"/>
        <v>0</v>
      </c>
      <c r="GU1183" s="213">
        <f t="shared" si="1"/>
        <v>0</v>
      </c>
    </row>
    <row r="1184" spans="1:203" x14ac:dyDescent="0.25">
      <c r="A1184" s="210" t="s">
        <v>1365</v>
      </c>
      <c r="B1184" s="211" t="s">
        <v>1375</v>
      </c>
      <c r="C1184" s="212">
        <v>1928</v>
      </c>
      <c r="D1184" s="213"/>
      <c r="E1184" s="213"/>
      <c r="F1184" s="213"/>
      <c r="G1184" s="213"/>
      <c r="H1184" s="213"/>
      <c r="I1184" s="213"/>
      <c r="J1184" s="213">
        <v>8</v>
      </c>
      <c r="K1184" s="213"/>
      <c r="L1184" s="213"/>
      <c r="M1184" s="213"/>
      <c r="N1184" s="213"/>
      <c r="O1184" s="213"/>
      <c r="P1184" s="213"/>
      <c r="Q1184" s="213"/>
      <c r="R1184" s="213"/>
      <c r="S1184" s="213">
        <v>11</v>
      </c>
      <c r="T1184" s="213"/>
      <c r="U1184" s="213"/>
      <c r="V1184" s="213"/>
      <c r="W1184" s="213">
        <v>8</v>
      </c>
      <c r="X1184" s="213"/>
      <c r="Y1184" s="213"/>
      <c r="Z1184" s="213">
        <v>8</v>
      </c>
      <c r="AA1184" s="213"/>
      <c r="AB1184" s="213"/>
      <c r="AC1184" s="213"/>
      <c r="AD1184" s="213">
        <v>12</v>
      </c>
      <c r="AE1184" s="213"/>
      <c r="AF1184" s="213"/>
      <c r="AG1184" s="213"/>
      <c r="AH1184" s="213"/>
      <c r="AI1184" s="213">
        <v>11</v>
      </c>
      <c r="AJ1184" s="213"/>
      <c r="AK1184" s="213"/>
      <c r="AL1184" s="213"/>
      <c r="AM1184" s="213">
        <v>6</v>
      </c>
      <c r="AN1184" s="213"/>
      <c r="AO1184" s="213"/>
      <c r="AP1184" s="213"/>
      <c r="AQ1184" s="213">
        <v>6</v>
      </c>
      <c r="AR1184" s="213"/>
      <c r="AS1184" s="213"/>
      <c r="AT1184" s="213"/>
      <c r="AU1184" s="213">
        <v>6</v>
      </c>
      <c r="AV1184" s="213"/>
      <c r="AW1184" s="213"/>
      <c r="AX1184" s="213"/>
      <c r="AY1184" s="213"/>
      <c r="AZ1184" s="213">
        <v>8</v>
      </c>
      <c r="BA1184" s="213"/>
      <c r="BB1184" s="213"/>
      <c r="BC1184" s="213"/>
      <c r="BD1184" s="213"/>
      <c r="BE1184" s="213"/>
      <c r="BF1184" s="213">
        <v>15</v>
      </c>
      <c r="BG1184" s="213"/>
      <c r="BH1184" s="213">
        <v>8</v>
      </c>
      <c r="BI1184" s="213"/>
      <c r="BJ1184" s="213"/>
      <c r="BK1184" s="213"/>
      <c r="BL1184" s="213">
        <v>6</v>
      </c>
      <c r="BM1184" s="213"/>
      <c r="BN1184" s="213"/>
      <c r="BO1184" s="213"/>
      <c r="BP1184" s="213">
        <v>11</v>
      </c>
      <c r="BQ1184" s="213"/>
      <c r="BR1184" s="213"/>
      <c r="BS1184" s="213"/>
      <c r="BT1184" s="213"/>
      <c r="BU1184" s="213"/>
      <c r="BV1184" s="213"/>
      <c r="BW1184" s="213"/>
      <c r="BX1184" s="213">
        <v>6</v>
      </c>
      <c r="BY1184" s="213"/>
      <c r="BZ1184" s="213"/>
      <c r="CA1184" s="213"/>
      <c r="CB1184" s="213"/>
      <c r="CC1184" s="213"/>
      <c r="CD1184" s="213"/>
      <c r="CE1184" s="213"/>
      <c r="CF1184" s="213">
        <v>7</v>
      </c>
      <c r="CG1184" s="213"/>
      <c r="CH1184" s="213"/>
      <c r="CI1184" s="213"/>
      <c r="CJ1184" s="213"/>
      <c r="CK1184" s="213"/>
      <c r="CL1184" s="213"/>
      <c r="CM1184" s="213"/>
      <c r="CN1184" s="213">
        <v>8</v>
      </c>
      <c r="CO1184" s="213"/>
      <c r="CP1184" s="213"/>
      <c r="CQ1184" s="213"/>
      <c r="CR1184" s="213">
        <v>10</v>
      </c>
      <c r="CS1184" s="213"/>
      <c r="CT1184" s="213"/>
      <c r="CU1184" s="213"/>
      <c r="CV1184" s="213">
        <v>8</v>
      </c>
      <c r="CW1184" s="213"/>
      <c r="CX1184" s="213"/>
      <c r="CY1184" s="213">
        <v>6</v>
      </c>
      <c r="CZ1184" s="213"/>
      <c r="DA1184" s="213"/>
      <c r="DB1184" s="213"/>
      <c r="DC1184" s="213"/>
      <c r="DD1184" s="213"/>
      <c r="DE1184" s="213"/>
      <c r="DF1184" s="213"/>
      <c r="DG1184" s="213"/>
      <c r="DH1184" s="213"/>
      <c r="DI1184" s="213"/>
      <c r="DJ1184" s="213"/>
      <c r="DK1184" s="213"/>
      <c r="DL1184" s="213"/>
      <c r="DM1184" s="213"/>
      <c r="DN1184" s="213"/>
      <c r="DO1184" s="213"/>
      <c r="DP1184" s="213"/>
      <c r="DQ1184" s="213"/>
      <c r="DR1184" s="213"/>
      <c r="DS1184" s="213"/>
      <c r="DT1184" s="213"/>
      <c r="DU1184" s="213"/>
      <c r="DV1184" s="213"/>
      <c r="DW1184" s="213"/>
      <c r="DX1184" s="213"/>
      <c r="DY1184" s="213"/>
      <c r="DZ1184" s="213"/>
      <c r="EA1184" s="213"/>
      <c r="EB1184" s="213"/>
      <c r="EC1184" s="213"/>
      <c r="ED1184" s="213"/>
      <c r="EE1184" s="213"/>
      <c r="EF1184" s="213">
        <v>6</v>
      </c>
      <c r="EG1184" s="213"/>
      <c r="EH1184" s="213"/>
      <c r="EI1184" s="213">
        <v>8</v>
      </c>
      <c r="EJ1184" s="213"/>
      <c r="EK1184" s="213"/>
      <c r="EL1184" s="213"/>
      <c r="EM1184" s="213"/>
      <c r="EN1184" s="213">
        <v>8</v>
      </c>
      <c r="EO1184" s="213">
        <v>9</v>
      </c>
      <c r="EP1184" s="213"/>
      <c r="EQ1184" s="213"/>
      <c r="ER1184" s="213">
        <v>6</v>
      </c>
      <c r="ES1184" s="213"/>
      <c r="ET1184" s="213"/>
      <c r="EU1184" s="213"/>
      <c r="EV1184" s="213">
        <v>8</v>
      </c>
      <c r="EW1184" s="213"/>
      <c r="EX1184" s="213"/>
      <c r="EY1184" s="213"/>
      <c r="EZ1184" s="213"/>
      <c r="FA1184" s="213">
        <v>7</v>
      </c>
      <c r="FB1184" s="213"/>
      <c r="FC1184" s="213"/>
      <c r="FD1184" s="213"/>
      <c r="FE1184" s="213">
        <v>6</v>
      </c>
      <c r="FF1184" s="213"/>
      <c r="FG1184" s="213"/>
      <c r="FH1184" s="213"/>
      <c r="FI1184" s="213">
        <v>6</v>
      </c>
      <c r="FJ1184" s="213"/>
      <c r="FK1184" s="213"/>
      <c r="FL1184" s="213">
        <v>10</v>
      </c>
      <c r="FM1184" s="213"/>
      <c r="FN1184" s="213"/>
      <c r="FO1184" s="213"/>
      <c r="FP1184" s="213">
        <v>7</v>
      </c>
      <c r="FQ1184" s="213"/>
      <c r="FR1184" s="213"/>
      <c r="FS1184" s="213"/>
      <c r="FT1184" s="213"/>
      <c r="FU1184" s="213"/>
      <c r="FV1184" s="213"/>
      <c r="FW1184" s="213"/>
      <c r="FX1184" s="213"/>
      <c r="FY1184" s="213"/>
      <c r="FZ1184" s="213"/>
      <c r="GA1184" s="213"/>
      <c r="GB1184" s="213"/>
      <c r="GC1184" s="213"/>
      <c r="GD1184" s="213"/>
      <c r="GE1184" s="213"/>
      <c r="GF1184" s="213">
        <v>8</v>
      </c>
      <c r="GG1184" s="213"/>
      <c r="GH1184" s="213"/>
      <c r="GI1184" s="213"/>
      <c r="GJ1184" s="213">
        <v>8</v>
      </c>
      <c r="GK1184" s="213"/>
      <c r="GL1184" s="213"/>
      <c r="GM1184" s="213"/>
      <c r="GN1184" s="213"/>
      <c r="GO1184" s="213"/>
      <c r="GP1184" s="213"/>
      <c r="GQ1184" s="213"/>
      <c r="GR1184" s="213"/>
      <c r="GS1184" s="213"/>
      <c r="GT1184" s="213">
        <f t="shared" si="1"/>
        <v>266</v>
      </c>
      <c r="GU1184" s="213">
        <f t="shared" si="1"/>
        <v>266</v>
      </c>
    </row>
    <row r="1185" spans="1:203" x14ac:dyDescent="0.25">
      <c r="A1185" s="214" t="s">
        <v>1000</v>
      </c>
      <c r="B1185" s="217" t="s">
        <v>1376</v>
      </c>
      <c r="C1185" s="212">
        <v>1951</v>
      </c>
      <c r="D1185" s="213"/>
      <c r="E1185" s="213"/>
      <c r="F1185" s="213"/>
      <c r="G1185" s="213"/>
      <c r="H1185" s="213"/>
      <c r="I1185" s="213"/>
      <c r="J1185" s="213"/>
      <c r="K1185" s="213"/>
      <c r="L1185" s="213"/>
      <c r="M1185" s="213">
        <v>13</v>
      </c>
      <c r="N1185" s="213"/>
      <c r="O1185" s="213"/>
      <c r="P1185" s="213"/>
      <c r="Q1185" s="213"/>
      <c r="R1185" s="213">
        <v>15</v>
      </c>
      <c r="S1185" s="213"/>
      <c r="T1185" s="213"/>
      <c r="U1185" s="213"/>
      <c r="V1185" s="213"/>
      <c r="W1185" s="213"/>
      <c r="X1185" s="213"/>
      <c r="Y1185" s="213"/>
      <c r="Z1185" s="213"/>
      <c r="AA1185" s="213"/>
      <c r="AB1185" s="213"/>
      <c r="AC1185" s="213"/>
      <c r="AD1185" s="213"/>
      <c r="AE1185" s="213"/>
      <c r="AF1185" s="213"/>
      <c r="AG1185" s="213"/>
      <c r="AH1185" s="213"/>
      <c r="AI1185" s="213"/>
      <c r="AJ1185" s="213"/>
      <c r="AK1185" s="213">
        <v>14</v>
      </c>
      <c r="AL1185" s="213">
        <v>15</v>
      </c>
      <c r="AM1185" s="213"/>
      <c r="AN1185" s="213"/>
      <c r="AO1185" s="213"/>
      <c r="AP1185" s="213"/>
      <c r="AQ1185" s="213"/>
      <c r="AR1185" s="213"/>
      <c r="AS1185" s="213"/>
      <c r="AT1185" s="213">
        <v>11</v>
      </c>
      <c r="AU1185" s="213"/>
      <c r="AV1185" s="213"/>
      <c r="AW1185" s="213"/>
      <c r="AX1185" s="213"/>
      <c r="AY1185" s="213"/>
      <c r="AZ1185" s="213"/>
      <c r="BA1185" s="213"/>
      <c r="BB1185" s="213"/>
      <c r="BC1185" s="213"/>
      <c r="BD1185" s="213"/>
      <c r="BE1185" s="213"/>
      <c r="BF1185" s="213"/>
      <c r="BG1185" s="213"/>
      <c r="BH1185" s="213"/>
      <c r="BI1185" s="213"/>
      <c r="BJ1185" s="213">
        <v>18</v>
      </c>
      <c r="BK1185" s="213"/>
      <c r="BL1185" s="213"/>
      <c r="BM1185" s="213"/>
      <c r="BN1185" s="213"/>
      <c r="BO1185" s="213"/>
      <c r="BP1185" s="213"/>
      <c r="BQ1185" s="213"/>
      <c r="BR1185" s="213">
        <v>15</v>
      </c>
      <c r="BS1185" s="213"/>
      <c r="BT1185" s="213"/>
      <c r="BU1185" s="213"/>
      <c r="BV1185" s="213"/>
      <c r="BW1185" s="213">
        <v>14</v>
      </c>
      <c r="BX1185" s="213"/>
      <c r="BY1185" s="213"/>
      <c r="BZ1185" s="213"/>
      <c r="CA1185" s="213"/>
      <c r="CB1185" s="213"/>
      <c r="CC1185" s="213"/>
      <c r="CD1185" s="213"/>
      <c r="CE1185" s="213"/>
      <c r="CF1185" s="213"/>
      <c r="CG1185" s="213"/>
      <c r="CH1185" s="213"/>
      <c r="CI1185" s="213"/>
      <c r="CJ1185" s="213"/>
      <c r="CK1185" s="213"/>
      <c r="CL1185" s="213"/>
      <c r="CM1185" s="213"/>
      <c r="CN1185" s="213"/>
      <c r="CO1185" s="213"/>
      <c r="CP1185" s="213"/>
      <c r="CQ1185" s="213"/>
      <c r="CR1185" s="213"/>
      <c r="CS1185" s="213"/>
      <c r="CT1185" s="213"/>
      <c r="CU1185" s="213"/>
      <c r="CV1185" s="213"/>
      <c r="CW1185" s="213"/>
      <c r="CX1185" s="213"/>
      <c r="CY1185" s="213"/>
      <c r="CZ1185" s="213"/>
      <c r="DA1185" s="213"/>
      <c r="DB1185" s="213"/>
      <c r="DC1185" s="213"/>
      <c r="DD1185" s="213"/>
      <c r="DE1185" s="213">
        <v>15</v>
      </c>
      <c r="DF1185" s="213"/>
      <c r="DG1185" s="213"/>
      <c r="DH1185" s="213"/>
      <c r="DI1185" s="213"/>
      <c r="DJ1185" s="213">
        <v>17</v>
      </c>
      <c r="DK1185" s="213"/>
      <c r="DL1185" s="213"/>
      <c r="DM1185" s="213"/>
      <c r="DN1185" s="213"/>
      <c r="DO1185" s="213"/>
      <c r="DP1185" s="213"/>
      <c r="DQ1185" s="213"/>
      <c r="DR1185" s="213"/>
      <c r="DS1185" s="213"/>
      <c r="DT1185" s="213"/>
      <c r="DU1185" s="213"/>
      <c r="DV1185" s="213"/>
      <c r="DW1185" s="213"/>
      <c r="DX1185" s="213"/>
      <c r="DY1185" s="213"/>
      <c r="DZ1185" s="213"/>
      <c r="EA1185" s="213">
        <v>16</v>
      </c>
      <c r="EB1185" s="213"/>
      <c r="EC1185" s="213"/>
      <c r="ED1185" s="213"/>
      <c r="EE1185" s="213"/>
      <c r="EF1185" s="213"/>
      <c r="EG1185" s="213"/>
      <c r="EH1185" s="213">
        <v>16</v>
      </c>
      <c r="EI1185" s="213"/>
      <c r="EJ1185" s="213"/>
      <c r="EK1185" s="213"/>
      <c r="EL1185" s="213"/>
      <c r="EM1185" s="213">
        <v>76</v>
      </c>
      <c r="EN1185" s="213"/>
      <c r="EO1185" s="213"/>
      <c r="EP1185" s="213"/>
      <c r="EQ1185" s="213"/>
      <c r="ER1185" s="213"/>
      <c r="ES1185" s="213"/>
      <c r="ET1185" s="213"/>
      <c r="EU1185" s="213"/>
      <c r="EV1185" s="213"/>
      <c r="EW1185" s="213"/>
      <c r="EX1185" s="213"/>
      <c r="EY1185" s="213"/>
      <c r="EZ1185" s="213"/>
      <c r="FA1185" s="213"/>
      <c r="FB1185" s="213"/>
      <c r="FC1185" s="213"/>
      <c r="FD1185" s="213"/>
      <c r="FE1185" s="213"/>
      <c r="FF1185" s="213"/>
      <c r="FG1185" s="213"/>
      <c r="FH1185" s="213"/>
      <c r="FI1185" s="213"/>
      <c r="FJ1185" s="213"/>
      <c r="FK1185" s="213">
        <v>15</v>
      </c>
      <c r="FL1185" s="213"/>
      <c r="FM1185" s="213"/>
      <c r="FN1185" s="213"/>
      <c r="FO1185" s="213"/>
      <c r="FP1185" s="213"/>
      <c r="FQ1185" s="213"/>
      <c r="FR1185" s="213"/>
      <c r="FS1185" s="213"/>
      <c r="FT1185" s="213"/>
      <c r="FU1185" s="213"/>
      <c r="FV1185" s="213"/>
      <c r="FW1185" s="213">
        <v>11</v>
      </c>
      <c r="FX1185" s="213"/>
      <c r="FY1185" s="213"/>
      <c r="FZ1185" s="213"/>
      <c r="GA1185" s="213"/>
      <c r="GB1185" s="213"/>
      <c r="GC1185" s="213"/>
      <c r="GD1185" s="213"/>
      <c r="GE1185" s="213"/>
      <c r="GF1185" s="213"/>
      <c r="GG1185" s="213"/>
      <c r="GH1185" s="213"/>
      <c r="GI1185" s="213">
        <v>14</v>
      </c>
      <c r="GJ1185" s="213"/>
      <c r="GK1185" s="213"/>
      <c r="GL1185" s="213"/>
      <c r="GM1185" s="213">
        <v>10</v>
      </c>
      <c r="GN1185" s="213"/>
      <c r="GO1185" s="213"/>
      <c r="GP1185" s="213"/>
      <c r="GQ1185" s="213"/>
      <c r="GR1185" s="213"/>
      <c r="GS1185" s="213"/>
      <c r="GT1185" s="213">
        <f t="shared" si="1"/>
        <v>305</v>
      </c>
      <c r="GU1185" s="213">
        <f t="shared" si="1"/>
        <v>305</v>
      </c>
    </row>
    <row r="1186" spans="1:203" x14ac:dyDescent="0.25">
      <c r="A1186" s="210" t="s">
        <v>1365</v>
      </c>
      <c r="B1186" s="211" t="s">
        <v>1377</v>
      </c>
      <c r="C1186" s="212">
        <v>1953</v>
      </c>
      <c r="D1186" s="213"/>
      <c r="E1186" s="213"/>
      <c r="F1186" s="213"/>
      <c r="G1186" s="213"/>
      <c r="H1186" s="213"/>
      <c r="I1186" s="213"/>
      <c r="J1186" s="213"/>
      <c r="K1186" s="213"/>
      <c r="L1186" s="213"/>
      <c r="M1186" s="213"/>
      <c r="N1186" s="213"/>
      <c r="O1186" s="213"/>
      <c r="P1186" s="213"/>
      <c r="Q1186" s="213"/>
      <c r="R1186" s="213"/>
      <c r="S1186" s="213"/>
      <c r="T1186" s="213"/>
      <c r="U1186" s="213"/>
      <c r="V1186" s="213"/>
      <c r="W1186" s="213"/>
      <c r="X1186" s="213"/>
      <c r="Y1186" s="213"/>
      <c r="Z1186" s="213"/>
      <c r="AA1186" s="213"/>
      <c r="AB1186" s="213"/>
      <c r="AC1186" s="213">
        <v>13</v>
      </c>
      <c r="AD1186" s="213"/>
      <c r="AE1186" s="213"/>
      <c r="AF1186" s="213"/>
      <c r="AG1186" s="213"/>
      <c r="AH1186" s="213"/>
      <c r="AI1186" s="213"/>
      <c r="AJ1186" s="213"/>
      <c r="AK1186" s="213"/>
      <c r="AL1186" s="213"/>
      <c r="AM1186" s="213"/>
      <c r="AN1186" s="213"/>
      <c r="AO1186" s="213"/>
      <c r="AP1186" s="213"/>
      <c r="AQ1186" s="213"/>
      <c r="AR1186" s="213"/>
      <c r="AS1186" s="213"/>
      <c r="AT1186" s="213"/>
      <c r="AU1186" s="213"/>
      <c r="AV1186" s="213"/>
      <c r="AW1186" s="213"/>
      <c r="AX1186" s="213"/>
      <c r="AY1186" s="213"/>
      <c r="AZ1186" s="213"/>
      <c r="BA1186" s="213"/>
      <c r="BB1186" s="213"/>
      <c r="BC1186" s="213"/>
      <c r="BD1186" s="213"/>
      <c r="BE1186" s="213"/>
      <c r="BF1186" s="213"/>
      <c r="BG1186" s="213"/>
      <c r="BH1186" s="213"/>
      <c r="BI1186" s="213"/>
      <c r="BJ1186" s="213"/>
      <c r="BK1186" s="213"/>
      <c r="BL1186" s="213"/>
      <c r="BM1186" s="213"/>
      <c r="BN1186" s="213"/>
      <c r="BO1186" s="213"/>
      <c r="BP1186" s="213"/>
      <c r="BQ1186" s="213"/>
      <c r="BR1186" s="213"/>
      <c r="BS1186" s="213"/>
      <c r="BT1186" s="213"/>
      <c r="BU1186" s="213"/>
      <c r="BV1186" s="213"/>
      <c r="BW1186" s="213"/>
      <c r="BX1186" s="213"/>
      <c r="BY1186" s="213"/>
      <c r="BZ1186" s="213"/>
      <c r="CA1186" s="213"/>
      <c r="CB1186" s="213"/>
      <c r="CC1186" s="213"/>
      <c r="CD1186" s="213"/>
      <c r="CE1186" s="213"/>
      <c r="CF1186" s="213"/>
      <c r="CG1186" s="213"/>
      <c r="CH1186" s="213"/>
      <c r="CI1186" s="213"/>
      <c r="CJ1186" s="213"/>
      <c r="CK1186" s="213"/>
      <c r="CL1186" s="213"/>
      <c r="CM1186" s="213"/>
      <c r="CN1186" s="213"/>
      <c r="CO1186" s="213"/>
      <c r="CP1186" s="213"/>
      <c r="CQ1186" s="213"/>
      <c r="CR1186" s="213"/>
      <c r="CS1186" s="213"/>
      <c r="CT1186" s="213"/>
      <c r="CU1186" s="213"/>
      <c r="CV1186" s="213"/>
      <c r="CW1186" s="213"/>
      <c r="CX1186" s="213">
        <v>17</v>
      </c>
      <c r="CY1186" s="213"/>
      <c r="CZ1186" s="213"/>
      <c r="DA1186" s="213"/>
      <c r="DB1186" s="213"/>
      <c r="DC1186" s="213"/>
      <c r="DD1186" s="213"/>
      <c r="DE1186" s="213"/>
      <c r="DF1186" s="213"/>
      <c r="DG1186" s="213"/>
      <c r="DH1186" s="213"/>
      <c r="DI1186" s="213"/>
      <c r="DJ1186" s="213"/>
      <c r="DK1186" s="213"/>
      <c r="DL1186" s="213"/>
      <c r="DM1186" s="213"/>
      <c r="DN1186" s="213"/>
      <c r="DO1186" s="213"/>
      <c r="DP1186" s="213"/>
      <c r="DQ1186" s="213"/>
      <c r="DR1186" s="213"/>
      <c r="DS1186" s="213"/>
      <c r="DT1186" s="213"/>
      <c r="DU1186" s="213"/>
      <c r="DV1186" s="213"/>
      <c r="DW1186" s="213"/>
      <c r="DX1186" s="213"/>
      <c r="DY1186" s="213"/>
      <c r="DZ1186" s="213"/>
      <c r="EA1186" s="213"/>
      <c r="EB1186" s="213"/>
      <c r="EC1186" s="213"/>
      <c r="ED1186" s="213"/>
      <c r="EE1186" s="213"/>
      <c r="EF1186" s="213"/>
      <c r="EG1186" s="213"/>
      <c r="EH1186" s="213"/>
      <c r="EI1186" s="213"/>
      <c r="EJ1186" s="213"/>
      <c r="EK1186" s="213"/>
      <c r="EL1186" s="213">
        <v>58</v>
      </c>
      <c r="EM1186" s="213"/>
      <c r="EN1186" s="213"/>
      <c r="EO1186" s="213"/>
      <c r="EP1186" s="213"/>
      <c r="EQ1186" s="213"/>
      <c r="ER1186" s="213"/>
      <c r="ES1186" s="213"/>
      <c r="ET1186" s="213"/>
      <c r="EU1186" s="213"/>
      <c r="EV1186" s="213"/>
      <c r="EW1186" s="213"/>
      <c r="EX1186" s="213"/>
      <c r="EY1186" s="213"/>
      <c r="EZ1186" s="213"/>
      <c r="FA1186" s="213"/>
      <c r="FB1186" s="213"/>
      <c r="FC1186" s="213"/>
      <c r="FD1186" s="213"/>
      <c r="FE1186" s="213"/>
      <c r="FF1186" s="213"/>
      <c r="FG1186" s="213"/>
      <c r="FH1186" s="213"/>
      <c r="FI1186" s="213"/>
      <c r="FJ1186" s="213"/>
      <c r="FK1186" s="213"/>
      <c r="FL1186" s="213"/>
      <c r="FM1186" s="213"/>
      <c r="FN1186" s="213"/>
      <c r="FO1186" s="213"/>
      <c r="FP1186" s="213"/>
      <c r="FQ1186" s="213"/>
      <c r="FR1186" s="213"/>
      <c r="FS1186" s="213"/>
      <c r="FT1186" s="213"/>
      <c r="FU1186" s="213"/>
      <c r="FV1186" s="213"/>
      <c r="FW1186" s="213"/>
      <c r="FX1186" s="213"/>
      <c r="FY1186" s="213"/>
      <c r="FZ1186" s="213"/>
      <c r="GA1186" s="213"/>
      <c r="GB1186" s="213"/>
      <c r="GC1186" s="213"/>
      <c r="GD1186" s="213"/>
      <c r="GE1186" s="213"/>
      <c r="GF1186" s="213"/>
      <c r="GG1186" s="213"/>
      <c r="GH1186" s="213"/>
      <c r="GI1186" s="213"/>
      <c r="GJ1186" s="213"/>
      <c r="GK1186" s="213"/>
      <c r="GL1186" s="213"/>
      <c r="GM1186" s="213"/>
      <c r="GN1186" s="213"/>
      <c r="GO1186" s="213"/>
      <c r="GP1186" s="213"/>
      <c r="GQ1186" s="213"/>
      <c r="GR1186" s="213"/>
      <c r="GS1186" s="213"/>
      <c r="GT1186" s="213">
        <f t="shared" si="1"/>
        <v>88</v>
      </c>
      <c r="GU1186" s="213">
        <f t="shared" si="1"/>
        <v>88</v>
      </c>
    </row>
    <row r="1187" spans="1:203" x14ac:dyDescent="0.25">
      <c r="A1187" s="210" t="s">
        <v>1365</v>
      </c>
      <c r="B1187" s="211" t="s">
        <v>1378</v>
      </c>
      <c r="C1187" s="212">
        <v>1950</v>
      </c>
      <c r="D1187" s="213"/>
      <c r="E1187" s="213"/>
      <c r="F1187" s="213"/>
      <c r="G1187" s="213"/>
      <c r="H1187" s="213"/>
      <c r="I1187" s="213"/>
      <c r="J1187" s="213"/>
      <c r="K1187" s="213"/>
      <c r="L1187" s="213"/>
      <c r="M1187" s="213"/>
      <c r="N1187" s="213"/>
      <c r="O1187" s="213"/>
      <c r="P1187" s="213"/>
      <c r="Q1187" s="213"/>
      <c r="R1187" s="213"/>
      <c r="S1187" s="213"/>
      <c r="T1187" s="213"/>
      <c r="U1187" s="213"/>
      <c r="V1187" s="213"/>
      <c r="W1187" s="213"/>
      <c r="X1187" s="213"/>
      <c r="Y1187" s="213"/>
      <c r="Z1187" s="213"/>
      <c r="AA1187" s="213"/>
      <c r="AB1187" s="213"/>
      <c r="AC1187" s="213"/>
      <c r="AD1187" s="213"/>
      <c r="AE1187" s="213"/>
      <c r="AF1187" s="213"/>
      <c r="AG1187" s="213"/>
      <c r="AH1187" s="213"/>
      <c r="AI1187" s="213"/>
      <c r="AJ1187" s="213"/>
      <c r="AK1187" s="213"/>
      <c r="AL1187" s="213"/>
      <c r="AM1187" s="213"/>
      <c r="AN1187" s="213"/>
      <c r="AO1187" s="213"/>
      <c r="AP1187" s="213"/>
      <c r="AQ1187" s="213"/>
      <c r="AR1187" s="213"/>
      <c r="AS1187" s="213"/>
      <c r="AT1187" s="213"/>
      <c r="AU1187" s="213"/>
      <c r="AV1187" s="213"/>
      <c r="AW1187" s="213"/>
      <c r="AX1187" s="213"/>
      <c r="AY1187" s="213"/>
      <c r="AZ1187" s="213"/>
      <c r="BA1187" s="213"/>
      <c r="BB1187" s="213"/>
      <c r="BC1187" s="213"/>
      <c r="BD1187" s="213"/>
      <c r="BE1187" s="213"/>
      <c r="BF1187" s="213"/>
      <c r="BG1187" s="213"/>
      <c r="BH1187" s="213"/>
      <c r="BI1187" s="213"/>
      <c r="BJ1187" s="213"/>
      <c r="BK1187" s="213"/>
      <c r="BL1187" s="213"/>
      <c r="BM1187" s="213"/>
      <c r="BN1187" s="213"/>
      <c r="BO1187" s="213"/>
      <c r="BP1187" s="213"/>
      <c r="BQ1187" s="213"/>
      <c r="BR1187" s="213"/>
      <c r="BS1187" s="213"/>
      <c r="BT1187" s="213"/>
      <c r="BU1187" s="213"/>
      <c r="BV1187" s="213"/>
      <c r="BW1187" s="213"/>
      <c r="BX1187" s="213"/>
      <c r="BY1187" s="213"/>
      <c r="BZ1187" s="213"/>
      <c r="CA1187" s="213"/>
      <c r="CB1187" s="213"/>
      <c r="CC1187" s="213"/>
      <c r="CD1187" s="213"/>
      <c r="CE1187" s="213"/>
      <c r="CF1187" s="213"/>
      <c r="CG1187" s="213"/>
      <c r="CH1187" s="213"/>
      <c r="CI1187" s="213"/>
      <c r="CJ1187" s="213"/>
      <c r="CK1187" s="213"/>
      <c r="CL1187" s="213"/>
      <c r="CM1187" s="213"/>
      <c r="CN1187" s="213"/>
      <c r="CO1187" s="213"/>
      <c r="CP1187" s="213"/>
      <c r="CQ1187" s="213"/>
      <c r="CR1187" s="213"/>
      <c r="CS1187" s="213"/>
      <c r="CT1187" s="213"/>
      <c r="CU1187" s="213"/>
      <c r="CV1187" s="213"/>
      <c r="CW1187" s="213"/>
      <c r="CX1187" s="213"/>
      <c r="CY1187" s="213"/>
      <c r="CZ1187" s="213"/>
      <c r="DA1187" s="213"/>
      <c r="DB1187" s="213"/>
      <c r="DC1187" s="213"/>
      <c r="DD1187" s="213"/>
      <c r="DE1187" s="213"/>
      <c r="DF1187" s="213"/>
      <c r="DG1187" s="213"/>
      <c r="DH1187" s="213"/>
      <c r="DI1187" s="213"/>
      <c r="DJ1187" s="213"/>
      <c r="DK1187" s="213"/>
      <c r="DL1187" s="213"/>
      <c r="DM1187" s="213"/>
      <c r="DN1187" s="213"/>
      <c r="DO1187" s="213"/>
      <c r="DP1187" s="213"/>
      <c r="DQ1187" s="213"/>
      <c r="DR1187" s="213"/>
      <c r="DS1187" s="213"/>
      <c r="DT1187" s="213"/>
      <c r="DU1187" s="213"/>
      <c r="DV1187" s="213"/>
      <c r="DW1187" s="213"/>
      <c r="DX1187" s="213"/>
      <c r="DY1187" s="213"/>
      <c r="DZ1187" s="213"/>
      <c r="EA1187" s="213"/>
      <c r="EB1187" s="213"/>
      <c r="EC1187" s="213"/>
      <c r="ED1187" s="213"/>
      <c r="EE1187" s="213"/>
      <c r="EF1187" s="213"/>
      <c r="EG1187" s="213"/>
      <c r="EH1187" s="213"/>
      <c r="EI1187" s="213"/>
      <c r="EJ1187" s="213"/>
      <c r="EK1187" s="213"/>
      <c r="EL1187" s="213"/>
      <c r="EM1187" s="213"/>
      <c r="EN1187" s="213"/>
      <c r="EO1187" s="213"/>
      <c r="EP1187" s="213"/>
      <c r="EQ1187" s="213"/>
      <c r="ER1187" s="213"/>
      <c r="ES1187" s="213"/>
      <c r="ET1187" s="213"/>
      <c r="EU1187" s="213"/>
      <c r="EV1187" s="213"/>
      <c r="EW1187" s="213"/>
      <c r="EX1187" s="213"/>
      <c r="EY1187" s="213"/>
      <c r="EZ1187" s="213"/>
      <c r="FA1187" s="213"/>
      <c r="FB1187" s="213"/>
      <c r="FC1187" s="213"/>
      <c r="FD1187" s="213"/>
      <c r="FE1187" s="213"/>
      <c r="FF1187" s="213"/>
      <c r="FG1187" s="213"/>
      <c r="FH1187" s="213"/>
      <c r="FI1187" s="213"/>
      <c r="FJ1187" s="213"/>
      <c r="FK1187" s="213"/>
      <c r="FL1187" s="213"/>
      <c r="FM1187" s="213"/>
      <c r="FN1187" s="213"/>
      <c r="FO1187" s="213"/>
      <c r="FP1187" s="213"/>
      <c r="FQ1187" s="213"/>
      <c r="FR1187" s="213"/>
      <c r="FS1187" s="213"/>
      <c r="FT1187" s="213"/>
      <c r="FU1187" s="213"/>
      <c r="FV1187" s="213"/>
      <c r="FW1187" s="213"/>
      <c r="FX1187" s="213"/>
      <c r="FY1187" s="213"/>
      <c r="FZ1187" s="213"/>
      <c r="GA1187" s="213"/>
      <c r="GB1187" s="213"/>
      <c r="GC1187" s="213"/>
      <c r="GD1187" s="213"/>
      <c r="GE1187" s="213"/>
      <c r="GF1187" s="213"/>
      <c r="GG1187" s="213"/>
      <c r="GH1187" s="213"/>
      <c r="GI1187" s="213"/>
      <c r="GJ1187" s="213"/>
      <c r="GK1187" s="213"/>
      <c r="GL1187" s="213"/>
      <c r="GM1187" s="213"/>
      <c r="GN1187" s="213"/>
      <c r="GO1187" s="213"/>
      <c r="GP1187" s="213"/>
      <c r="GQ1187" s="213"/>
      <c r="GR1187" s="213"/>
      <c r="GS1187" s="213"/>
      <c r="GT1187" s="213">
        <f t="shared" si="1"/>
        <v>0</v>
      </c>
      <c r="GU1187" s="213">
        <f t="shared" si="1"/>
        <v>0</v>
      </c>
    </row>
    <row r="1188" spans="1:203" x14ac:dyDescent="0.25">
      <c r="A1188" s="210" t="s">
        <v>1365</v>
      </c>
      <c r="B1188" s="211" t="s">
        <v>1379</v>
      </c>
      <c r="C1188" s="212">
        <v>1949</v>
      </c>
      <c r="D1188" s="213"/>
      <c r="E1188" s="213"/>
      <c r="F1188" s="213"/>
      <c r="G1188" s="213"/>
      <c r="H1188" s="213"/>
      <c r="I1188" s="213"/>
      <c r="J1188" s="213"/>
      <c r="K1188" s="213"/>
      <c r="L1188" s="213">
        <v>12</v>
      </c>
      <c r="M1188" s="213"/>
      <c r="N1188" s="213"/>
      <c r="O1188" s="213"/>
      <c r="P1188" s="213"/>
      <c r="Q1188" s="213"/>
      <c r="R1188" s="213"/>
      <c r="S1188" s="213"/>
      <c r="T1188" s="213"/>
      <c r="U1188" s="213"/>
      <c r="V1188" s="213"/>
      <c r="W1188" s="213"/>
      <c r="X1188" s="213"/>
      <c r="Y1188" s="213"/>
      <c r="Z1188" s="213"/>
      <c r="AA1188" s="213"/>
      <c r="AB1188" s="213"/>
      <c r="AC1188" s="213"/>
      <c r="AD1188" s="213"/>
      <c r="AE1188" s="213"/>
      <c r="AF1188" s="213"/>
      <c r="AG1188" s="213">
        <v>66</v>
      </c>
      <c r="AH1188" s="213"/>
      <c r="AI1188" s="213"/>
      <c r="AJ1188" s="213"/>
      <c r="AK1188" s="213"/>
      <c r="AL1188" s="213"/>
      <c r="AM1188" s="213"/>
      <c r="AN1188" s="213"/>
      <c r="AO1188" s="213"/>
      <c r="AP1188" s="213"/>
      <c r="AQ1188" s="213"/>
      <c r="AR1188" s="213"/>
      <c r="AS1188" s="213"/>
      <c r="AT1188" s="213"/>
      <c r="AU1188" s="213"/>
      <c r="AV1188" s="213"/>
      <c r="AW1188" s="213"/>
      <c r="AX1188" s="213"/>
      <c r="AY1188" s="213"/>
      <c r="AZ1188" s="213"/>
      <c r="BA1188" s="213"/>
      <c r="BB1188" s="213"/>
      <c r="BC1188" s="213"/>
      <c r="BD1188" s="213"/>
      <c r="BE1188" s="213"/>
      <c r="BF1188" s="213"/>
      <c r="BG1188" s="213"/>
      <c r="BH1188" s="213"/>
      <c r="BI1188" s="213"/>
      <c r="BJ1188" s="213"/>
      <c r="BK1188" s="213"/>
      <c r="BL1188" s="213"/>
      <c r="BM1188" s="213"/>
      <c r="BN1188" s="213"/>
      <c r="BO1188" s="213"/>
      <c r="BP1188" s="213"/>
      <c r="BQ1188" s="213"/>
      <c r="BR1188" s="213"/>
      <c r="BS1188" s="213"/>
      <c r="BT1188" s="213"/>
      <c r="BU1188" s="213"/>
      <c r="BV1188" s="213"/>
      <c r="BW1188" s="213"/>
      <c r="BX1188" s="213"/>
      <c r="BY1188" s="213"/>
      <c r="BZ1188" s="213"/>
      <c r="CA1188" s="213"/>
      <c r="CB1188" s="213"/>
      <c r="CC1188" s="213"/>
      <c r="CD1188" s="213"/>
      <c r="CE1188" s="213"/>
      <c r="CF1188" s="213"/>
      <c r="CG1188" s="213"/>
      <c r="CH1188" s="213"/>
      <c r="CI1188" s="213"/>
      <c r="CJ1188" s="213"/>
      <c r="CK1188" s="213"/>
      <c r="CL1188" s="213"/>
      <c r="CM1188" s="213"/>
      <c r="CN1188" s="213"/>
      <c r="CO1188" s="213"/>
      <c r="CP1188" s="213"/>
      <c r="CQ1188" s="213"/>
      <c r="CR1188" s="213"/>
      <c r="CS1188" s="213"/>
      <c r="CT1188" s="213"/>
      <c r="CU1188" s="213"/>
      <c r="CV1188" s="213"/>
      <c r="CW1188" s="213"/>
      <c r="CX1188" s="213"/>
      <c r="CY1188" s="213"/>
      <c r="CZ1188" s="213"/>
      <c r="DA1188" s="213">
        <v>50</v>
      </c>
      <c r="DB1188" s="213"/>
      <c r="DC1188" s="213"/>
      <c r="DD1188" s="213"/>
      <c r="DE1188" s="213"/>
      <c r="DF1188" s="213"/>
      <c r="DG1188" s="213"/>
      <c r="DH1188" s="213"/>
      <c r="DI1188" s="213"/>
      <c r="DJ1188" s="213"/>
      <c r="DK1188" s="213"/>
      <c r="DL1188" s="213"/>
      <c r="DM1188" s="213"/>
      <c r="DN1188" s="213"/>
      <c r="DO1188" s="213"/>
      <c r="DP1188" s="213"/>
      <c r="DQ1188" s="213"/>
      <c r="DR1188" s="213"/>
      <c r="DS1188" s="213"/>
      <c r="DT1188" s="213"/>
      <c r="DU1188" s="213"/>
      <c r="DV1188" s="213"/>
      <c r="DW1188" s="213"/>
      <c r="DX1188" s="213"/>
      <c r="DY1188" s="213"/>
      <c r="DZ1188" s="213"/>
      <c r="EA1188" s="213"/>
      <c r="EB1188" s="213"/>
      <c r="EC1188" s="213"/>
      <c r="ED1188" s="213"/>
      <c r="EE1188" s="213"/>
      <c r="EF1188" s="213"/>
      <c r="EG1188" s="213"/>
      <c r="EH1188" s="213"/>
      <c r="EI1188" s="213"/>
      <c r="EJ1188" s="213"/>
      <c r="EK1188" s="213"/>
      <c r="EL1188" s="213"/>
      <c r="EM1188" s="213">
        <v>82</v>
      </c>
      <c r="EN1188" s="213"/>
      <c r="EO1188" s="213"/>
      <c r="EP1188" s="213"/>
      <c r="EQ1188" s="213"/>
      <c r="ER1188" s="213"/>
      <c r="ES1188" s="213"/>
      <c r="ET1188" s="213"/>
      <c r="EU1188" s="213"/>
      <c r="EV1188" s="213"/>
      <c r="EW1188" s="213"/>
      <c r="EX1188" s="213"/>
      <c r="EY1188" s="213"/>
      <c r="EZ1188" s="213"/>
      <c r="FA1188" s="213"/>
      <c r="FB1188" s="213"/>
      <c r="FC1188" s="213"/>
      <c r="FD1188" s="213"/>
      <c r="FE1188" s="213"/>
      <c r="FF1188" s="213"/>
      <c r="FG1188" s="213"/>
      <c r="FH1188" s="213"/>
      <c r="FI1188" s="213"/>
      <c r="FJ1188" s="213"/>
      <c r="FK1188" s="213"/>
      <c r="FL1188" s="213"/>
      <c r="FM1188" s="213"/>
      <c r="FN1188" s="213"/>
      <c r="FO1188" s="213"/>
      <c r="FP1188" s="213"/>
      <c r="FQ1188" s="213"/>
      <c r="FR1188" s="213"/>
      <c r="FS1188" s="213"/>
      <c r="FT1188" s="213"/>
      <c r="FU1188" s="213"/>
      <c r="FV1188" s="213"/>
      <c r="FW1188" s="213"/>
      <c r="FX1188" s="213"/>
      <c r="FY1188" s="213"/>
      <c r="FZ1188" s="213"/>
      <c r="GA1188" s="213"/>
      <c r="GB1188" s="213"/>
      <c r="GC1188" s="213"/>
      <c r="GD1188" s="213"/>
      <c r="GE1188" s="213">
        <v>11</v>
      </c>
      <c r="GF1188" s="213"/>
      <c r="GG1188" s="213"/>
      <c r="GH1188" s="213"/>
      <c r="GI1188" s="213"/>
      <c r="GJ1188" s="213"/>
      <c r="GK1188" s="213"/>
      <c r="GL1188" s="213"/>
      <c r="GM1188" s="213"/>
      <c r="GN1188" s="213"/>
      <c r="GO1188" s="213"/>
      <c r="GP1188" s="213"/>
      <c r="GQ1188" s="213"/>
      <c r="GR1188" s="213"/>
      <c r="GS1188" s="213"/>
      <c r="GT1188" s="213">
        <f t="shared" si="1"/>
        <v>221</v>
      </c>
      <c r="GU1188" s="213">
        <f t="shared" si="1"/>
        <v>221</v>
      </c>
    </row>
    <row r="1189" spans="1:203" x14ac:dyDescent="0.25">
      <c r="A1189" s="214" t="s">
        <v>1000</v>
      </c>
      <c r="B1189" s="217" t="s">
        <v>1380</v>
      </c>
      <c r="C1189" s="212">
        <v>1947</v>
      </c>
      <c r="D1189" s="213"/>
      <c r="E1189" s="213">
        <v>13</v>
      </c>
      <c r="F1189" s="213"/>
      <c r="G1189" s="213"/>
      <c r="H1189" s="213"/>
      <c r="I1189" s="213">
        <v>12</v>
      </c>
      <c r="J1189" s="213"/>
      <c r="K1189" s="213"/>
      <c r="L1189" s="213"/>
      <c r="M1189" s="213">
        <v>13</v>
      </c>
      <c r="N1189" s="213"/>
      <c r="O1189" s="213"/>
      <c r="P1189" s="213"/>
      <c r="Q1189" s="213"/>
      <c r="R1189" s="213">
        <v>15</v>
      </c>
      <c r="S1189" s="213"/>
      <c r="T1189" s="213"/>
      <c r="U1189" s="213"/>
      <c r="V1189" s="213">
        <v>12</v>
      </c>
      <c r="W1189" s="213"/>
      <c r="X1189" s="213"/>
      <c r="Y1189" s="213">
        <v>13</v>
      </c>
      <c r="Z1189" s="213"/>
      <c r="AA1189" s="213"/>
      <c r="AB1189" s="213"/>
      <c r="AC1189" s="213">
        <v>13</v>
      </c>
      <c r="AD1189" s="213"/>
      <c r="AE1189" s="213"/>
      <c r="AF1189" s="213"/>
      <c r="AG1189" s="213"/>
      <c r="AH1189" s="213">
        <v>12</v>
      </c>
      <c r="AI1189" s="213"/>
      <c r="AJ1189" s="213"/>
      <c r="AK1189" s="213"/>
      <c r="AL1189" s="213">
        <v>15</v>
      </c>
      <c r="AM1189" s="213"/>
      <c r="AN1189" s="213"/>
      <c r="AO1189" s="213"/>
      <c r="AP1189" s="213">
        <v>13</v>
      </c>
      <c r="AQ1189" s="213"/>
      <c r="AR1189" s="213"/>
      <c r="AS1189" s="213"/>
      <c r="AT1189" s="213">
        <v>11</v>
      </c>
      <c r="AU1189" s="213"/>
      <c r="AV1189" s="213"/>
      <c r="AW1189" s="213"/>
      <c r="AX1189" s="213">
        <v>15</v>
      </c>
      <c r="AY1189" s="213">
        <v>16</v>
      </c>
      <c r="AZ1189" s="213"/>
      <c r="BA1189" s="213"/>
      <c r="BB1189" s="213"/>
      <c r="BC1189" s="213">
        <v>17</v>
      </c>
      <c r="BD1189" s="213"/>
      <c r="BE1189" s="213"/>
      <c r="BF1189" s="213"/>
      <c r="BG1189" s="213">
        <v>10</v>
      </c>
      <c r="BH1189" s="213"/>
      <c r="BI1189" s="213"/>
      <c r="BJ1189" s="213"/>
      <c r="BK1189" s="213">
        <v>12</v>
      </c>
      <c r="BL1189" s="213"/>
      <c r="BM1189" s="213"/>
      <c r="BN1189" s="213"/>
      <c r="BO1189" s="213">
        <v>12</v>
      </c>
      <c r="BP1189" s="213"/>
      <c r="BQ1189" s="213"/>
      <c r="BR1189" s="213"/>
      <c r="BS1189" s="213">
        <v>13</v>
      </c>
      <c r="BT1189" s="213"/>
      <c r="BU1189" s="213"/>
      <c r="BV1189" s="213"/>
      <c r="BW1189" s="213">
        <v>14</v>
      </c>
      <c r="BX1189" s="213"/>
      <c r="BY1189" s="213"/>
      <c r="BZ1189" s="213"/>
      <c r="CA1189" s="213">
        <v>12</v>
      </c>
      <c r="CB1189" s="213"/>
      <c r="CC1189" s="213"/>
      <c r="CD1189" s="213"/>
      <c r="CE1189" s="213">
        <v>15</v>
      </c>
      <c r="CF1189" s="213"/>
      <c r="CG1189" s="213"/>
      <c r="CH1189" s="213"/>
      <c r="CI1189" s="213">
        <v>12</v>
      </c>
      <c r="CJ1189" s="213"/>
      <c r="CK1189" s="213"/>
      <c r="CL1189" s="213"/>
      <c r="CM1189" s="213">
        <v>13</v>
      </c>
      <c r="CN1189" s="213"/>
      <c r="CO1189" s="213"/>
      <c r="CP1189" s="213"/>
      <c r="CQ1189" s="213">
        <v>12</v>
      </c>
      <c r="CR1189" s="213"/>
      <c r="CS1189" s="213"/>
      <c r="CT1189" s="213"/>
      <c r="CU1189" s="213">
        <v>14</v>
      </c>
      <c r="CV1189" s="213"/>
      <c r="CW1189" s="213"/>
      <c r="CX1189" s="213"/>
      <c r="CY1189" s="213"/>
      <c r="CZ1189" s="213">
        <v>19</v>
      </c>
      <c r="DA1189" s="213"/>
      <c r="DB1189" s="213">
        <v>18</v>
      </c>
      <c r="DC1189" s="213"/>
      <c r="DD1189" s="213"/>
      <c r="DE1189" s="213"/>
      <c r="DF1189" s="213">
        <v>18</v>
      </c>
      <c r="DG1189" s="213"/>
      <c r="DH1189" s="213"/>
      <c r="DI1189" s="213"/>
      <c r="DJ1189" s="213">
        <v>17</v>
      </c>
      <c r="DK1189" s="213"/>
      <c r="DL1189" s="213"/>
      <c r="DM1189" s="213"/>
      <c r="DN1189" s="213"/>
      <c r="DO1189" s="213"/>
      <c r="DP1189" s="213"/>
      <c r="DQ1189" s="213"/>
      <c r="DR1189" s="213"/>
      <c r="DS1189" s="213"/>
      <c r="DT1189" s="213"/>
      <c r="DU1189" s="213"/>
      <c r="DV1189" s="213"/>
      <c r="DW1189" s="213"/>
      <c r="DX1189" s="213"/>
      <c r="DY1189" s="213"/>
      <c r="DZ1189" s="213"/>
      <c r="EA1189" s="213"/>
      <c r="EB1189" s="213"/>
      <c r="EC1189" s="213"/>
      <c r="ED1189" s="213"/>
      <c r="EE1189" s="213">
        <v>12</v>
      </c>
      <c r="EF1189" s="213"/>
      <c r="EG1189" s="213"/>
      <c r="EH1189" s="213">
        <v>16</v>
      </c>
      <c r="EI1189" s="213"/>
      <c r="EJ1189" s="213"/>
      <c r="EK1189" s="213"/>
      <c r="EL1189" s="213">
        <v>20</v>
      </c>
      <c r="EM1189" s="213"/>
      <c r="EN1189" s="213"/>
      <c r="EO1189" s="213"/>
      <c r="EP1189" s="213"/>
      <c r="EQ1189" s="213"/>
      <c r="ER1189" s="213"/>
      <c r="ES1189" s="213"/>
      <c r="ET1189" s="213"/>
      <c r="EU1189" s="213">
        <v>14</v>
      </c>
      <c r="EV1189" s="213"/>
      <c r="EW1189" s="213"/>
      <c r="EX1189" s="213"/>
      <c r="EY1189" s="213"/>
      <c r="EZ1189" s="213">
        <v>16</v>
      </c>
      <c r="FA1189" s="213"/>
      <c r="FB1189" s="213"/>
      <c r="FC1189" s="213"/>
      <c r="FD1189" s="213">
        <v>12</v>
      </c>
      <c r="FE1189" s="213"/>
      <c r="FF1189" s="213"/>
      <c r="FG1189" s="213"/>
      <c r="FH1189" s="213">
        <v>15</v>
      </c>
      <c r="FI1189" s="213"/>
      <c r="FJ1189" s="213"/>
      <c r="FK1189" s="213"/>
      <c r="FL1189" s="213"/>
      <c r="FM1189" s="213">
        <v>12</v>
      </c>
      <c r="FN1189" s="213"/>
      <c r="FO1189" s="213"/>
      <c r="FP1189" s="213"/>
      <c r="FQ1189" s="213">
        <v>13</v>
      </c>
      <c r="FR1189" s="213"/>
      <c r="FS1189" s="213"/>
      <c r="FT1189" s="213">
        <v>16</v>
      </c>
      <c r="FU1189" s="213"/>
      <c r="FV1189" s="213"/>
      <c r="FW1189" s="213">
        <v>11</v>
      </c>
      <c r="FX1189" s="213"/>
      <c r="FY1189" s="213"/>
      <c r="FZ1189" s="213"/>
      <c r="GA1189" s="213">
        <v>13</v>
      </c>
      <c r="GB1189" s="213"/>
      <c r="GC1189" s="213"/>
      <c r="GD1189" s="213"/>
      <c r="GE1189" s="213">
        <v>11</v>
      </c>
      <c r="GF1189" s="213"/>
      <c r="GG1189" s="213"/>
      <c r="GH1189" s="213"/>
      <c r="GI1189" s="213">
        <v>14</v>
      </c>
      <c r="GJ1189" s="213"/>
      <c r="GK1189" s="213"/>
      <c r="GL1189" s="213"/>
      <c r="GM1189" s="213">
        <v>10</v>
      </c>
      <c r="GN1189" s="213"/>
      <c r="GO1189" s="213"/>
      <c r="GP1189" s="213"/>
      <c r="GQ1189" s="213"/>
      <c r="GR1189" s="213"/>
      <c r="GS1189" s="213"/>
      <c r="GT1189" s="213">
        <f t="shared" si="1"/>
        <v>606</v>
      </c>
      <c r="GU1189" s="213">
        <f t="shared" si="1"/>
        <v>606</v>
      </c>
    </row>
    <row r="1190" spans="1:203" x14ac:dyDescent="0.25">
      <c r="A1190" s="210" t="s">
        <v>1365</v>
      </c>
      <c r="B1190" s="211" t="s">
        <v>1381</v>
      </c>
      <c r="C1190" s="212">
        <v>1939</v>
      </c>
      <c r="D1190" s="213"/>
      <c r="E1190" s="213"/>
      <c r="F1190" s="213"/>
      <c r="G1190" s="213"/>
      <c r="H1190" s="213"/>
      <c r="I1190" s="213"/>
      <c r="J1190" s="213"/>
      <c r="K1190" s="213"/>
      <c r="L1190" s="213"/>
      <c r="M1190" s="213"/>
      <c r="N1190" s="213"/>
      <c r="O1190" s="213"/>
      <c r="P1190" s="213"/>
      <c r="Q1190" s="213"/>
      <c r="R1190" s="213"/>
      <c r="S1190" s="213"/>
      <c r="T1190" s="213"/>
      <c r="U1190" s="213"/>
      <c r="V1190" s="213"/>
      <c r="W1190" s="213"/>
      <c r="X1190" s="213"/>
      <c r="Y1190" s="213"/>
      <c r="Z1190" s="213"/>
      <c r="AA1190" s="213"/>
      <c r="AB1190" s="213"/>
      <c r="AC1190" s="213"/>
      <c r="AD1190" s="213"/>
      <c r="AE1190" s="213"/>
      <c r="AF1190" s="213"/>
      <c r="AG1190" s="213"/>
      <c r="AH1190" s="213"/>
      <c r="AI1190" s="213"/>
      <c r="AJ1190" s="213"/>
      <c r="AK1190" s="213"/>
      <c r="AL1190" s="213"/>
      <c r="AM1190" s="213"/>
      <c r="AN1190" s="213"/>
      <c r="AO1190" s="213"/>
      <c r="AP1190" s="213"/>
      <c r="AQ1190" s="213"/>
      <c r="AR1190" s="213"/>
      <c r="AS1190" s="213"/>
      <c r="AT1190" s="213"/>
      <c r="AU1190" s="213"/>
      <c r="AV1190" s="213"/>
      <c r="AW1190" s="213"/>
      <c r="AX1190" s="213"/>
      <c r="AY1190" s="213"/>
      <c r="AZ1190" s="213"/>
      <c r="BA1190" s="213"/>
      <c r="BB1190" s="213"/>
      <c r="BC1190" s="213"/>
      <c r="BD1190" s="213"/>
      <c r="BE1190" s="213"/>
      <c r="BF1190" s="213"/>
      <c r="BG1190" s="213"/>
      <c r="BH1190" s="213"/>
      <c r="BI1190" s="213"/>
      <c r="BJ1190" s="213"/>
      <c r="BK1190" s="213"/>
      <c r="BL1190" s="213"/>
      <c r="BM1190" s="213"/>
      <c r="BN1190" s="213"/>
      <c r="BO1190" s="213"/>
      <c r="BP1190" s="213"/>
      <c r="BQ1190" s="213"/>
      <c r="BR1190" s="213"/>
      <c r="BS1190" s="213"/>
      <c r="BT1190" s="213"/>
      <c r="BU1190" s="213"/>
      <c r="BV1190" s="213"/>
      <c r="BW1190" s="213"/>
      <c r="BX1190" s="213"/>
      <c r="BY1190" s="213"/>
      <c r="BZ1190" s="213"/>
      <c r="CA1190" s="213"/>
      <c r="CB1190" s="213"/>
      <c r="CC1190" s="213"/>
      <c r="CD1190" s="213"/>
      <c r="CE1190" s="213"/>
      <c r="CF1190" s="213"/>
      <c r="CG1190" s="213"/>
      <c r="CH1190" s="213"/>
      <c r="CI1190" s="213"/>
      <c r="CJ1190" s="213"/>
      <c r="CK1190" s="213"/>
      <c r="CL1190" s="213"/>
      <c r="CM1190" s="213"/>
      <c r="CN1190" s="213"/>
      <c r="CO1190" s="213"/>
      <c r="CP1190" s="213"/>
      <c r="CQ1190" s="213"/>
      <c r="CR1190" s="213"/>
      <c r="CS1190" s="213"/>
      <c r="CT1190" s="213"/>
      <c r="CU1190" s="213"/>
      <c r="CV1190" s="213"/>
      <c r="CW1190" s="213"/>
      <c r="CX1190" s="213"/>
      <c r="CY1190" s="213"/>
      <c r="CZ1190" s="213"/>
      <c r="DA1190" s="213"/>
      <c r="DB1190" s="213"/>
      <c r="DC1190" s="213"/>
      <c r="DD1190" s="213"/>
      <c r="DE1190" s="213"/>
      <c r="DF1190" s="213"/>
      <c r="DG1190" s="213"/>
      <c r="DH1190" s="213"/>
      <c r="DI1190" s="213"/>
      <c r="DJ1190" s="213"/>
      <c r="DK1190" s="213"/>
      <c r="DL1190" s="213"/>
      <c r="DM1190" s="213"/>
      <c r="DN1190" s="213"/>
      <c r="DO1190" s="213"/>
      <c r="DP1190" s="213"/>
      <c r="DQ1190" s="213"/>
      <c r="DR1190" s="213"/>
      <c r="DS1190" s="213"/>
      <c r="DT1190" s="213"/>
      <c r="DU1190" s="213"/>
      <c r="DV1190" s="213"/>
      <c r="DW1190" s="213"/>
      <c r="DX1190" s="213"/>
      <c r="DY1190" s="213"/>
      <c r="DZ1190" s="213"/>
      <c r="EA1190" s="213"/>
      <c r="EB1190" s="213"/>
      <c r="EC1190" s="213"/>
      <c r="ED1190" s="213"/>
      <c r="EE1190" s="213"/>
      <c r="EF1190" s="213"/>
      <c r="EG1190" s="213"/>
      <c r="EH1190" s="213"/>
      <c r="EI1190" s="213"/>
      <c r="EJ1190" s="213"/>
      <c r="EK1190" s="213"/>
      <c r="EL1190" s="213"/>
      <c r="EM1190" s="213"/>
      <c r="EN1190" s="213"/>
      <c r="EO1190" s="213"/>
      <c r="EP1190" s="213"/>
      <c r="EQ1190" s="213"/>
      <c r="ER1190" s="213"/>
      <c r="ES1190" s="213"/>
      <c r="ET1190" s="213"/>
      <c r="EU1190" s="213"/>
      <c r="EV1190" s="213"/>
      <c r="EW1190" s="213"/>
      <c r="EX1190" s="213"/>
      <c r="EY1190" s="213"/>
      <c r="EZ1190" s="213"/>
      <c r="FA1190" s="213"/>
      <c r="FB1190" s="213"/>
      <c r="FC1190" s="213"/>
      <c r="FD1190" s="213"/>
      <c r="FE1190" s="213"/>
      <c r="FF1190" s="213"/>
      <c r="FG1190" s="213"/>
      <c r="FH1190" s="213"/>
      <c r="FI1190" s="213"/>
      <c r="FJ1190" s="213"/>
      <c r="FK1190" s="213"/>
      <c r="FL1190" s="213"/>
      <c r="FM1190" s="213"/>
      <c r="FN1190" s="213"/>
      <c r="FO1190" s="213"/>
      <c r="FP1190" s="213"/>
      <c r="FQ1190" s="213"/>
      <c r="FR1190" s="213"/>
      <c r="FS1190" s="213"/>
      <c r="FT1190" s="213"/>
      <c r="FU1190" s="213"/>
      <c r="FV1190" s="213"/>
      <c r="FW1190" s="213"/>
      <c r="FX1190" s="213"/>
      <c r="FY1190" s="213"/>
      <c r="FZ1190" s="213"/>
      <c r="GA1190" s="213"/>
      <c r="GB1190" s="213"/>
      <c r="GC1190" s="213"/>
      <c r="GD1190" s="213"/>
      <c r="GE1190" s="213"/>
      <c r="GF1190" s="213"/>
      <c r="GG1190" s="213"/>
      <c r="GH1190" s="213"/>
      <c r="GI1190" s="213"/>
      <c r="GJ1190" s="213"/>
      <c r="GK1190" s="213"/>
      <c r="GL1190" s="213"/>
      <c r="GM1190" s="213"/>
      <c r="GN1190" s="213"/>
      <c r="GO1190" s="213"/>
      <c r="GP1190" s="213"/>
      <c r="GQ1190" s="213"/>
      <c r="GR1190" s="213"/>
      <c r="GS1190" s="213"/>
      <c r="GT1190" s="213">
        <f t="shared" si="1"/>
        <v>0</v>
      </c>
      <c r="GU1190" s="213">
        <f t="shared" si="1"/>
        <v>0</v>
      </c>
    </row>
    <row r="1191" spans="1:203" x14ac:dyDescent="0.25">
      <c r="A1191" s="210" t="s">
        <v>1365</v>
      </c>
      <c r="B1191" s="211" t="s">
        <v>1382</v>
      </c>
      <c r="C1191" s="212">
        <v>1952</v>
      </c>
      <c r="D1191" s="213"/>
      <c r="E1191" s="213"/>
      <c r="F1191" s="213"/>
      <c r="G1191" s="213"/>
      <c r="H1191" s="213"/>
      <c r="I1191" s="213"/>
      <c r="J1191" s="213"/>
      <c r="K1191" s="213"/>
      <c r="L1191" s="213"/>
      <c r="M1191" s="213"/>
      <c r="N1191" s="213"/>
      <c r="O1191" s="213"/>
      <c r="P1191" s="213"/>
      <c r="Q1191" s="213"/>
      <c r="R1191" s="213"/>
      <c r="S1191" s="213"/>
      <c r="T1191" s="213"/>
      <c r="U1191" s="213"/>
      <c r="V1191" s="213"/>
      <c r="W1191" s="213"/>
      <c r="X1191" s="213"/>
      <c r="Y1191" s="213"/>
      <c r="Z1191" s="213"/>
      <c r="AA1191" s="213"/>
      <c r="AB1191" s="213"/>
      <c r="AC1191" s="213"/>
      <c r="AD1191" s="213"/>
      <c r="AE1191" s="213"/>
      <c r="AF1191" s="213"/>
      <c r="AG1191" s="213"/>
      <c r="AH1191" s="213"/>
      <c r="AI1191" s="213"/>
      <c r="AJ1191" s="213"/>
      <c r="AK1191" s="213"/>
      <c r="AL1191" s="213"/>
      <c r="AM1191" s="213"/>
      <c r="AN1191" s="213"/>
      <c r="AO1191" s="213"/>
      <c r="AP1191" s="213"/>
      <c r="AQ1191" s="213"/>
      <c r="AR1191" s="213"/>
      <c r="AS1191" s="213"/>
      <c r="AT1191" s="213"/>
      <c r="AU1191" s="213"/>
      <c r="AV1191" s="213"/>
      <c r="AW1191" s="213"/>
      <c r="AX1191" s="213"/>
      <c r="AY1191" s="213"/>
      <c r="AZ1191" s="213"/>
      <c r="BA1191" s="213"/>
      <c r="BB1191" s="213"/>
      <c r="BC1191" s="213"/>
      <c r="BD1191" s="213"/>
      <c r="BE1191" s="213"/>
      <c r="BF1191" s="213"/>
      <c r="BG1191" s="213"/>
      <c r="BH1191" s="213"/>
      <c r="BI1191" s="213"/>
      <c r="BJ1191" s="213"/>
      <c r="BK1191" s="213"/>
      <c r="BL1191" s="213"/>
      <c r="BM1191" s="213"/>
      <c r="BN1191" s="213"/>
      <c r="BO1191" s="213"/>
      <c r="BP1191" s="213"/>
      <c r="BQ1191" s="213"/>
      <c r="BR1191" s="213"/>
      <c r="BS1191" s="213"/>
      <c r="BT1191" s="213"/>
      <c r="BU1191" s="213"/>
      <c r="BV1191" s="213"/>
      <c r="BW1191" s="213"/>
      <c r="BX1191" s="213"/>
      <c r="BY1191" s="213"/>
      <c r="BZ1191" s="213"/>
      <c r="CA1191" s="213"/>
      <c r="CB1191" s="213"/>
      <c r="CC1191" s="213">
        <v>12</v>
      </c>
      <c r="CD1191" s="213"/>
      <c r="CE1191" s="213"/>
      <c r="CF1191" s="213"/>
      <c r="CG1191" s="213"/>
      <c r="CH1191" s="213"/>
      <c r="CI1191" s="213"/>
      <c r="CJ1191" s="213"/>
      <c r="CK1191" s="213">
        <v>12</v>
      </c>
      <c r="CL1191" s="213"/>
      <c r="CM1191" s="213"/>
      <c r="CN1191" s="213"/>
      <c r="CO1191" s="213"/>
      <c r="CP1191" s="213"/>
      <c r="CQ1191" s="213"/>
      <c r="CR1191" s="213"/>
      <c r="CS1191" s="213"/>
      <c r="CT1191" s="213"/>
      <c r="CU1191" s="213"/>
      <c r="CV1191" s="213"/>
      <c r="CW1191" s="213"/>
      <c r="CX1191" s="213"/>
      <c r="CY1191" s="213"/>
      <c r="CZ1191" s="213"/>
      <c r="DA1191" s="213"/>
      <c r="DB1191" s="213"/>
      <c r="DC1191" s="213"/>
      <c r="DD1191" s="213"/>
      <c r="DE1191" s="213"/>
      <c r="DF1191" s="213"/>
      <c r="DG1191" s="213"/>
      <c r="DH1191" s="213"/>
      <c r="DI1191" s="213"/>
      <c r="DJ1191" s="213"/>
      <c r="DK1191" s="213"/>
      <c r="DL1191" s="213"/>
      <c r="DM1191" s="213"/>
      <c r="DN1191" s="213"/>
      <c r="DO1191" s="213"/>
      <c r="DP1191" s="213"/>
      <c r="DQ1191" s="213"/>
      <c r="DR1191" s="213"/>
      <c r="DS1191" s="213"/>
      <c r="DT1191" s="213"/>
      <c r="DU1191" s="213"/>
      <c r="DV1191" s="213"/>
      <c r="DW1191" s="213"/>
      <c r="DX1191" s="213"/>
      <c r="DY1191" s="213"/>
      <c r="DZ1191" s="213"/>
      <c r="EA1191" s="213"/>
      <c r="EB1191" s="213"/>
      <c r="EC1191" s="213"/>
      <c r="ED1191" s="213"/>
      <c r="EE1191" s="213"/>
      <c r="EF1191" s="213"/>
      <c r="EG1191" s="213"/>
      <c r="EH1191" s="213"/>
      <c r="EI1191" s="213"/>
      <c r="EJ1191" s="213"/>
      <c r="EK1191" s="213"/>
      <c r="EL1191" s="213"/>
      <c r="EM1191" s="213"/>
      <c r="EN1191" s="213"/>
      <c r="EO1191" s="213"/>
      <c r="EP1191" s="213"/>
      <c r="EQ1191" s="213"/>
      <c r="ER1191" s="213"/>
      <c r="ES1191" s="213"/>
      <c r="ET1191" s="213"/>
      <c r="EU1191" s="213"/>
      <c r="EV1191" s="213"/>
      <c r="EW1191" s="213"/>
      <c r="EX1191" s="213"/>
      <c r="EY1191" s="213"/>
      <c r="EZ1191" s="213"/>
      <c r="FA1191" s="213"/>
      <c r="FB1191" s="213"/>
      <c r="FC1191" s="213"/>
      <c r="FD1191" s="213"/>
      <c r="FE1191" s="213"/>
      <c r="FF1191" s="213"/>
      <c r="FG1191" s="213"/>
      <c r="FH1191" s="213"/>
      <c r="FI1191" s="213"/>
      <c r="FJ1191" s="213"/>
      <c r="FK1191" s="213"/>
      <c r="FL1191" s="213"/>
      <c r="FM1191" s="213"/>
      <c r="FN1191" s="213"/>
      <c r="FO1191" s="213"/>
      <c r="FP1191" s="213"/>
      <c r="FQ1191" s="213"/>
      <c r="FR1191" s="213"/>
      <c r="FS1191" s="213"/>
      <c r="FT1191" s="213"/>
      <c r="FU1191" s="213"/>
      <c r="FV1191" s="213"/>
      <c r="FW1191" s="213"/>
      <c r="FX1191" s="213"/>
      <c r="FY1191" s="213"/>
      <c r="FZ1191" s="213"/>
      <c r="GA1191" s="213"/>
      <c r="GB1191" s="213"/>
      <c r="GC1191" s="213"/>
      <c r="GD1191" s="213"/>
      <c r="GE1191" s="213"/>
      <c r="GF1191" s="213"/>
      <c r="GG1191" s="213"/>
      <c r="GH1191" s="213"/>
      <c r="GI1191" s="213"/>
      <c r="GJ1191" s="213"/>
      <c r="GK1191" s="213">
        <v>7</v>
      </c>
      <c r="GL1191" s="213"/>
      <c r="GM1191" s="213"/>
      <c r="GN1191" s="213"/>
      <c r="GO1191" s="213"/>
      <c r="GP1191" s="213"/>
      <c r="GQ1191" s="213"/>
      <c r="GR1191" s="213"/>
      <c r="GS1191" s="213"/>
      <c r="GT1191" s="213">
        <f t="shared" si="1"/>
        <v>31</v>
      </c>
      <c r="GU1191" s="213">
        <f t="shared" si="1"/>
        <v>31</v>
      </c>
    </row>
    <row r="1192" spans="1:203" x14ac:dyDescent="0.25">
      <c r="A1192" s="214" t="s">
        <v>1000</v>
      </c>
      <c r="B1192" s="217" t="s">
        <v>1383</v>
      </c>
      <c r="C1192" s="212">
        <v>1934</v>
      </c>
      <c r="D1192" s="213"/>
      <c r="E1192" s="213"/>
      <c r="F1192" s="213"/>
      <c r="G1192" s="213"/>
      <c r="H1192" s="213"/>
      <c r="I1192" s="213"/>
      <c r="J1192" s="213"/>
      <c r="K1192" s="213"/>
      <c r="L1192" s="213"/>
      <c r="M1192" s="213"/>
      <c r="N1192" s="213"/>
      <c r="O1192" s="213"/>
      <c r="P1192" s="213"/>
      <c r="Q1192" s="213"/>
      <c r="R1192" s="213"/>
      <c r="S1192" s="213"/>
      <c r="T1192" s="213"/>
      <c r="U1192" s="213"/>
      <c r="V1192" s="213"/>
      <c r="W1192" s="213"/>
      <c r="X1192" s="213"/>
      <c r="Y1192" s="213"/>
      <c r="Z1192" s="213"/>
      <c r="AA1192" s="213"/>
      <c r="AB1192" s="213"/>
      <c r="AC1192" s="213"/>
      <c r="AD1192" s="213"/>
      <c r="AE1192" s="213"/>
      <c r="AF1192" s="213"/>
      <c r="AG1192" s="213"/>
      <c r="AH1192" s="213"/>
      <c r="AI1192" s="213"/>
      <c r="AJ1192" s="213"/>
      <c r="AK1192" s="213"/>
      <c r="AL1192" s="213"/>
      <c r="AM1192" s="213"/>
      <c r="AN1192" s="213"/>
      <c r="AO1192" s="213"/>
      <c r="AP1192" s="213"/>
      <c r="AQ1192" s="213"/>
      <c r="AR1192" s="213"/>
      <c r="AS1192" s="213"/>
      <c r="AT1192" s="213"/>
      <c r="AU1192" s="213"/>
      <c r="AV1192" s="213"/>
      <c r="AW1192" s="213"/>
      <c r="AX1192" s="213">
        <v>15</v>
      </c>
      <c r="AY1192" s="213"/>
      <c r="AZ1192" s="213"/>
      <c r="BA1192" s="213"/>
      <c r="BB1192" s="213"/>
      <c r="BC1192" s="213"/>
      <c r="BD1192" s="213"/>
      <c r="BE1192" s="213"/>
      <c r="BF1192" s="213"/>
      <c r="BG1192" s="213"/>
      <c r="BH1192" s="213"/>
      <c r="BI1192" s="213"/>
      <c r="BJ1192" s="213"/>
      <c r="BK1192" s="213"/>
      <c r="BL1192" s="213"/>
      <c r="BM1192" s="213"/>
      <c r="BN1192" s="213"/>
      <c r="BO1192" s="213"/>
      <c r="BP1192" s="213"/>
      <c r="BQ1192" s="213"/>
      <c r="BR1192" s="213"/>
      <c r="BS1192" s="213"/>
      <c r="BT1192" s="213"/>
      <c r="BU1192" s="213"/>
      <c r="BV1192" s="213"/>
      <c r="BW1192" s="213"/>
      <c r="BX1192" s="213"/>
      <c r="BY1192" s="213"/>
      <c r="BZ1192" s="213">
        <v>38</v>
      </c>
      <c r="CA1192" s="213"/>
      <c r="CB1192" s="213"/>
      <c r="CC1192" s="213"/>
      <c r="CD1192" s="213"/>
      <c r="CE1192" s="213"/>
      <c r="CF1192" s="213"/>
      <c r="CG1192" s="213"/>
      <c r="CH1192" s="213"/>
      <c r="CI1192" s="213"/>
      <c r="CJ1192" s="213"/>
      <c r="CK1192" s="213"/>
      <c r="CL1192" s="213"/>
      <c r="CM1192" s="213"/>
      <c r="CN1192" s="213"/>
      <c r="CO1192" s="213"/>
      <c r="CP1192" s="213"/>
      <c r="CQ1192" s="213"/>
      <c r="CR1192" s="213"/>
      <c r="CS1192" s="213"/>
      <c r="CT1192" s="213"/>
      <c r="CU1192" s="213"/>
      <c r="CV1192" s="213"/>
      <c r="CW1192" s="213"/>
      <c r="CX1192" s="213"/>
      <c r="CY1192" s="213"/>
      <c r="CZ1192" s="213"/>
      <c r="DA1192" s="213">
        <v>44</v>
      </c>
      <c r="DB1192" s="213"/>
      <c r="DC1192" s="213"/>
      <c r="DD1192" s="213"/>
      <c r="DE1192" s="213"/>
      <c r="DF1192" s="213"/>
      <c r="DG1192" s="213"/>
      <c r="DH1192" s="213"/>
      <c r="DI1192" s="213"/>
      <c r="DJ1192" s="213"/>
      <c r="DK1192" s="213"/>
      <c r="DL1192" s="213"/>
      <c r="DM1192" s="213"/>
      <c r="DN1192" s="213"/>
      <c r="DO1192" s="213"/>
      <c r="DP1192" s="213"/>
      <c r="DQ1192" s="213"/>
      <c r="DR1192" s="213"/>
      <c r="DS1192" s="213"/>
      <c r="DT1192" s="213"/>
      <c r="DU1192" s="213"/>
      <c r="DV1192" s="213"/>
      <c r="DW1192" s="213"/>
      <c r="DX1192" s="213"/>
      <c r="DY1192" s="213"/>
      <c r="DZ1192" s="213"/>
      <c r="EA1192" s="213"/>
      <c r="EB1192" s="213"/>
      <c r="EC1192" s="213"/>
      <c r="ED1192" s="213"/>
      <c r="EE1192" s="213"/>
      <c r="EF1192" s="213"/>
      <c r="EG1192" s="213"/>
      <c r="EH1192" s="213"/>
      <c r="EI1192" s="213"/>
      <c r="EJ1192" s="213"/>
      <c r="EK1192" s="213"/>
      <c r="EL1192" s="213"/>
      <c r="EM1192" s="213">
        <v>53</v>
      </c>
      <c r="EN1192" s="213"/>
      <c r="EO1192" s="213"/>
      <c r="EP1192" s="213"/>
      <c r="EQ1192" s="213"/>
      <c r="ER1192" s="213"/>
      <c r="ES1192" s="213"/>
      <c r="ET1192" s="213"/>
      <c r="EU1192" s="213"/>
      <c r="EV1192" s="213"/>
      <c r="EW1192" s="213"/>
      <c r="EX1192" s="213"/>
      <c r="EY1192" s="213"/>
      <c r="EZ1192" s="213"/>
      <c r="FA1192" s="213"/>
      <c r="FB1192" s="213"/>
      <c r="FC1192" s="213"/>
      <c r="FD1192" s="213"/>
      <c r="FE1192" s="213"/>
      <c r="FF1192" s="213"/>
      <c r="FG1192" s="213"/>
      <c r="FH1192" s="213"/>
      <c r="FI1192" s="213"/>
      <c r="FJ1192" s="213"/>
      <c r="FK1192" s="213"/>
      <c r="FL1192" s="213"/>
      <c r="FM1192" s="213"/>
      <c r="FN1192" s="213"/>
      <c r="FO1192" s="213"/>
      <c r="FP1192" s="213"/>
      <c r="FQ1192" s="213"/>
      <c r="FR1192" s="213"/>
      <c r="FS1192" s="213"/>
      <c r="FT1192" s="213"/>
      <c r="FU1192" s="213"/>
      <c r="FV1192" s="213"/>
      <c r="FW1192" s="213"/>
      <c r="FX1192" s="213"/>
      <c r="FY1192" s="213"/>
      <c r="FZ1192" s="213"/>
      <c r="GA1192" s="213"/>
      <c r="GB1192" s="213"/>
      <c r="GC1192" s="213"/>
      <c r="GD1192" s="213"/>
      <c r="GE1192" s="213"/>
      <c r="GF1192" s="213"/>
      <c r="GG1192" s="213"/>
      <c r="GH1192" s="213"/>
      <c r="GI1192" s="213"/>
      <c r="GJ1192" s="213"/>
      <c r="GK1192" s="213"/>
      <c r="GL1192" s="213"/>
      <c r="GM1192" s="213"/>
      <c r="GN1192" s="213"/>
      <c r="GO1192" s="213"/>
      <c r="GP1192" s="213">
        <v>10</v>
      </c>
      <c r="GQ1192" s="213"/>
      <c r="GR1192" s="213"/>
      <c r="GS1192" s="213"/>
      <c r="GT1192" s="213">
        <f t="shared" si="1"/>
        <v>160</v>
      </c>
      <c r="GU1192" s="213">
        <f t="shared" si="1"/>
        <v>160</v>
      </c>
    </row>
    <row r="1193" spans="1:203" x14ac:dyDescent="0.25">
      <c r="A1193" s="210" t="s">
        <v>1365</v>
      </c>
      <c r="B1193" s="211" t="s">
        <v>1384</v>
      </c>
      <c r="C1193" s="212">
        <v>1938</v>
      </c>
      <c r="D1193" s="213"/>
      <c r="E1193" s="213"/>
      <c r="F1193" s="213"/>
      <c r="G1193" s="213"/>
      <c r="H1193" s="213"/>
      <c r="I1193" s="213"/>
      <c r="J1193" s="213"/>
      <c r="K1193" s="213"/>
      <c r="L1193" s="213"/>
      <c r="M1193" s="213"/>
      <c r="N1193" s="213"/>
      <c r="O1193" s="213"/>
      <c r="P1193" s="213"/>
      <c r="Q1193" s="213"/>
      <c r="R1193" s="213"/>
      <c r="S1193" s="213"/>
      <c r="T1193" s="213"/>
      <c r="U1193" s="213"/>
      <c r="V1193" s="213"/>
      <c r="W1193" s="213"/>
      <c r="X1193" s="213"/>
      <c r="Y1193" s="213"/>
      <c r="Z1193" s="213"/>
      <c r="AA1193" s="213"/>
      <c r="AB1193" s="213"/>
      <c r="AC1193" s="213"/>
      <c r="AD1193" s="213"/>
      <c r="AE1193" s="213"/>
      <c r="AF1193" s="213"/>
      <c r="AG1193" s="213"/>
      <c r="AH1193" s="213"/>
      <c r="AI1193" s="213"/>
      <c r="AJ1193" s="213"/>
      <c r="AK1193" s="213"/>
      <c r="AL1193" s="213"/>
      <c r="AM1193" s="213"/>
      <c r="AN1193" s="213"/>
      <c r="AO1193" s="213"/>
      <c r="AP1193" s="213"/>
      <c r="AQ1193" s="213"/>
      <c r="AR1193" s="213"/>
      <c r="AS1193" s="213"/>
      <c r="AT1193" s="213"/>
      <c r="AU1193" s="213"/>
      <c r="AV1193" s="213"/>
      <c r="AW1193" s="213"/>
      <c r="AX1193" s="213">
        <v>15</v>
      </c>
      <c r="AY1193" s="213"/>
      <c r="AZ1193" s="213"/>
      <c r="BA1193" s="213"/>
      <c r="BB1193" s="213"/>
      <c r="BC1193" s="213"/>
      <c r="BD1193" s="213"/>
      <c r="BE1193" s="213"/>
      <c r="BF1193" s="213"/>
      <c r="BG1193" s="213"/>
      <c r="BH1193" s="213"/>
      <c r="BI1193" s="213"/>
      <c r="BJ1193" s="213"/>
      <c r="BK1193" s="213"/>
      <c r="BL1193" s="213"/>
      <c r="BM1193" s="213"/>
      <c r="BN1193" s="213"/>
      <c r="BO1193" s="213"/>
      <c r="BP1193" s="213"/>
      <c r="BQ1193" s="213"/>
      <c r="BR1193" s="213"/>
      <c r="BS1193" s="213"/>
      <c r="BT1193" s="213"/>
      <c r="BU1193" s="213"/>
      <c r="BV1193" s="213"/>
      <c r="BW1193" s="213"/>
      <c r="BX1193" s="213"/>
      <c r="BY1193" s="213"/>
      <c r="BZ1193" s="213">
        <v>38</v>
      </c>
      <c r="CA1193" s="213"/>
      <c r="CB1193" s="213"/>
      <c r="CC1193" s="213"/>
      <c r="CD1193" s="213"/>
      <c r="CE1193" s="213"/>
      <c r="CF1193" s="213"/>
      <c r="CG1193" s="213"/>
      <c r="CH1193" s="213"/>
      <c r="CI1193" s="213"/>
      <c r="CJ1193" s="213"/>
      <c r="CK1193" s="213"/>
      <c r="CL1193" s="213"/>
      <c r="CM1193" s="213"/>
      <c r="CN1193" s="213"/>
      <c r="CO1193" s="213"/>
      <c r="CP1193" s="213"/>
      <c r="CQ1193" s="213"/>
      <c r="CR1193" s="213"/>
      <c r="CS1193" s="213"/>
      <c r="CT1193" s="213"/>
      <c r="CU1193" s="213"/>
      <c r="CV1193" s="213"/>
      <c r="CW1193" s="213"/>
      <c r="CX1193" s="213"/>
      <c r="CY1193" s="213"/>
      <c r="CZ1193" s="213"/>
      <c r="DA1193" s="213">
        <v>44</v>
      </c>
      <c r="DB1193" s="213"/>
      <c r="DC1193" s="213"/>
      <c r="DD1193" s="213"/>
      <c r="DE1193" s="213"/>
      <c r="DF1193" s="213"/>
      <c r="DG1193" s="213"/>
      <c r="DH1193" s="213"/>
      <c r="DI1193" s="213"/>
      <c r="DJ1193" s="213"/>
      <c r="DK1193" s="213"/>
      <c r="DL1193" s="213"/>
      <c r="DM1193" s="213"/>
      <c r="DN1193" s="213"/>
      <c r="DO1193" s="213"/>
      <c r="DP1193" s="213"/>
      <c r="DQ1193" s="213"/>
      <c r="DR1193" s="213"/>
      <c r="DS1193" s="213"/>
      <c r="DT1193" s="213"/>
      <c r="DU1193" s="213"/>
      <c r="DV1193" s="213"/>
      <c r="DW1193" s="213"/>
      <c r="DX1193" s="213"/>
      <c r="DY1193" s="213"/>
      <c r="DZ1193" s="213"/>
      <c r="EA1193" s="213"/>
      <c r="EB1193" s="213"/>
      <c r="EC1193" s="213"/>
      <c r="ED1193" s="213"/>
      <c r="EE1193" s="213"/>
      <c r="EF1193" s="213"/>
      <c r="EG1193" s="213"/>
      <c r="EH1193" s="213"/>
      <c r="EI1193" s="213"/>
      <c r="EJ1193" s="213"/>
      <c r="EK1193" s="213"/>
      <c r="EL1193" s="213"/>
      <c r="EM1193" s="213">
        <v>53</v>
      </c>
      <c r="EN1193" s="213"/>
      <c r="EO1193" s="213"/>
      <c r="EP1193" s="213"/>
      <c r="EQ1193" s="213"/>
      <c r="ER1193" s="213"/>
      <c r="ES1193" s="213"/>
      <c r="ET1193" s="213"/>
      <c r="EU1193" s="213"/>
      <c r="EV1193" s="213"/>
      <c r="EW1193" s="213"/>
      <c r="EX1193" s="213"/>
      <c r="EY1193" s="213"/>
      <c r="EZ1193" s="213"/>
      <c r="FA1193" s="213"/>
      <c r="FB1193" s="213"/>
      <c r="FC1193" s="213"/>
      <c r="FD1193" s="213"/>
      <c r="FE1193" s="213"/>
      <c r="FF1193" s="213"/>
      <c r="FG1193" s="213"/>
      <c r="FH1193" s="213"/>
      <c r="FI1193" s="213"/>
      <c r="FJ1193" s="213"/>
      <c r="FK1193" s="213"/>
      <c r="FL1193" s="213"/>
      <c r="FM1193" s="213"/>
      <c r="FN1193" s="213"/>
      <c r="FO1193" s="213"/>
      <c r="FP1193" s="213"/>
      <c r="FQ1193" s="213"/>
      <c r="FR1193" s="213"/>
      <c r="FS1193" s="213"/>
      <c r="FT1193" s="213"/>
      <c r="FU1193" s="213"/>
      <c r="FV1193" s="213"/>
      <c r="FW1193" s="213"/>
      <c r="FX1193" s="213"/>
      <c r="FY1193" s="213"/>
      <c r="FZ1193" s="213"/>
      <c r="GA1193" s="213"/>
      <c r="GB1193" s="213"/>
      <c r="GC1193" s="213"/>
      <c r="GD1193" s="213"/>
      <c r="GE1193" s="213"/>
      <c r="GF1193" s="213"/>
      <c r="GG1193" s="213"/>
      <c r="GH1193" s="213"/>
      <c r="GI1193" s="213"/>
      <c r="GJ1193" s="213"/>
      <c r="GK1193" s="213"/>
      <c r="GL1193" s="213"/>
      <c r="GM1193" s="213"/>
      <c r="GN1193" s="213"/>
      <c r="GO1193" s="213"/>
      <c r="GP1193" s="213">
        <v>10</v>
      </c>
      <c r="GQ1193" s="213"/>
      <c r="GR1193" s="213"/>
      <c r="GS1193" s="213"/>
      <c r="GT1193" s="213">
        <f t="shared" si="1"/>
        <v>160</v>
      </c>
      <c r="GU1193" s="213">
        <f t="shared" si="1"/>
        <v>160</v>
      </c>
    </row>
    <row r="1194" spans="1:203" x14ac:dyDescent="0.25">
      <c r="A1194" s="210" t="s">
        <v>1365</v>
      </c>
      <c r="B1194" s="211" t="s">
        <v>1385</v>
      </c>
      <c r="C1194" s="212">
        <v>1946</v>
      </c>
      <c r="D1194" s="213">
        <v>13</v>
      </c>
      <c r="E1194" s="213"/>
      <c r="F1194" s="213"/>
      <c r="G1194" s="213"/>
      <c r="H1194" s="213">
        <v>15</v>
      </c>
      <c r="I1194" s="213"/>
      <c r="J1194" s="213"/>
      <c r="K1194" s="213"/>
      <c r="L1194" s="213">
        <v>12</v>
      </c>
      <c r="M1194" s="213"/>
      <c r="N1194" s="213"/>
      <c r="O1194" s="213"/>
      <c r="P1194" s="213"/>
      <c r="Q1194" s="213"/>
      <c r="R1194" s="213"/>
      <c r="S1194" s="213"/>
      <c r="T1194" s="213"/>
      <c r="U1194" s="213">
        <v>13</v>
      </c>
      <c r="V1194" s="213"/>
      <c r="W1194" s="213"/>
      <c r="X1194" s="213">
        <v>13</v>
      </c>
      <c r="Y1194" s="213"/>
      <c r="Z1194" s="213"/>
      <c r="AA1194" s="213"/>
      <c r="AB1194" s="213"/>
      <c r="AC1194" s="213"/>
      <c r="AD1194" s="213"/>
      <c r="AE1194" s="213"/>
      <c r="AF1194" s="213">
        <v>12</v>
      </c>
      <c r="AG1194" s="213"/>
      <c r="AH1194" s="213">
        <v>12</v>
      </c>
      <c r="AI1194" s="213"/>
      <c r="AJ1194" s="213"/>
      <c r="AK1194" s="213"/>
      <c r="AL1194" s="213"/>
      <c r="AM1194" s="213"/>
      <c r="AN1194" s="213"/>
      <c r="AO1194" s="213"/>
      <c r="AP1194" s="213"/>
      <c r="AQ1194" s="213"/>
      <c r="AR1194" s="213"/>
      <c r="AS1194" s="213">
        <v>13</v>
      </c>
      <c r="AT1194" s="213"/>
      <c r="AU1194" s="213"/>
      <c r="AV1194" s="213"/>
      <c r="AW1194" s="213">
        <v>14</v>
      </c>
      <c r="AX1194" s="213">
        <v>15</v>
      </c>
      <c r="AY1194" s="213">
        <v>16</v>
      </c>
      <c r="AZ1194" s="213"/>
      <c r="BA1194" s="213"/>
      <c r="BB1194" s="213">
        <v>17</v>
      </c>
      <c r="BC1194" s="213"/>
      <c r="BD1194" s="213">
        <v>16</v>
      </c>
      <c r="BE1194" s="213"/>
      <c r="BF1194" s="213"/>
      <c r="BG1194" s="213">
        <v>10</v>
      </c>
      <c r="BH1194" s="213"/>
      <c r="BI1194" s="213"/>
      <c r="BJ1194" s="213">
        <v>18</v>
      </c>
      <c r="BK1194" s="213"/>
      <c r="BL1194" s="213"/>
      <c r="BM1194" s="213"/>
      <c r="BN1194" s="213">
        <v>13</v>
      </c>
      <c r="BO1194" s="213"/>
      <c r="BP1194" s="213"/>
      <c r="BQ1194" s="213"/>
      <c r="BR1194" s="213">
        <v>15</v>
      </c>
      <c r="BS1194" s="213"/>
      <c r="BT1194" s="213"/>
      <c r="BU1194" s="213"/>
      <c r="BV1194" s="213">
        <v>19</v>
      </c>
      <c r="BW1194" s="213"/>
      <c r="BX1194" s="213"/>
      <c r="BY1194" s="213"/>
      <c r="BZ1194" s="213"/>
      <c r="CA1194" s="213"/>
      <c r="CB1194" s="213"/>
      <c r="CC1194" s="213"/>
      <c r="CD1194" s="213">
        <v>15</v>
      </c>
      <c r="CE1194" s="213"/>
      <c r="CF1194" s="213"/>
      <c r="CG1194" s="213"/>
      <c r="CH1194" s="213"/>
      <c r="CI1194" s="213"/>
      <c r="CJ1194" s="213"/>
      <c r="CK1194" s="213"/>
      <c r="CL1194" s="213">
        <v>17</v>
      </c>
      <c r="CM1194" s="213"/>
      <c r="CN1194" s="213"/>
      <c r="CO1194" s="213"/>
      <c r="CP1194" s="213">
        <f>19+74</f>
        <v>93</v>
      </c>
      <c r="CQ1194" s="213"/>
      <c r="CR1194" s="213"/>
      <c r="CS1194" s="213"/>
      <c r="CT1194" s="213">
        <v>15</v>
      </c>
      <c r="CU1194" s="213"/>
      <c r="CV1194" s="213"/>
      <c r="CW1194" s="213"/>
      <c r="CX1194" s="213">
        <v>17</v>
      </c>
      <c r="CY1194" s="213"/>
      <c r="CZ1194" s="213"/>
      <c r="DA1194" s="213"/>
      <c r="DB1194" s="213"/>
      <c r="DC1194" s="213"/>
      <c r="DD1194" s="213"/>
      <c r="DE1194" s="213">
        <v>15</v>
      </c>
      <c r="DF1194" s="213"/>
      <c r="DG1194" s="213"/>
      <c r="DH1194" s="213"/>
      <c r="DI1194" s="213">
        <v>15</v>
      </c>
      <c r="DJ1194" s="213"/>
      <c r="DK1194" s="213"/>
      <c r="DL1194" s="213"/>
      <c r="DM1194" s="213">
        <v>18</v>
      </c>
      <c r="DN1194" s="213"/>
      <c r="DO1194" s="213"/>
      <c r="DP1194" s="213"/>
      <c r="DQ1194" s="213">
        <v>17</v>
      </c>
      <c r="DR1194" s="213"/>
      <c r="DS1194" s="213"/>
      <c r="DT1194" s="213"/>
      <c r="DU1194" s="213"/>
      <c r="DV1194" s="213"/>
      <c r="DW1194" s="213">
        <v>18</v>
      </c>
      <c r="DX1194" s="213"/>
      <c r="DY1194" s="213"/>
      <c r="DZ1194" s="213">
        <v>17</v>
      </c>
      <c r="EA1194" s="213"/>
      <c r="EB1194" s="213">
        <v>30</v>
      </c>
      <c r="EC1194" s="213">
        <v>18</v>
      </c>
      <c r="ED1194" s="213"/>
      <c r="EE1194" s="213"/>
      <c r="EF1194" s="213"/>
      <c r="EG1194" s="213">
        <v>20</v>
      </c>
      <c r="EH1194" s="213"/>
      <c r="EI1194" s="213"/>
      <c r="EJ1194" s="213"/>
      <c r="EK1194" s="213">
        <v>20</v>
      </c>
      <c r="EL1194" s="213">
        <v>20</v>
      </c>
      <c r="EM1194" s="213"/>
      <c r="EN1194" s="213"/>
      <c r="EO1194" s="213"/>
      <c r="EP1194" s="213"/>
      <c r="EQ1194" s="213"/>
      <c r="ER1194" s="213"/>
      <c r="ES1194" s="213"/>
      <c r="ET1194" s="213"/>
      <c r="EU1194" s="213"/>
      <c r="EV1194" s="213"/>
      <c r="EW1194" s="213"/>
      <c r="EX1194" s="213">
        <v>17</v>
      </c>
      <c r="EY1194" s="213"/>
      <c r="EZ1194" s="213"/>
      <c r="FA1194" s="213"/>
      <c r="FB1194" s="213"/>
      <c r="FC1194" s="213">
        <v>16</v>
      </c>
      <c r="FD1194" s="213"/>
      <c r="FE1194" s="213"/>
      <c r="FF1194" s="213"/>
      <c r="FG1194" s="213">
        <v>16</v>
      </c>
      <c r="FH1194" s="213"/>
      <c r="FI1194" s="213"/>
      <c r="FJ1194" s="213"/>
      <c r="FK1194" s="213">
        <v>20</v>
      </c>
      <c r="FL1194" s="213"/>
      <c r="FM1194" s="213">
        <v>12</v>
      </c>
      <c r="FN1194" s="213"/>
      <c r="FO1194" s="213"/>
      <c r="FP1194" s="213"/>
      <c r="FQ1194" s="213"/>
      <c r="FR1194" s="213"/>
      <c r="FS1194" s="213">
        <v>17</v>
      </c>
      <c r="FT1194" s="213"/>
      <c r="FU1194" s="213"/>
      <c r="FV1194" s="213">
        <v>18</v>
      </c>
      <c r="FW1194" s="213"/>
      <c r="FX1194" s="213"/>
      <c r="FY1194" s="213"/>
      <c r="FZ1194" s="213">
        <v>17</v>
      </c>
      <c r="GA1194" s="213"/>
      <c r="GB1194" s="213"/>
      <c r="GC1194" s="213"/>
      <c r="GD1194" s="213">
        <v>16</v>
      </c>
      <c r="GE1194" s="213">
        <v>11</v>
      </c>
      <c r="GF1194" s="213"/>
      <c r="GG1194" s="213"/>
      <c r="GH1194" s="213">
        <v>15</v>
      </c>
      <c r="GI1194" s="213"/>
      <c r="GJ1194" s="213"/>
      <c r="GK1194" s="213"/>
      <c r="GL1194" s="213">
        <v>10</v>
      </c>
      <c r="GM1194" s="213"/>
      <c r="GN1194" s="213"/>
      <c r="GO1194" s="213">
        <v>17</v>
      </c>
      <c r="GP1194" s="213">
        <v>10</v>
      </c>
      <c r="GQ1194" s="213"/>
      <c r="GR1194" s="213"/>
      <c r="GS1194" s="213"/>
      <c r="GT1194" s="213">
        <f t="shared" si="1"/>
        <v>833</v>
      </c>
      <c r="GU1194" s="213">
        <f t="shared" si="1"/>
        <v>820</v>
      </c>
    </row>
    <row r="1195" spans="1:203" x14ac:dyDescent="0.25">
      <c r="A1195" s="210" t="s">
        <v>1365</v>
      </c>
      <c r="B1195" s="211" t="s">
        <v>1386</v>
      </c>
      <c r="C1195" s="212">
        <v>1951</v>
      </c>
      <c r="D1195" s="213"/>
      <c r="E1195" s="213"/>
      <c r="F1195" s="213"/>
      <c r="G1195" s="213">
        <v>14</v>
      </c>
      <c r="H1195" s="213"/>
      <c r="I1195" s="213"/>
      <c r="J1195" s="213"/>
      <c r="K1195" s="213">
        <v>10</v>
      </c>
      <c r="L1195" s="213"/>
      <c r="M1195" s="213"/>
      <c r="N1195" s="213"/>
      <c r="O1195" s="213">
        <v>12</v>
      </c>
      <c r="P1195" s="213"/>
      <c r="Q1195" s="213">
        <v>49</v>
      </c>
      <c r="R1195" s="213"/>
      <c r="S1195" s="213"/>
      <c r="T1195" s="213"/>
      <c r="U1195" s="213"/>
      <c r="V1195" s="213"/>
      <c r="W1195" s="213"/>
      <c r="X1195" s="213"/>
      <c r="Y1195" s="213"/>
      <c r="Z1195" s="213"/>
      <c r="AA1195" s="213">
        <v>10</v>
      </c>
      <c r="AB1195" s="213"/>
      <c r="AC1195" s="213"/>
      <c r="AD1195" s="213"/>
      <c r="AE1195" s="213"/>
      <c r="AF1195" s="213"/>
      <c r="AG1195" s="213"/>
      <c r="AH1195" s="213"/>
      <c r="AI1195" s="213"/>
      <c r="AJ1195" s="213">
        <v>10</v>
      </c>
      <c r="AK1195" s="213"/>
      <c r="AL1195" s="213"/>
      <c r="AM1195" s="213"/>
      <c r="AN1195" s="213">
        <v>10</v>
      </c>
      <c r="AO1195" s="213"/>
      <c r="AP1195" s="213">
        <v>13</v>
      </c>
      <c r="AQ1195" s="213"/>
      <c r="AR1195" s="213"/>
      <c r="AS1195" s="213"/>
      <c r="AT1195" s="213"/>
      <c r="AU1195" s="213"/>
      <c r="AV1195" s="213"/>
      <c r="AW1195" s="213"/>
      <c r="AX1195" s="213"/>
      <c r="AY1195" s="213"/>
      <c r="AZ1195" s="213"/>
      <c r="BA1195" s="213">
        <v>12</v>
      </c>
      <c r="BB1195" s="213"/>
      <c r="BC1195" s="213"/>
      <c r="BD1195" s="213"/>
      <c r="BE1195" s="213">
        <v>11</v>
      </c>
      <c r="BF1195" s="213"/>
      <c r="BG1195" s="213"/>
      <c r="BH1195" s="213"/>
      <c r="BI1195" s="213">
        <v>14</v>
      </c>
      <c r="BJ1195" s="213"/>
      <c r="BK1195" s="213"/>
      <c r="BL1195" s="213"/>
      <c r="BM1195" s="213">
        <v>14</v>
      </c>
      <c r="BN1195" s="213"/>
      <c r="BO1195" s="213"/>
      <c r="BP1195" s="213"/>
      <c r="BQ1195" s="213">
        <v>11</v>
      </c>
      <c r="BR1195" s="213"/>
      <c r="BS1195" s="213"/>
      <c r="BT1195" s="213"/>
      <c r="BU1195" s="213"/>
      <c r="BV1195" s="213"/>
      <c r="BW1195" s="213"/>
      <c r="BX1195" s="213"/>
      <c r="BY1195" s="213">
        <v>12</v>
      </c>
      <c r="BZ1195" s="213"/>
      <c r="CA1195" s="213"/>
      <c r="CB1195" s="213"/>
      <c r="CC1195" s="213">
        <v>12</v>
      </c>
      <c r="CD1195" s="213"/>
      <c r="CE1195" s="213"/>
      <c r="CF1195" s="213"/>
      <c r="CG1195" s="213"/>
      <c r="CH1195" s="213"/>
      <c r="CI1195" s="213"/>
      <c r="CJ1195" s="213"/>
      <c r="CK1195" s="213">
        <v>12</v>
      </c>
      <c r="CL1195" s="213"/>
      <c r="CM1195" s="213"/>
      <c r="CN1195" s="213"/>
      <c r="CO1195" s="213">
        <v>60</v>
      </c>
      <c r="CP1195" s="213"/>
      <c r="CQ1195" s="213"/>
      <c r="CR1195" s="213"/>
      <c r="CS1195" s="213">
        <v>11</v>
      </c>
      <c r="CT1195" s="213"/>
      <c r="CU1195" s="213"/>
      <c r="CV1195" s="213"/>
      <c r="CW1195" s="213">
        <v>16</v>
      </c>
      <c r="CX1195" s="213"/>
      <c r="CY1195" s="213"/>
      <c r="CZ1195" s="213"/>
      <c r="DA1195" s="213"/>
      <c r="DB1195" s="213"/>
      <c r="DC1195" s="213"/>
      <c r="DD1195" s="213"/>
      <c r="DE1195" s="213"/>
      <c r="DF1195" s="213"/>
      <c r="DG1195" s="213"/>
      <c r="DH1195" s="213"/>
      <c r="DI1195" s="213"/>
      <c r="DJ1195" s="213"/>
      <c r="DK1195" s="213"/>
      <c r="DL1195" s="213">
        <v>12</v>
      </c>
      <c r="DM1195" s="213"/>
      <c r="DN1195" s="213"/>
      <c r="DO1195" s="213"/>
      <c r="DP1195" s="213">
        <v>12</v>
      </c>
      <c r="DQ1195" s="213"/>
      <c r="DR1195" s="213"/>
      <c r="DS1195" s="213"/>
      <c r="DT1195" s="213"/>
      <c r="DU1195" s="213"/>
      <c r="DV1195" s="213"/>
      <c r="DW1195" s="213"/>
      <c r="DX1195" s="213"/>
      <c r="DY1195" s="213"/>
      <c r="DZ1195" s="213"/>
      <c r="EA1195" s="213"/>
      <c r="EB1195" s="213"/>
      <c r="EC1195" s="213"/>
      <c r="ED1195" s="213"/>
      <c r="EE1195" s="213"/>
      <c r="EF1195" s="213"/>
      <c r="EG1195" s="213"/>
      <c r="EH1195" s="213"/>
      <c r="EI1195" s="213"/>
      <c r="EJ1195" s="213">
        <v>13</v>
      </c>
      <c r="EK1195" s="213"/>
      <c r="EL1195" s="213">
        <v>20</v>
      </c>
      <c r="EM1195" s="213"/>
      <c r="EN1195" s="213"/>
      <c r="EO1195" s="213"/>
      <c r="EP1195" s="213"/>
      <c r="EQ1195" s="213"/>
      <c r="ER1195" s="213"/>
      <c r="ES1195" s="213">
        <v>13</v>
      </c>
      <c r="ET1195" s="213"/>
      <c r="EU1195" s="213"/>
      <c r="EV1195" s="213"/>
      <c r="EW1195" s="213">
        <v>12</v>
      </c>
      <c r="EX1195" s="213"/>
      <c r="EY1195" s="213"/>
      <c r="EZ1195" s="213"/>
      <c r="FA1195" s="213"/>
      <c r="FB1195" s="213">
        <v>12</v>
      </c>
      <c r="FC1195" s="213"/>
      <c r="FD1195" s="213"/>
      <c r="FE1195" s="213"/>
      <c r="FF1195" s="213">
        <v>12</v>
      </c>
      <c r="FG1195" s="213"/>
      <c r="FH1195" s="213"/>
      <c r="FI1195" s="213"/>
      <c r="FJ1195" s="213">
        <v>12</v>
      </c>
      <c r="FK1195" s="213"/>
      <c r="FL1195" s="213"/>
      <c r="FM1195" s="213"/>
      <c r="FN1195" s="213">
        <v>10</v>
      </c>
      <c r="FO1195" s="213"/>
      <c r="FP1195" s="213"/>
      <c r="FQ1195" s="213"/>
      <c r="FR1195" s="213"/>
      <c r="FS1195" s="213"/>
      <c r="FT1195" s="213"/>
      <c r="FU1195" s="213"/>
      <c r="FV1195" s="213"/>
      <c r="FW1195" s="213"/>
      <c r="FX1195" s="213"/>
      <c r="FY1195" s="213"/>
      <c r="FZ1195" s="213"/>
      <c r="GA1195" s="213"/>
      <c r="GB1195" s="213"/>
      <c r="GC1195" s="213"/>
      <c r="GD1195" s="213"/>
      <c r="GE1195" s="213"/>
      <c r="GF1195" s="213"/>
      <c r="GG1195" s="213">
        <v>11</v>
      </c>
      <c r="GH1195" s="213"/>
      <c r="GI1195" s="213"/>
      <c r="GJ1195" s="213"/>
      <c r="GK1195" s="213">
        <v>7</v>
      </c>
      <c r="GL1195" s="213"/>
      <c r="GM1195" s="213"/>
      <c r="GN1195" s="213"/>
      <c r="GO1195" s="213"/>
      <c r="GP1195" s="213"/>
      <c r="GQ1195" s="213"/>
      <c r="GR1195" s="213"/>
      <c r="GS1195" s="213"/>
      <c r="GT1195" s="213">
        <f t="shared" si="1"/>
        <v>459</v>
      </c>
      <c r="GU1195" s="213">
        <f t="shared" si="1"/>
        <v>459</v>
      </c>
    </row>
    <row r="1196" spans="1:203" x14ac:dyDescent="0.25">
      <c r="A1196" s="210" t="s">
        <v>1365</v>
      </c>
      <c r="B1196" s="211" t="s">
        <v>1387</v>
      </c>
      <c r="C1196" s="212">
        <v>1951</v>
      </c>
      <c r="D1196" s="213"/>
      <c r="E1196" s="213"/>
      <c r="F1196" s="213"/>
      <c r="G1196" s="213"/>
      <c r="H1196" s="213"/>
      <c r="I1196" s="213"/>
      <c r="J1196" s="213"/>
      <c r="K1196" s="213"/>
      <c r="L1196" s="213"/>
      <c r="M1196" s="213"/>
      <c r="N1196" s="213"/>
      <c r="O1196" s="213"/>
      <c r="P1196" s="213"/>
      <c r="Q1196" s="213"/>
      <c r="R1196" s="213"/>
      <c r="S1196" s="213"/>
      <c r="T1196" s="213"/>
      <c r="U1196" s="213"/>
      <c r="V1196" s="213"/>
      <c r="W1196" s="213"/>
      <c r="X1196" s="213"/>
      <c r="Y1196" s="213"/>
      <c r="Z1196" s="213"/>
      <c r="AA1196" s="213"/>
      <c r="AB1196" s="213"/>
      <c r="AC1196" s="213"/>
      <c r="AD1196" s="213"/>
      <c r="AE1196" s="213"/>
      <c r="AF1196" s="213"/>
      <c r="AG1196" s="213"/>
      <c r="AH1196" s="213"/>
      <c r="AI1196" s="213"/>
      <c r="AJ1196" s="213"/>
      <c r="AK1196" s="213"/>
      <c r="AL1196" s="213"/>
      <c r="AM1196" s="213"/>
      <c r="AN1196" s="213"/>
      <c r="AO1196" s="213"/>
      <c r="AP1196" s="213"/>
      <c r="AQ1196" s="213"/>
      <c r="AR1196" s="213"/>
      <c r="AS1196" s="213"/>
      <c r="AT1196" s="213"/>
      <c r="AU1196" s="213"/>
      <c r="AV1196" s="213"/>
      <c r="AW1196" s="213"/>
      <c r="AX1196" s="213"/>
      <c r="AY1196" s="213"/>
      <c r="AZ1196" s="213"/>
      <c r="BA1196" s="213"/>
      <c r="BB1196" s="213"/>
      <c r="BC1196" s="213"/>
      <c r="BD1196" s="213"/>
      <c r="BE1196" s="213"/>
      <c r="BF1196" s="213"/>
      <c r="BG1196" s="213"/>
      <c r="BH1196" s="213"/>
      <c r="BI1196" s="213"/>
      <c r="BJ1196" s="213"/>
      <c r="BK1196" s="213"/>
      <c r="BL1196" s="213"/>
      <c r="BM1196" s="213"/>
      <c r="BN1196" s="213"/>
      <c r="BO1196" s="213"/>
      <c r="BP1196" s="213"/>
      <c r="BQ1196" s="213"/>
      <c r="BR1196" s="213"/>
      <c r="BS1196" s="213"/>
      <c r="BT1196" s="213"/>
      <c r="BU1196" s="213"/>
      <c r="BV1196" s="213"/>
      <c r="BW1196" s="213"/>
      <c r="BX1196" s="213"/>
      <c r="BY1196" s="213"/>
      <c r="BZ1196" s="213"/>
      <c r="CA1196" s="213"/>
      <c r="CB1196" s="213"/>
      <c r="CC1196" s="213"/>
      <c r="CD1196" s="213"/>
      <c r="CE1196" s="213"/>
      <c r="CF1196" s="213"/>
      <c r="CG1196" s="213"/>
      <c r="CH1196" s="213"/>
      <c r="CI1196" s="213"/>
      <c r="CJ1196" s="213"/>
      <c r="CK1196" s="213"/>
      <c r="CL1196" s="213"/>
      <c r="CM1196" s="213"/>
      <c r="CN1196" s="213"/>
      <c r="CO1196" s="213"/>
      <c r="CP1196" s="213"/>
      <c r="CQ1196" s="213"/>
      <c r="CR1196" s="213"/>
      <c r="CS1196" s="213"/>
      <c r="CT1196" s="213"/>
      <c r="CU1196" s="213"/>
      <c r="CV1196" s="213"/>
      <c r="CW1196" s="213"/>
      <c r="CX1196" s="213"/>
      <c r="CY1196" s="213"/>
      <c r="CZ1196" s="213"/>
      <c r="DA1196" s="213"/>
      <c r="DB1196" s="213"/>
      <c r="DC1196" s="213"/>
      <c r="DD1196" s="213"/>
      <c r="DE1196" s="213"/>
      <c r="DF1196" s="213"/>
      <c r="DG1196" s="213"/>
      <c r="DH1196" s="213"/>
      <c r="DI1196" s="213"/>
      <c r="DJ1196" s="213"/>
      <c r="DK1196" s="213"/>
      <c r="DL1196" s="213"/>
      <c r="DM1196" s="213"/>
      <c r="DN1196" s="213"/>
      <c r="DO1196" s="213"/>
      <c r="DP1196" s="213"/>
      <c r="DQ1196" s="213"/>
      <c r="DR1196" s="213"/>
      <c r="DS1196" s="213"/>
      <c r="DT1196" s="213"/>
      <c r="DU1196" s="213"/>
      <c r="DV1196" s="213"/>
      <c r="DW1196" s="213"/>
      <c r="DX1196" s="213"/>
      <c r="DY1196" s="213"/>
      <c r="DZ1196" s="213"/>
      <c r="EA1196" s="213"/>
      <c r="EB1196" s="213"/>
      <c r="EC1196" s="213"/>
      <c r="ED1196" s="213"/>
      <c r="EE1196" s="213"/>
      <c r="EF1196" s="213"/>
      <c r="EG1196" s="213"/>
      <c r="EH1196" s="213"/>
      <c r="EI1196" s="213"/>
      <c r="EJ1196" s="213"/>
      <c r="EK1196" s="213"/>
      <c r="EL1196" s="213"/>
      <c r="EM1196" s="213"/>
      <c r="EN1196" s="213"/>
      <c r="EO1196" s="213"/>
      <c r="EP1196" s="213"/>
      <c r="EQ1196" s="213"/>
      <c r="ER1196" s="213"/>
      <c r="ES1196" s="213"/>
      <c r="ET1196" s="213"/>
      <c r="EU1196" s="213"/>
      <c r="EV1196" s="213"/>
      <c r="EW1196" s="213"/>
      <c r="EX1196" s="213"/>
      <c r="EY1196" s="213"/>
      <c r="EZ1196" s="213"/>
      <c r="FA1196" s="213"/>
      <c r="FB1196" s="213"/>
      <c r="FC1196" s="213"/>
      <c r="FD1196" s="213"/>
      <c r="FE1196" s="213"/>
      <c r="FF1196" s="213"/>
      <c r="FG1196" s="213"/>
      <c r="FH1196" s="213"/>
      <c r="FI1196" s="213"/>
      <c r="FJ1196" s="213"/>
      <c r="FK1196" s="213"/>
      <c r="FL1196" s="213"/>
      <c r="FM1196" s="213"/>
      <c r="FN1196" s="213"/>
      <c r="FO1196" s="213"/>
      <c r="FP1196" s="213"/>
      <c r="FQ1196" s="213"/>
      <c r="FR1196" s="213"/>
      <c r="FS1196" s="213"/>
      <c r="FT1196" s="213"/>
      <c r="FU1196" s="213"/>
      <c r="FV1196" s="213"/>
      <c r="FW1196" s="213"/>
      <c r="FX1196" s="213"/>
      <c r="FY1196" s="213"/>
      <c r="FZ1196" s="213"/>
      <c r="GA1196" s="213"/>
      <c r="GB1196" s="213"/>
      <c r="GC1196" s="213"/>
      <c r="GD1196" s="213"/>
      <c r="GE1196" s="213"/>
      <c r="GF1196" s="213"/>
      <c r="GG1196" s="213"/>
      <c r="GH1196" s="213"/>
      <c r="GI1196" s="213"/>
      <c r="GJ1196" s="213"/>
      <c r="GK1196" s="213"/>
      <c r="GL1196" s="213"/>
      <c r="GM1196" s="213"/>
      <c r="GN1196" s="213"/>
      <c r="GO1196" s="213"/>
      <c r="GP1196" s="213"/>
      <c r="GQ1196" s="213"/>
      <c r="GR1196" s="213"/>
      <c r="GS1196" s="213"/>
      <c r="GT1196" s="213">
        <f t="shared" si="1"/>
        <v>0</v>
      </c>
      <c r="GU1196" s="213">
        <f t="shared" si="1"/>
        <v>0</v>
      </c>
    </row>
    <row r="1197" spans="1:203" x14ac:dyDescent="0.25">
      <c r="A1197" s="214" t="s">
        <v>1000</v>
      </c>
      <c r="B1197" s="217" t="s">
        <v>1388</v>
      </c>
      <c r="C1197" s="212">
        <v>1949</v>
      </c>
      <c r="D1197" s="213"/>
      <c r="E1197" s="213"/>
      <c r="F1197" s="213"/>
      <c r="G1197" s="213">
        <v>14</v>
      </c>
      <c r="H1197" s="213"/>
      <c r="I1197" s="213"/>
      <c r="J1197" s="213"/>
      <c r="K1197" s="213">
        <v>10</v>
      </c>
      <c r="L1197" s="213"/>
      <c r="M1197" s="213"/>
      <c r="N1197" s="213"/>
      <c r="O1197" s="213">
        <v>12</v>
      </c>
      <c r="P1197" s="213"/>
      <c r="Q1197" s="213">
        <v>54</v>
      </c>
      <c r="R1197" s="213"/>
      <c r="S1197" s="213"/>
      <c r="T1197" s="213"/>
      <c r="U1197" s="213"/>
      <c r="V1197" s="213"/>
      <c r="W1197" s="213"/>
      <c r="X1197" s="213"/>
      <c r="Y1197" s="213"/>
      <c r="Z1197" s="213"/>
      <c r="AA1197" s="213">
        <v>10</v>
      </c>
      <c r="AB1197" s="213"/>
      <c r="AC1197" s="213"/>
      <c r="AD1197" s="213"/>
      <c r="AE1197" s="213">
        <v>10</v>
      </c>
      <c r="AF1197" s="213"/>
      <c r="AG1197" s="213"/>
      <c r="AH1197" s="213"/>
      <c r="AI1197" s="213"/>
      <c r="AJ1197" s="213">
        <v>10</v>
      </c>
      <c r="AK1197" s="213"/>
      <c r="AL1197" s="213"/>
      <c r="AM1197" s="213"/>
      <c r="AN1197" s="213">
        <v>10</v>
      </c>
      <c r="AO1197" s="213"/>
      <c r="AP1197" s="213"/>
      <c r="AQ1197" s="213"/>
      <c r="AR1197" s="213">
        <v>12</v>
      </c>
      <c r="AS1197" s="213"/>
      <c r="AT1197" s="213"/>
      <c r="AU1197" s="213"/>
      <c r="AV1197" s="213">
        <v>10</v>
      </c>
      <c r="AW1197" s="213"/>
      <c r="AX1197" s="213"/>
      <c r="AY1197" s="213"/>
      <c r="AZ1197" s="213"/>
      <c r="BA1197" s="213">
        <v>12</v>
      </c>
      <c r="BB1197" s="213"/>
      <c r="BC1197" s="213"/>
      <c r="BD1197" s="213"/>
      <c r="BE1197" s="213">
        <v>11</v>
      </c>
      <c r="BF1197" s="213"/>
      <c r="BG1197" s="213"/>
      <c r="BH1197" s="213"/>
      <c r="BI1197" s="213">
        <v>14</v>
      </c>
      <c r="BJ1197" s="213"/>
      <c r="BK1197" s="213"/>
      <c r="BL1197" s="213"/>
      <c r="BM1197" s="213">
        <v>14</v>
      </c>
      <c r="BN1197" s="213"/>
      <c r="BO1197" s="213"/>
      <c r="BP1197" s="213"/>
      <c r="BQ1197" s="213">
        <v>11</v>
      </c>
      <c r="BR1197" s="213"/>
      <c r="BS1197" s="213"/>
      <c r="BT1197" s="213"/>
      <c r="BU1197" s="213">
        <v>11</v>
      </c>
      <c r="BV1197" s="213"/>
      <c r="BW1197" s="213"/>
      <c r="BX1197" s="213"/>
      <c r="BY1197" s="213">
        <v>12</v>
      </c>
      <c r="BZ1197" s="213"/>
      <c r="CA1197" s="213"/>
      <c r="CB1197" s="213"/>
      <c r="CC1197" s="213">
        <v>12</v>
      </c>
      <c r="CD1197" s="213"/>
      <c r="CE1197" s="213"/>
      <c r="CF1197" s="213"/>
      <c r="CG1197" s="213">
        <v>16</v>
      </c>
      <c r="CH1197" s="213"/>
      <c r="CI1197" s="213"/>
      <c r="CJ1197" s="213"/>
      <c r="CK1197" s="213">
        <v>12</v>
      </c>
      <c r="CL1197" s="213"/>
      <c r="CM1197" s="213"/>
      <c r="CN1197" s="213"/>
      <c r="CO1197" s="213">
        <v>60</v>
      </c>
      <c r="CP1197" s="213"/>
      <c r="CQ1197" s="213"/>
      <c r="CR1197" s="213"/>
      <c r="CS1197" s="213">
        <v>11</v>
      </c>
      <c r="CT1197" s="213"/>
      <c r="CU1197" s="213"/>
      <c r="CV1197" s="213"/>
      <c r="CW1197" s="213">
        <v>16</v>
      </c>
      <c r="CX1197" s="213"/>
      <c r="CY1197" s="213"/>
      <c r="CZ1197" s="213"/>
      <c r="DA1197" s="213"/>
      <c r="DB1197" s="213"/>
      <c r="DC1197" s="213"/>
      <c r="DD1197" s="213">
        <v>13</v>
      </c>
      <c r="DE1197" s="213"/>
      <c r="DF1197" s="213"/>
      <c r="DG1197" s="213"/>
      <c r="DH1197" s="213">
        <v>13</v>
      </c>
      <c r="DI1197" s="213"/>
      <c r="DJ1197" s="213"/>
      <c r="DK1197" s="213"/>
      <c r="DL1197" s="213">
        <v>12</v>
      </c>
      <c r="DM1197" s="213"/>
      <c r="DN1197" s="213"/>
      <c r="DO1197" s="213"/>
      <c r="DP1197" s="213">
        <v>12</v>
      </c>
      <c r="DQ1197" s="213"/>
      <c r="DR1197" s="213"/>
      <c r="DS1197" s="213"/>
      <c r="DT1197" s="213"/>
      <c r="DU1197" s="213"/>
      <c r="DV1197" s="213"/>
      <c r="DW1197" s="213"/>
      <c r="DX1197" s="213"/>
      <c r="DY1197" s="213"/>
      <c r="DZ1197" s="213"/>
      <c r="EA1197" s="213"/>
      <c r="EB1197" s="213"/>
      <c r="EC1197" s="213"/>
      <c r="ED1197" s="213"/>
      <c r="EE1197" s="213"/>
      <c r="EF1197" s="213"/>
      <c r="EG1197" s="213"/>
      <c r="EH1197" s="213"/>
      <c r="EI1197" s="213"/>
      <c r="EJ1197" s="213">
        <v>13</v>
      </c>
      <c r="EK1197" s="213"/>
      <c r="EL1197" s="213">
        <v>58</v>
      </c>
      <c r="EM1197" s="213"/>
      <c r="EN1197" s="213"/>
      <c r="EO1197" s="213"/>
      <c r="EP1197" s="213"/>
      <c r="EQ1197" s="213"/>
      <c r="ER1197" s="213"/>
      <c r="ES1197" s="213">
        <v>13</v>
      </c>
      <c r="ET1197" s="213"/>
      <c r="EU1197" s="213"/>
      <c r="EV1197" s="213"/>
      <c r="EW1197" s="213">
        <v>12</v>
      </c>
      <c r="EX1197" s="213"/>
      <c r="EY1197" s="213"/>
      <c r="EZ1197" s="213"/>
      <c r="FA1197" s="213"/>
      <c r="FB1197" s="213">
        <v>12</v>
      </c>
      <c r="FC1197" s="213"/>
      <c r="FD1197" s="213"/>
      <c r="FE1197" s="213"/>
      <c r="FF1197" s="213">
        <v>12</v>
      </c>
      <c r="FG1197" s="213"/>
      <c r="FH1197" s="213"/>
      <c r="FI1197" s="213"/>
      <c r="FJ1197" s="213">
        <v>12</v>
      </c>
      <c r="FK1197" s="213"/>
      <c r="FL1197" s="213"/>
      <c r="FM1197" s="213"/>
      <c r="FN1197" s="213">
        <v>10</v>
      </c>
      <c r="FO1197" s="213"/>
      <c r="FP1197" s="213"/>
      <c r="FQ1197" s="213"/>
      <c r="FR1197" s="213"/>
      <c r="FS1197" s="213"/>
      <c r="FT1197" s="213"/>
      <c r="FU1197" s="213"/>
      <c r="FV1197" s="213"/>
      <c r="FW1197" s="213"/>
      <c r="FX1197" s="213"/>
      <c r="FY1197" s="213">
        <v>10</v>
      </c>
      <c r="FZ1197" s="213"/>
      <c r="GA1197" s="213"/>
      <c r="GB1197" s="213"/>
      <c r="GC1197" s="213">
        <v>11</v>
      </c>
      <c r="GD1197" s="213"/>
      <c r="GE1197" s="213"/>
      <c r="GF1197" s="213"/>
      <c r="GG1197" s="213">
        <v>11</v>
      </c>
      <c r="GH1197" s="213"/>
      <c r="GI1197" s="213"/>
      <c r="GJ1197" s="213"/>
      <c r="GK1197" s="213">
        <v>7</v>
      </c>
      <c r="GL1197" s="213"/>
      <c r="GM1197" s="213"/>
      <c r="GN1197" s="213"/>
      <c r="GO1197" s="213"/>
      <c r="GP1197" s="213">
        <v>10</v>
      </c>
      <c r="GQ1197" s="213"/>
      <c r="GR1197" s="213"/>
      <c r="GS1197" s="213"/>
      <c r="GT1197" s="213">
        <f t="shared" si="1"/>
        <v>605</v>
      </c>
      <c r="GU1197" s="213">
        <f t="shared" si="1"/>
        <v>605</v>
      </c>
    </row>
    <row r="1198" spans="1:203" x14ac:dyDescent="0.25">
      <c r="A1198" s="210" t="s">
        <v>1365</v>
      </c>
      <c r="B1198" s="211" t="s">
        <v>1389</v>
      </c>
      <c r="C1198" s="212">
        <v>1951</v>
      </c>
      <c r="D1198" s="213"/>
      <c r="E1198" s="213"/>
      <c r="F1198" s="213"/>
      <c r="G1198" s="213"/>
      <c r="H1198" s="213"/>
      <c r="I1198" s="213"/>
      <c r="J1198" s="213"/>
      <c r="K1198" s="213"/>
      <c r="L1198" s="213"/>
      <c r="M1198" s="213"/>
      <c r="N1198" s="213"/>
      <c r="O1198" s="213"/>
      <c r="P1198" s="213"/>
      <c r="Q1198" s="213"/>
      <c r="R1198" s="213"/>
      <c r="S1198" s="213"/>
      <c r="T1198" s="213"/>
      <c r="U1198" s="213"/>
      <c r="V1198" s="213"/>
      <c r="W1198" s="213"/>
      <c r="X1198" s="213"/>
      <c r="Y1198" s="213"/>
      <c r="Z1198" s="213"/>
      <c r="AA1198" s="213"/>
      <c r="AB1198" s="213"/>
      <c r="AC1198" s="213"/>
      <c r="AD1198" s="213"/>
      <c r="AE1198" s="213"/>
      <c r="AF1198" s="213"/>
      <c r="AG1198" s="213"/>
      <c r="AH1198" s="213"/>
      <c r="AI1198" s="213"/>
      <c r="AJ1198" s="213"/>
      <c r="AK1198" s="213"/>
      <c r="AL1198" s="213"/>
      <c r="AM1198" s="213"/>
      <c r="AN1198" s="213"/>
      <c r="AO1198" s="213"/>
      <c r="AP1198" s="213"/>
      <c r="AQ1198" s="213"/>
      <c r="AR1198" s="213"/>
      <c r="AS1198" s="213"/>
      <c r="AT1198" s="213"/>
      <c r="AU1198" s="213"/>
      <c r="AV1198" s="213"/>
      <c r="AW1198" s="213"/>
      <c r="AX1198" s="213"/>
      <c r="AY1198" s="213"/>
      <c r="AZ1198" s="213"/>
      <c r="BA1198" s="213"/>
      <c r="BB1198" s="213"/>
      <c r="BC1198" s="213"/>
      <c r="BD1198" s="213"/>
      <c r="BE1198" s="213"/>
      <c r="BF1198" s="213"/>
      <c r="BG1198" s="213"/>
      <c r="BH1198" s="213"/>
      <c r="BI1198" s="213"/>
      <c r="BJ1198" s="213"/>
      <c r="BK1198" s="213"/>
      <c r="BL1198" s="213"/>
      <c r="BM1198" s="213"/>
      <c r="BN1198" s="213"/>
      <c r="BO1198" s="213"/>
      <c r="BP1198" s="213"/>
      <c r="BQ1198" s="213"/>
      <c r="BR1198" s="213"/>
      <c r="BS1198" s="213"/>
      <c r="BT1198" s="213"/>
      <c r="BU1198" s="213"/>
      <c r="BV1198" s="213"/>
      <c r="BW1198" s="213"/>
      <c r="BX1198" s="213"/>
      <c r="BY1198" s="213"/>
      <c r="BZ1198" s="213">
        <v>53</v>
      </c>
      <c r="CA1198" s="213"/>
      <c r="CB1198" s="213"/>
      <c r="CC1198" s="213"/>
      <c r="CD1198" s="213"/>
      <c r="CE1198" s="213"/>
      <c r="CF1198" s="213"/>
      <c r="CG1198" s="213"/>
      <c r="CH1198" s="213"/>
      <c r="CI1198" s="213"/>
      <c r="CJ1198" s="213"/>
      <c r="CK1198" s="213"/>
      <c r="CL1198" s="213"/>
      <c r="CM1198" s="213"/>
      <c r="CN1198" s="213"/>
      <c r="CO1198" s="213"/>
      <c r="CP1198" s="213"/>
      <c r="CQ1198" s="213"/>
      <c r="CR1198" s="213"/>
      <c r="CS1198" s="213"/>
      <c r="CT1198" s="213"/>
      <c r="CU1198" s="213"/>
      <c r="CV1198" s="213"/>
      <c r="CW1198" s="213"/>
      <c r="CX1198" s="213"/>
      <c r="CY1198" s="213"/>
      <c r="CZ1198" s="213"/>
      <c r="DA1198" s="213"/>
      <c r="DB1198" s="213"/>
      <c r="DC1198" s="213"/>
      <c r="DD1198" s="213"/>
      <c r="DE1198" s="213"/>
      <c r="DF1198" s="213"/>
      <c r="DG1198" s="213"/>
      <c r="DH1198" s="213"/>
      <c r="DI1198" s="213"/>
      <c r="DJ1198" s="213"/>
      <c r="DK1198" s="213"/>
      <c r="DL1198" s="213"/>
      <c r="DM1198" s="213"/>
      <c r="DN1198" s="213"/>
      <c r="DO1198" s="213"/>
      <c r="DP1198" s="213"/>
      <c r="DQ1198" s="213"/>
      <c r="DR1198" s="213"/>
      <c r="DS1198" s="213"/>
      <c r="DT1198" s="213"/>
      <c r="DU1198" s="213"/>
      <c r="DV1198" s="213"/>
      <c r="DW1198" s="213"/>
      <c r="DX1198" s="213"/>
      <c r="DY1198" s="213"/>
      <c r="DZ1198" s="213"/>
      <c r="EA1198" s="213"/>
      <c r="EB1198" s="213"/>
      <c r="EC1198" s="213"/>
      <c r="ED1198" s="213"/>
      <c r="EE1198" s="213"/>
      <c r="EF1198" s="213"/>
      <c r="EG1198" s="213"/>
      <c r="EH1198" s="213"/>
      <c r="EI1198" s="213"/>
      <c r="EJ1198" s="213"/>
      <c r="EK1198" s="213"/>
      <c r="EL1198" s="213">
        <v>20</v>
      </c>
      <c r="EM1198" s="213"/>
      <c r="EN1198" s="213"/>
      <c r="EO1198" s="213"/>
      <c r="EP1198" s="213"/>
      <c r="EQ1198" s="213"/>
      <c r="ER1198" s="213"/>
      <c r="ES1198" s="213"/>
      <c r="ET1198" s="213"/>
      <c r="EU1198" s="213"/>
      <c r="EV1198" s="213"/>
      <c r="EW1198" s="213"/>
      <c r="EX1198" s="213"/>
      <c r="EY1198" s="213"/>
      <c r="EZ1198" s="213"/>
      <c r="FA1198" s="213"/>
      <c r="FB1198" s="213"/>
      <c r="FC1198" s="213"/>
      <c r="FD1198" s="213"/>
      <c r="FE1198" s="213"/>
      <c r="FF1198" s="213"/>
      <c r="FG1198" s="213"/>
      <c r="FH1198" s="213"/>
      <c r="FI1198" s="213"/>
      <c r="FJ1198" s="213"/>
      <c r="FK1198" s="213"/>
      <c r="FL1198" s="213"/>
      <c r="FM1198" s="213"/>
      <c r="FN1198" s="213"/>
      <c r="FO1198" s="213"/>
      <c r="FP1198" s="213"/>
      <c r="FQ1198" s="213"/>
      <c r="FR1198" s="213"/>
      <c r="FS1198" s="213"/>
      <c r="FT1198" s="213"/>
      <c r="FU1198" s="213"/>
      <c r="FV1198" s="213"/>
      <c r="FW1198" s="213"/>
      <c r="FX1198" s="213"/>
      <c r="FY1198" s="213"/>
      <c r="FZ1198" s="213"/>
      <c r="GA1198" s="213"/>
      <c r="GB1198" s="213"/>
      <c r="GC1198" s="213"/>
      <c r="GD1198" s="213"/>
      <c r="GE1198" s="213"/>
      <c r="GF1198" s="213"/>
      <c r="GG1198" s="213"/>
      <c r="GH1198" s="213"/>
      <c r="GI1198" s="213"/>
      <c r="GJ1198" s="213"/>
      <c r="GK1198" s="213"/>
      <c r="GL1198" s="213"/>
      <c r="GM1198" s="213"/>
      <c r="GN1198" s="213"/>
      <c r="GO1198" s="213"/>
      <c r="GP1198" s="213"/>
      <c r="GQ1198" s="213"/>
      <c r="GR1198" s="213"/>
      <c r="GS1198" s="213"/>
      <c r="GT1198" s="213">
        <f t="shared" si="1"/>
        <v>73</v>
      </c>
      <c r="GU1198" s="213">
        <f t="shared" si="1"/>
        <v>73</v>
      </c>
    </row>
    <row r="1199" spans="1:203" x14ac:dyDescent="0.25">
      <c r="A1199" s="210" t="s">
        <v>1365</v>
      </c>
      <c r="B1199" s="211" t="s">
        <v>1390</v>
      </c>
      <c r="C1199" s="212">
        <v>1949</v>
      </c>
      <c r="D1199" s="213"/>
      <c r="E1199" s="213"/>
      <c r="F1199" s="213"/>
      <c r="G1199" s="213">
        <v>14</v>
      </c>
      <c r="H1199" s="213"/>
      <c r="I1199" s="213"/>
      <c r="J1199" s="213"/>
      <c r="K1199" s="213">
        <v>10</v>
      </c>
      <c r="L1199" s="213"/>
      <c r="M1199" s="213"/>
      <c r="N1199" s="213"/>
      <c r="O1199" s="213">
        <v>12</v>
      </c>
      <c r="P1199" s="213"/>
      <c r="Q1199" s="213">
        <v>58</v>
      </c>
      <c r="R1199" s="213"/>
      <c r="S1199" s="213"/>
      <c r="T1199" s="213"/>
      <c r="U1199" s="213"/>
      <c r="V1199" s="213"/>
      <c r="W1199" s="213"/>
      <c r="X1199" s="213"/>
      <c r="Y1199" s="213"/>
      <c r="Z1199" s="213"/>
      <c r="AA1199" s="213">
        <v>10</v>
      </c>
      <c r="AB1199" s="213"/>
      <c r="AC1199" s="213"/>
      <c r="AD1199" s="213"/>
      <c r="AE1199" s="213">
        <v>10</v>
      </c>
      <c r="AF1199" s="213"/>
      <c r="AG1199" s="213"/>
      <c r="AH1199" s="213"/>
      <c r="AI1199" s="213"/>
      <c r="AJ1199" s="213">
        <v>10</v>
      </c>
      <c r="AK1199" s="213"/>
      <c r="AL1199" s="213"/>
      <c r="AM1199" s="213"/>
      <c r="AN1199" s="213">
        <v>10</v>
      </c>
      <c r="AO1199" s="213"/>
      <c r="AP1199" s="213"/>
      <c r="AQ1199" s="213"/>
      <c r="AR1199" s="213">
        <v>12</v>
      </c>
      <c r="AS1199" s="213"/>
      <c r="AT1199" s="213"/>
      <c r="AU1199" s="213"/>
      <c r="AV1199" s="213">
        <v>10</v>
      </c>
      <c r="AW1199" s="213"/>
      <c r="AX1199" s="213"/>
      <c r="AY1199" s="213"/>
      <c r="AZ1199" s="213"/>
      <c r="BA1199" s="213">
        <v>12</v>
      </c>
      <c r="BB1199" s="213"/>
      <c r="BC1199" s="213"/>
      <c r="BD1199" s="213"/>
      <c r="BE1199" s="213">
        <v>11</v>
      </c>
      <c r="BF1199" s="213"/>
      <c r="BG1199" s="213"/>
      <c r="BH1199" s="213"/>
      <c r="BI1199" s="213">
        <v>14</v>
      </c>
      <c r="BJ1199" s="213"/>
      <c r="BK1199" s="213"/>
      <c r="BL1199" s="213"/>
      <c r="BM1199" s="213">
        <v>14</v>
      </c>
      <c r="BN1199" s="213"/>
      <c r="BO1199" s="213"/>
      <c r="BP1199" s="213"/>
      <c r="BQ1199" s="213">
        <v>11</v>
      </c>
      <c r="BR1199" s="213"/>
      <c r="BS1199" s="213"/>
      <c r="BT1199" s="213"/>
      <c r="BU1199" s="213">
        <v>11</v>
      </c>
      <c r="BV1199" s="213"/>
      <c r="BW1199" s="213"/>
      <c r="BX1199" s="213"/>
      <c r="BY1199" s="213">
        <v>12</v>
      </c>
      <c r="BZ1199" s="213"/>
      <c r="CA1199" s="213"/>
      <c r="CB1199" s="213"/>
      <c r="CC1199" s="213">
        <v>12</v>
      </c>
      <c r="CD1199" s="213"/>
      <c r="CE1199" s="213"/>
      <c r="CF1199" s="213"/>
      <c r="CG1199" s="213">
        <v>16</v>
      </c>
      <c r="CH1199" s="213"/>
      <c r="CI1199" s="213"/>
      <c r="CJ1199" s="213"/>
      <c r="CK1199" s="213">
        <v>12</v>
      </c>
      <c r="CL1199" s="213"/>
      <c r="CM1199" s="213"/>
      <c r="CN1199" s="213"/>
      <c r="CO1199" s="213">
        <v>60</v>
      </c>
      <c r="CP1199" s="213"/>
      <c r="CQ1199" s="213"/>
      <c r="CR1199" s="213"/>
      <c r="CS1199" s="213"/>
      <c r="CT1199" s="213"/>
      <c r="CU1199" s="213"/>
      <c r="CV1199" s="213"/>
      <c r="CW1199" s="213">
        <v>16</v>
      </c>
      <c r="CX1199" s="213"/>
      <c r="CY1199" s="213"/>
      <c r="CZ1199" s="213"/>
      <c r="DA1199" s="213"/>
      <c r="DB1199" s="213"/>
      <c r="DC1199" s="213"/>
      <c r="DD1199" s="213">
        <v>13</v>
      </c>
      <c r="DE1199" s="213"/>
      <c r="DF1199" s="213"/>
      <c r="DG1199" s="213"/>
      <c r="DH1199" s="213">
        <v>13</v>
      </c>
      <c r="DI1199" s="213"/>
      <c r="DJ1199" s="213"/>
      <c r="DK1199" s="213"/>
      <c r="DL1199" s="213">
        <v>12</v>
      </c>
      <c r="DM1199" s="213"/>
      <c r="DN1199" s="213"/>
      <c r="DO1199" s="213"/>
      <c r="DP1199" s="213">
        <v>12</v>
      </c>
      <c r="DQ1199" s="213"/>
      <c r="DR1199" s="213"/>
      <c r="DS1199" s="213"/>
      <c r="DT1199" s="213"/>
      <c r="DU1199" s="213"/>
      <c r="DV1199" s="213"/>
      <c r="DW1199" s="213"/>
      <c r="DX1199" s="213"/>
      <c r="DY1199" s="213"/>
      <c r="DZ1199" s="213"/>
      <c r="EA1199" s="213"/>
      <c r="EB1199" s="213"/>
      <c r="EC1199" s="213"/>
      <c r="ED1199" s="213"/>
      <c r="EE1199" s="213"/>
      <c r="EF1199" s="213"/>
      <c r="EG1199" s="213"/>
      <c r="EH1199" s="213"/>
      <c r="EI1199" s="213"/>
      <c r="EJ1199" s="213">
        <v>13</v>
      </c>
      <c r="EK1199" s="213"/>
      <c r="EL1199" s="213">
        <v>58</v>
      </c>
      <c r="EM1199" s="213"/>
      <c r="EN1199" s="213"/>
      <c r="EO1199" s="213"/>
      <c r="EP1199" s="213"/>
      <c r="EQ1199" s="213"/>
      <c r="ER1199" s="213"/>
      <c r="ES1199" s="213">
        <v>13</v>
      </c>
      <c r="ET1199" s="213"/>
      <c r="EU1199" s="213"/>
      <c r="EV1199" s="213"/>
      <c r="EW1199" s="213">
        <v>12</v>
      </c>
      <c r="EX1199" s="213"/>
      <c r="EY1199" s="213"/>
      <c r="EZ1199" s="213"/>
      <c r="FA1199" s="213"/>
      <c r="FB1199" s="213">
        <v>12</v>
      </c>
      <c r="FC1199" s="213"/>
      <c r="FD1199" s="213"/>
      <c r="FE1199" s="213"/>
      <c r="FF1199" s="213">
        <v>12</v>
      </c>
      <c r="FG1199" s="213"/>
      <c r="FH1199" s="213"/>
      <c r="FI1199" s="213"/>
      <c r="FJ1199" s="213">
        <v>12</v>
      </c>
      <c r="FK1199" s="213"/>
      <c r="FL1199" s="213"/>
      <c r="FM1199" s="213"/>
      <c r="FN1199" s="213">
        <v>10</v>
      </c>
      <c r="FO1199" s="213"/>
      <c r="FP1199" s="213"/>
      <c r="FQ1199" s="213"/>
      <c r="FR1199" s="213">
        <v>10</v>
      </c>
      <c r="FS1199" s="213"/>
      <c r="FT1199" s="213"/>
      <c r="FU1199" s="213"/>
      <c r="FV1199" s="213"/>
      <c r="FW1199" s="213"/>
      <c r="FX1199" s="213"/>
      <c r="FY1199" s="213">
        <v>10</v>
      </c>
      <c r="FZ1199" s="213"/>
      <c r="GA1199" s="213"/>
      <c r="GB1199" s="213"/>
      <c r="GC1199" s="213">
        <v>11</v>
      </c>
      <c r="GD1199" s="213"/>
      <c r="GE1199" s="213"/>
      <c r="GF1199" s="213"/>
      <c r="GG1199" s="213">
        <v>11</v>
      </c>
      <c r="GH1199" s="213"/>
      <c r="GI1199" s="213"/>
      <c r="GJ1199" s="213"/>
      <c r="GK1199" s="213">
        <v>7</v>
      </c>
      <c r="GL1199" s="213"/>
      <c r="GM1199" s="213"/>
      <c r="GN1199" s="213"/>
      <c r="GO1199" s="213"/>
      <c r="GP1199" s="213">
        <v>10</v>
      </c>
      <c r="GQ1199" s="213"/>
      <c r="GR1199" s="213"/>
      <c r="GS1199" s="213"/>
      <c r="GT1199" s="213">
        <f t="shared" si="1"/>
        <v>608</v>
      </c>
      <c r="GU1199" s="213">
        <f t="shared" si="1"/>
        <v>608</v>
      </c>
    </row>
    <row r="1200" spans="1:203" x14ac:dyDescent="0.25">
      <c r="A1200" s="214" t="s">
        <v>1000</v>
      </c>
      <c r="B1200" s="217" t="s">
        <v>1391</v>
      </c>
      <c r="C1200" s="212">
        <v>1943</v>
      </c>
      <c r="D1200" s="213"/>
      <c r="E1200" s="213"/>
      <c r="F1200" s="213"/>
      <c r="G1200" s="213"/>
      <c r="H1200" s="213"/>
      <c r="I1200" s="213"/>
      <c r="J1200" s="213"/>
      <c r="K1200" s="213"/>
      <c r="L1200" s="213"/>
      <c r="M1200" s="213"/>
      <c r="N1200" s="213"/>
      <c r="O1200" s="213"/>
      <c r="P1200" s="213"/>
      <c r="Q1200" s="213"/>
      <c r="R1200" s="213"/>
      <c r="S1200" s="213"/>
      <c r="T1200" s="213"/>
      <c r="U1200" s="213"/>
      <c r="V1200" s="213"/>
      <c r="W1200" s="213"/>
      <c r="X1200" s="213"/>
      <c r="Y1200" s="213"/>
      <c r="Z1200" s="213"/>
      <c r="AA1200" s="213"/>
      <c r="AB1200" s="213"/>
      <c r="AC1200" s="213"/>
      <c r="AD1200" s="213"/>
      <c r="AE1200" s="213"/>
      <c r="AF1200" s="213"/>
      <c r="AG1200" s="213"/>
      <c r="AH1200" s="213"/>
      <c r="AI1200" s="213"/>
      <c r="AJ1200" s="213"/>
      <c r="AK1200" s="213"/>
      <c r="AL1200" s="213"/>
      <c r="AM1200" s="213"/>
      <c r="AN1200" s="213"/>
      <c r="AO1200" s="213"/>
      <c r="AP1200" s="213"/>
      <c r="AQ1200" s="213"/>
      <c r="AR1200" s="213"/>
      <c r="AS1200" s="213"/>
      <c r="AT1200" s="213"/>
      <c r="AU1200" s="213"/>
      <c r="AV1200" s="213"/>
      <c r="AW1200" s="213"/>
      <c r="AX1200" s="213"/>
      <c r="AY1200" s="213"/>
      <c r="AZ1200" s="213"/>
      <c r="BA1200" s="213"/>
      <c r="BB1200" s="213"/>
      <c r="BC1200" s="213"/>
      <c r="BD1200" s="213"/>
      <c r="BE1200" s="213"/>
      <c r="BF1200" s="213"/>
      <c r="BG1200" s="213"/>
      <c r="BH1200" s="213"/>
      <c r="BI1200" s="213"/>
      <c r="BJ1200" s="213"/>
      <c r="BK1200" s="213"/>
      <c r="BL1200" s="213"/>
      <c r="BM1200" s="213"/>
      <c r="BN1200" s="213"/>
      <c r="BO1200" s="213"/>
      <c r="BP1200" s="213"/>
      <c r="BQ1200" s="213"/>
      <c r="BR1200" s="213"/>
      <c r="BS1200" s="213"/>
      <c r="BT1200" s="213"/>
      <c r="BU1200" s="213"/>
      <c r="BV1200" s="213"/>
      <c r="BW1200" s="213"/>
      <c r="BX1200" s="213"/>
      <c r="BY1200" s="213"/>
      <c r="BZ1200" s="213"/>
      <c r="CA1200" s="213"/>
      <c r="CB1200" s="213"/>
      <c r="CC1200" s="213"/>
      <c r="CD1200" s="213"/>
      <c r="CE1200" s="213"/>
      <c r="CF1200" s="213"/>
      <c r="CG1200" s="213"/>
      <c r="CH1200" s="213"/>
      <c r="CI1200" s="213"/>
      <c r="CJ1200" s="213"/>
      <c r="CK1200" s="213"/>
      <c r="CL1200" s="213"/>
      <c r="CM1200" s="213"/>
      <c r="CN1200" s="213"/>
      <c r="CO1200" s="213"/>
      <c r="CP1200" s="213"/>
      <c r="CQ1200" s="213"/>
      <c r="CR1200" s="213"/>
      <c r="CS1200" s="213"/>
      <c r="CT1200" s="213"/>
      <c r="CU1200" s="213"/>
      <c r="CV1200" s="213"/>
      <c r="CW1200" s="213"/>
      <c r="CX1200" s="213"/>
      <c r="CY1200" s="213"/>
      <c r="CZ1200" s="213"/>
      <c r="DA1200" s="213">
        <v>50</v>
      </c>
      <c r="DB1200" s="213"/>
      <c r="DC1200" s="213"/>
      <c r="DD1200" s="213"/>
      <c r="DE1200" s="213"/>
      <c r="DF1200" s="213"/>
      <c r="DG1200" s="213"/>
      <c r="DH1200" s="213"/>
      <c r="DI1200" s="213"/>
      <c r="DJ1200" s="213"/>
      <c r="DK1200" s="213"/>
      <c r="DL1200" s="213"/>
      <c r="DM1200" s="213"/>
      <c r="DN1200" s="213"/>
      <c r="DO1200" s="213"/>
      <c r="DP1200" s="213"/>
      <c r="DQ1200" s="213"/>
      <c r="DR1200" s="213"/>
      <c r="DS1200" s="213"/>
      <c r="DT1200" s="213"/>
      <c r="DU1200" s="213"/>
      <c r="DV1200" s="213"/>
      <c r="DW1200" s="213"/>
      <c r="DX1200" s="213"/>
      <c r="DY1200" s="213"/>
      <c r="DZ1200" s="213"/>
      <c r="EA1200" s="213"/>
      <c r="EB1200" s="213"/>
      <c r="EC1200" s="213"/>
      <c r="ED1200" s="213"/>
      <c r="EE1200" s="213"/>
      <c r="EF1200" s="213"/>
      <c r="EG1200" s="213"/>
      <c r="EH1200" s="213"/>
      <c r="EI1200" s="213"/>
      <c r="EJ1200" s="213"/>
      <c r="EK1200" s="213"/>
      <c r="EL1200" s="213"/>
      <c r="EM1200" s="213">
        <v>63</v>
      </c>
      <c r="EN1200" s="213"/>
      <c r="EO1200" s="213"/>
      <c r="EP1200" s="213"/>
      <c r="EQ1200" s="213"/>
      <c r="ER1200" s="213"/>
      <c r="ES1200" s="213"/>
      <c r="ET1200" s="213"/>
      <c r="EU1200" s="213"/>
      <c r="EV1200" s="213"/>
      <c r="EW1200" s="213"/>
      <c r="EX1200" s="213"/>
      <c r="EY1200" s="213"/>
      <c r="EZ1200" s="213"/>
      <c r="FA1200" s="213"/>
      <c r="FB1200" s="213"/>
      <c r="FC1200" s="213"/>
      <c r="FD1200" s="213"/>
      <c r="FE1200" s="213"/>
      <c r="FF1200" s="213"/>
      <c r="FG1200" s="213"/>
      <c r="FH1200" s="213"/>
      <c r="FI1200" s="213"/>
      <c r="FJ1200" s="213"/>
      <c r="FK1200" s="213"/>
      <c r="FL1200" s="213"/>
      <c r="FM1200" s="213"/>
      <c r="FN1200" s="213"/>
      <c r="FO1200" s="213"/>
      <c r="FP1200" s="213"/>
      <c r="FQ1200" s="213"/>
      <c r="FR1200" s="213"/>
      <c r="FS1200" s="213"/>
      <c r="FT1200" s="213"/>
      <c r="FU1200" s="213"/>
      <c r="FV1200" s="213"/>
      <c r="FW1200" s="213"/>
      <c r="FX1200" s="213"/>
      <c r="FY1200" s="213"/>
      <c r="FZ1200" s="213"/>
      <c r="GA1200" s="213"/>
      <c r="GB1200" s="213"/>
      <c r="GC1200" s="213"/>
      <c r="GD1200" s="213"/>
      <c r="GE1200" s="213"/>
      <c r="GF1200" s="213"/>
      <c r="GG1200" s="213"/>
      <c r="GH1200" s="213"/>
      <c r="GI1200" s="213"/>
      <c r="GJ1200" s="213"/>
      <c r="GK1200" s="213"/>
      <c r="GL1200" s="213"/>
      <c r="GM1200" s="213"/>
      <c r="GN1200" s="213"/>
      <c r="GO1200" s="213"/>
      <c r="GP1200" s="213"/>
      <c r="GQ1200" s="213"/>
      <c r="GR1200" s="213"/>
      <c r="GS1200" s="213"/>
      <c r="GT1200" s="213">
        <f t="shared" si="1"/>
        <v>113</v>
      </c>
      <c r="GU1200" s="213">
        <f t="shared" si="1"/>
        <v>113</v>
      </c>
    </row>
    <row r="1201" spans="1:203" x14ac:dyDescent="0.25">
      <c r="A1201" s="210" t="s">
        <v>1365</v>
      </c>
      <c r="B1201" s="211" t="s">
        <v>1392</v>
      </c>
      <c r="C1201" s="212">
        <v>1950</v>
      </c>
      <c r="D1201" s="213"/>
      <c r="E1201" s="213"/>
      <c r="F1201" s="213"/>
      <c r="G1201" s="213"/>
      <c r="H1201" s="213"/>
      <c r="I1201" s="213"/>
      <c r="J1201" s="213"/>
      <c r="K1201" s="213"/>
      <c r="L1201" s="213"/>
      <c r="M1201" s="213"/>
      <c r="N1201" s="213"/>
      <c r="O1201" s="213"/>
      <c r="P1201" s="213"/>
      <c r="Q1201" s="213"/>
      <c r="R1201" s="213"/>
      <c r="S1201" s="213"/>
      <c r="T1201" s="213"/>
      <c r="U1201" s="213"/>
      <c r="V1201" s="213"/>
      <c r="W1201" s="213"/>
      <c r="X1201" s="213"/>
      <c r="Y1201" s="213"/>
      <c r="Z1201" s="213"/>
      <c r="AA1201" s="213"/>
      <c r="AB1201" s="213"/>
      <c r="AC1201" s="213"/>
      <c r="AD1201" s="213"/>
      <c r="AE1201" s="213"/>
      <c r="AF1201" s="213"/>
      <c r="AG1201" s="213"/>
      <c r="AH1201" s="213"/>
      <c r="AI1201" s="213"/>
      <c r="AJ1201" s="213"/>
      <c r="AK1201" s="213"/>
      <c r="AL1201" s="213"/>
      <c r="AM1201" s="213"/>
      <c r="AN1201" s="213"/>
      <c r="AO1201" s="213"/>
      <c r="AP1201" s="213"/>
      <c r="AQ1201" s="213"/>
      <c r="AR1201" s="213"/>
      <c r="AS1201" s="213"/>
      <c r="AT1201" s="213"/>
      <c r="AU1201" s="213"/>
      <c r="AV1201" s="213"/>
      <c r="AW1201" s="213"/>
      <c r="AX1201" s="213"/>
      <c r="AY1201" s="213"/>
      <c r="AZ1201" s="213"/>
      <c r="BA1201" s="213"/>
      <c r="BB1201" s="213"/>
      <c r="BC1201" s="213"/>
      <c r="BD1201" s="213"/>
      <c r="BE1201" s="213"/>
      <c r="BF1201" s="213"/>
      <c r="BG1201" s="213"/>
      <c r="BH1201" s="213"/>
      <c r="BI1201" s="213"/>
      <c r="BJ1201" s="213"/>
      <c r="BK1201" s="213"/>
      <c r="BL1201" s="213"/>
      <c r="BM1201" s="213"/>
      <c r="BN1201" s="213"/>
      <c r="BO1201" s="213"/>
      <c r="BP1201" s="213"/>
      <c r="BQ1201" s="213"/>
      <c r="BR1201" s="213"/>
      <c r="BS1201" s="213"/>
      <c r="BT1201" s="213"/>
      <c r="BU1201" s="213"/>
      <c r="BV1201" s="213"/>
      <c r="BW1201" s="213"/>
      <c r="BX1201" s="213"/>
      <c r="BY1201" s="213"/>
      <c r="BZ1201" s="213"/>
      <c r="CA1201" s="213"/>
      <c r="CB1201" s="213"/>
      <c r="CC1201" s="213"/>
      <c r="CD1201" s="213"/>
      <c r="CE1201" s="213"/>
      <c r="CF1201" s="213"/>
      <c r="CG1201" s="213"/>
      <c r="CH1201" s="213"/>
      <c r="CI1201" s="213"/>
      <c r="CJ1201" s="213"/>
      <c r="CK1201" s="213"/>
      <c r="CL1201" s="213"/>
      <c r="CM1201" s="213"/>
      <c r="CN1201" s="213"/>
      <c r="CO1201" s="213"/>
      <c r="CP1201" s="213"/>
      <c r="CQ1201" s="213"/>
      <c r="CR1201" s="213"/>
      <c r="CS1201" s="213"/>
      <c r="CT1201" s="213"/>
      <c r="CU1201" s="213"/>
      <c r="CV1201" s="213"/>
      <c r="CW1201" s="213"/>
      <c r="CX1201" s="213"/>
      <c r="CY1201" s="213"/>
      <c r="CZ1201" s="213"/>
      <c r="DA1201" s="213">
        <v>50</v>
      </c>
      <c r="DB1201" s="213"/>
      <c r="DC1201" s="213"/>
      <c r="DD1201" s="213"/>
      <c r="DE1201" s="213"/>
      <c r="DF1201" s="213"/>
      <c r="DG1201" s="213"/>
      <c r="DH1201" s="213"/>
      <c r="DI1201" s="213"/>
      <c r="DJ1201" s="213"/>
      <c r="DK1201" s="213"/>
      <c r="DL1201" s="213"/>
      <c r="DM1201" s="213"/>
      <c r="DN1201" s="213"/>
      <c r="DO1201" s="213"/>
      <c r="DP1201" s="213"/>
      <c r="DQ1201" s="213"/>
      <c r="DR1201" s="213"/>
      <c r="DS1201" s="213"/>
      <c r="DT1201" s="213"/>
      <c r="DU1201" s="213"/>
      <c r="DV1201" s="213"/>
      <c r="DW1201" s="213"/>
      <c r="DX1201" s="213"/>
      <c r="DY1201" s="213"/>
      <c r="DZ1201" s="213"/>
      <c r="EA1201" s="213"/>
      <c r="EB1201" s="213"/>
      <c r="EC1201" s="213"/>
      <c r="ED1201" s="213"/>
      <c r="EE1201" s="213"/>
      <c r="EF1201" s="213"/>
      <c r="EG1201" s="213"/>
      <c r="EH1201" s="213"/>
      <c r="EI1201" s="213"/>
      <c r="EJ1201" s="213"/>
      <c r="EK1201" s="213"/>
      <c r="EL1201" s="213"/>
      <c r="EM1201" s="213">
        <v>63</v>
      </c>
      <c r="EN1201" s="213"/>
      <c r="EO1201" s="213"/>
      <c r="EP1201" s="213"/>
      <c r="EQ1201" s="213"/>
      <c r="ER1201" s="213"/>
      <c r="ES1201" s="213"/>
      <c r="ET1201" s="213"/>
      <c r="EU1201" s="213"/>
      <c r="EV1201" s="213"/>
      <c r="EW1201" s="213"/>
      <c r="EX1201" s="213"/>
      <c r="EY1201" s="213"/>
      <c r="EZ1201" s="213"/>
      <c r="FA1201" s="213"/>
      <c r="FB1201" s="213"/>
      <c r="FC1201" s="213"/>
      <c r="FD1201" s="213"/>
      <c r="FE1201" s="213"/>
      <c r="FF1201" s="213"/>
      <c r="FG1201" s="213"/>
      <c r="FH1201" s="213"/>
      <c r="FI1201" s="213"/>
      <c r="FJ1201" s="213"/>
      <c r="FK1201" s="213"/>
      <c r="FL1201" s="213"/>
      <c r="FM1201" s="213"/>
      <c r="FN1201" s="213"/>
      <c r="FO1201" s="213"/>
      <c r="FP1201" s="213"/>
      <c r="FQ1201" s="213"/>
      <c r="FR1201" s="213"/>
      <c r="FS1201" s="213"/>
      <c r="FT1201" s="213"/>
      <c r="FU1201" s="213"/>
      <c r="FV1201" s="213"/>
      <c r="FW1201" s="213"/>
      <c r="FX1201" s="213"/>
      <c r="FY1201" s="213"/>
      <c r="FZ1201" s="213"/>
      <c r="GA1201" s="213"/>
      <c r="GB1201" s="213"/>
      <c r="GC1201" s="213"/>
      <c r="GD1201" s="213"/>
      <c r="GE1201" s="213"/>
      <c r="GF1201" s="213"/>
      <c r="GG1201" s="213"/>
      <c r="GH1201" s="213"/>
      <c r="GI1201" s="213"/>
      <c r="GJ1201" s="213"/>
      <c r="GK1201" s="213"/>
      <c r="GL1201" s="213"/>
      <c r="GM1201" s="213"/>
      <c r="GN1201" s="213"/>
      <c r="GO1201" s="213"/>
      <c r="GP1201" s="213"/>
      <c r="GQ1201" s="213"/>
      <c r="GR1201" s="213"/>
      <c r="GS1201" s="213"/>
      <c r="GT1201" s="213">
        <f t="shared" si="1"/>
        <v>113</v>
      </c>
      <c r="GU1201" s="213">
        <f t="shared" si="1"/>
        <v>113</v>
      </c>
    </row>
    <row r="1202" spans="1:203" x14ac:dyDescent="0.25">
      <c r="A1202" s="214" t="s">
        <v>1000</v>
      </c>
      <c r="B1202" s="215" t="s">
        <v>1393</v>
      </c>
      <c r="C1202" s="212">
        <v>1943</v>
      </c>
      <c r="D1202" s="213"/>
      <c r="E1202" s="213"/>
      <c r="F1202" s="213"/>
      <c r="G1202" s="213"/>
      <c r="H1202" s="213"/>
      <c r="I1202" s="213"/>
      <c r="J1202" s="213"/>
      <c r="K1202" s="213"/>
      <c r="L1202" s="213"/>
      <c r="M1202" s="213"/>
      <c r="N1202" s="213"/>
      <c r="O1202" s="213"/>
      <c r="P1202" s="213"/>
      <c r="Q1202" s="213"/>
      <c r="R1202" s="213"/>
      <c r="S1202" s="213"/>
      <c r="T1202" s="213"/>
      <c r="U1202" s="213"/>
      <c r="V1202" s="213"/>
      <c r="W1202" s="213"/>
      <c r="X1202" s="213"/>
      <c r="Y1202" s="213"/>
      <c r="Z1202" s="213"/>
      <c r="AA1202" s="213"/>
      <c r="AB1202" s="213"/>
      <c r="AC1202" s="213"/>
      <c r="AD1202" s="213"/>
      <c r="AE1202" s="213"/>
      <c r="AF1202" s="213"/>
      <c r="AG1202" s="213"/>
      <c r="AH1202" s="213"/>
      <c r="AI1202" s="213"/>
      <c r="AJ1202" s="213"/>
      <c r="AK1202" s="213"/>
      <c r="AL1202" s="213"/>
      <c r="AM1202" s="213"/>
      <c r="AN1202" s="213"/>
      <c r="AO1202" s="213"/>
      <c r="AP1202" s="213"/>
      <c r="AQ1202" s="213"/>
      <c r="AR1202" s="213"/>
      <c r="AS1202" s="213"/>
      <c r="AT1202" s="213"/>
      <c r="AU1202" s="213"/>
      <c r="AV1202" s="213"/>
      <c r="AW1202" s="213"/>
      <c r="AX1202" s="213"/>
      <c r="AY1202" s="213"/>
      <c r="AZ1202" s="213"/>
      <c r="BA1202" s="213"/>
      <c r="BB1202" s="213"/>
      <c r="BC1202" s="213"/>
      <c r="BD1202" s="213"/>
      <c r="BE1202" s="213"/>
      <c r="BF1202" s="213"/>
      <c r="BG1202" s="213"/>
      <c r="BH1202" s="213"/>
      <c r="BI1202" s="213"/>
      <c r="BJ1202" s="213"/>
      <c r="BK1202" s="213"/>
      <c r="BL1202" s="213"/>
      <c r="BM1202" s="213"/>
      <c r="BN1202" s="213"/>
      <c r="BO1202" s="213"/>
      <c r="BP1202" s="213"/>
      <c r="BQ1202" s="213"/>
      <c r="BR1202" s="213"/>
      <c r="BS1202" s="213"/>
      <c r="BT1202" s="213"/>
      <c r="BU1202" s="213"/>
      <c r="BV1202" s="213"/>
      <c r="BW1202" s="213"/>
      <c r="BX1202" s="213"/>
      <c r="BY1202" s="213"/>
      <c r="BZ1202" s="213"/>
      <c r="CA1202" s="213"/>
      <c r="CB1202" s="213"/>
      <c r="CC1202" s="213"/>
      <c r="CD1202" s="213"/>
      <c r="CE1202" s="213"/>
      <c r="CF1202" s="213"/>
      <c r="CG1202" s="213"/>
      <c r="CH1202" s="213"/>
      <c r="CI1202" s="213"/>
      <c r="CJ1202" s="213"/>
      <c r="CK1202" s="213"/>
      <c r="CL1202" s="213"/>
      <c r="CM1202" s="213"/>
      <c r="CN1202" s="213"/>
      <c r="CO1202" s="213"/>
      <c r="CP1202" s="213"/>
      <c r="CQ1202" s="213"/>
      <c r="CR1202" s="213"/>
      <c r="CS1202" s="213"/>
      <c r="CT1202" s="213"/>
      <c r="CU1202" s="213"/>
      <c r="CV1202" s="213"/>
      <c r="CW1202" s="213"/>
      <c r="CX1202" s="213"/>
      <c r="CY1202" s="213"/>
      <c r="CZ1202" s="213"/>
      <c r="DA1202" s="213">
        <v>50</v>
      </c>
      <c r="DB1202" s="213"/>
      <c r="DC1202" s="213"/>
      <c r="DD1202" s="213"/>
      <c r="DE1202" s="213"/>
      <c r="DF1202" s="213"/>
      <c r="DG1202" s="213"/>
      <c r="DH1202" s="213"/>
      <c r="DI1202" s="213"/>
      <c r="DJ1202" s="213"/>
      <c r="DK1202" s="213"/>
      <c r="DL1202" s="213"/>
      <c r="DM1202" s="213"/>
      <c r="DN1202" s="213"/>
      <c r="DO1202" s="213"/>
      <c r="DP1202" s="213"/>
      <c r="DQ1202" s="213"/>
      <c r="DR1202" s="213"/>
      <c r="DS1202" s="213"/>
      <c r="DT1202" s="213"/>
      <c r="DU1202" s="213"/>
      <c r="DV1202" s="213"/>
      <c r="DW1202" s="213"/>
      <c r="DX1202" s="213"/>
      <c r="DY1202" s="213"/>
      <c r="DZ1202" s="213"/>
      <c r="EA1202" s="213"/>
      <c r="EB1202" s="213"/>
      <c r="EC1202" s="213"/>
      <c r="ED1202" s="213"/>
      <c r="EE1202" s="213"/>
      <c r="EF1202" s="213"/>
      <c r="EG1202" s="213"/>
      <c r="EH1202" s="213"/>
      <c r="EI1202" s="213"/>
      <c r="EJ1202" s="213"/>
      <c r="EK1202" s="213"/>
      <c r="EL1202" s="213"/>
      <c r="EM1202" s="213"/>
      <c r="EN1202" s="213"/>
      <c r="EO1202" s="213"/>
      <c r="EP1202" s="213"/>
      <c r="EQ1202" s="213"/>
      <c r="ER1202" s="213"/>
      <c r="ES1202" s="213"/>
      <c r="ET1202" s="213"/>
      <c r="EU1202" s="213"/>
      <c r="EV1202" s="213"/>
      <c r="EW1202" s="213"/>
      <c r="EX1202" s="213"/>
      <c r="EY1202" s="213"/>
      <c r="EZ1202" s="213"/>
      <c r="FA1202" s="213"/>
      <c r="FB1202" s="213"/>
      <c r="FC1202" s="213"/>
      <c r="FD1202" s="213"/>
      <c r="FE1202" s="213"/>
      <c r="FF1202" s="213"/>
      <c r="FG1202" s="213"/>
      <c r="FH1202" s="213"/>
      <c r="FI1202" s="213"/>
      <c r="FJ1202" s="213"/>
      <c r="FK1202" s="213"/>
      <c r="FL1202" s="213"/>
      <c r="FM1202" s="213"/>
      <c r="FN1202" s="213"/>
      <c r="FO1202" s="213"/>
      <c r="FP1202" s="213"/>
      <c r="FQ1202" s="213"/>
      <c r="FR1202" s="213"/>
      <c r="FS1202" s="213"/>
      <c r="FT1202" s="213"/>
      <c r="FU1202" s="213"/>
      <c r="FV1202" s="213"/>
      <c r="FW1202" s="213"/>
      <c r="FX1202" s="213"/>
      <c r="FY1202" s="213"/>
      <c r="FZ1202" s="213"/>
      <c r="GA1202" s="213"/>
      <c r="GB1202" s="213"/>
      <c r="GC1202" s="213"/>
      <c r="GD1202" s="213"/>
      <c r="GE1202" s="213"/>
      <c r="GF1202" s="213"/>
      <c r="GG1202" s="213"/>
      <c r="GH1202" s="213"/>
      <c r="GI1202" s="213"/>
      <c r="GJ1202" s="213"/>
      <c r="GK1202" s="213"/>
      <c r="GL1202" s="213"/>
      <c r="GM1202" s="213"/>
      <c r="GN1202" s="213"/>
      <c r="GO1202" s="213"/>
      <c r="GP1202" s="213"/>
      <c r="GQ1202" s="213"/>
      <c r="GR1202" s="213"/>
      <c r="GS1202" s="213"/>
      <c r="GT1202" s="213">
        <f t="shared" si="1"/>
        <v>50</v>
      </c>
      <c r="GU1202" s="213">
        <f t="shared" si="1"/>
        <v>50</v>
      </c>
    </row>
    <row r="1203" spans="1:203" x14ac:dyDescent="0.25">
      <c r="A1203" s="210" t="s">
        <v>1365</v>
      </c>
      <c r="B1203" s="211" t="s">
        <v>1394</v>
      </c>
      <c r="C1203" s="212">
        <v>1943</v>
      </c>
      <c r="D1203" s="213"/>
      <c r="E1203" s="213"/>
      <c r="F1203" s="213"/>
      <c r="G1203" s="213"/>
      <c r="H1203" s="213"/>
      <c r="I1203" s="213"/>
      <c r="J1203" s="213"/>
      <c r="K1203" s="213"/>
      <c r="L1203" s="213"/>
      <c r="M1203" s="213"/>
      <c r="N1203" s="213"/>
      <c r="O1203" s="213"/>
      <c r="P1203" s="213"/>
      <c r="Q1203" s="213"/>
      <c r="R1203" s="213"/>
      <c r="S1203" s="213"/>
      <c r="T1203" s="213"/>
      <c r="U1203" s="213"/>
      <c r="V1203" s="213"/>
      <c r="W1203" s="213"/>
      <c r="X1203" s="213"/>
      <c r="Y1203" s="213"/>
      <c r="Z1203" s="213"/>
      <c r="AA1203" s="213"/>
      <c r="AB1203" s="213"/>
      <c r="AC1203" s="213"/>
      <c r="AD1203" s="213"/>
      <c r="AE1203" s="213"/>
      <c r="AF1203" s="213"/>
      <c r="AG1203" s="213"/>
      <c r="AH1203" s="213"/>
      <c r="AI1203" s="213"/>
      <c r="AJ1203" s="213"/>
      <c r="AK1203" s="213"/>
      <c r="AL1203" s="213"/>
      <c r="AM1203" s="213"/>
      <c r="AN1203" s="213"/>
      <c r="AO1203" s="213"/>
      <c r="AP1203" s="213"/>
      <c r="AQ1203" s="213"/>
      <c r="AR1203" s="213"/>
      <c r="AS1203" s="213"/>
      <c r="AT1203" s="213"/>
      <c r="AU1203" s="213"/>
      <c r="AV1203" s="213"/>
      <c r="AW1203" s="213"/>
      <c r="AX1203" s="213"/>
      <c r="AY1203" s="213"/>
      <c r="AZ1203" s="213"/>
      <c r="BA1203" s="213"/>
      <c r="BB1203" s="213"/>
      <c r="BC1203" s="213"/>
      <c r="BD1203" s="213"/>
      <c r="BE1203" s="213"/>
      <c r="BF1203" s="213"/>
      <c r="BG1203" s="213"/>
      <c r="BH1203" s="213"/>
      <c r="BI1203" s="213"/>
      <c r="BJ1203" s="213"/>
      <c r="BK1203" s="213"/>
      <c r="BL1203" s="213"/>
      <c r="BM1203" s="213"/>
      <c r="BN1203" s="213"/>
      <c r="BO1203" s="213"/>
      <c r="BP1203" s="213"/>
      <c r="BQ1203" s="213"/>
      <c r="BR1203" s="213"/>
      <c r="BS1203" s="213"/>
      <c r="BT1203" s="213"/>
      <c r="BU1203" s="213"/>
      <c r="BV1203" s="213"/>
      <c r="BW1203" s="213"/>
      <c r="BX1203" s="213"/>
      <c r="BY1203" s="213"/>
      <c r="BZ1203" s="213"/>
      <c r="CA1203" s="213"/>
      <c r="CB1203" s="213"/>
      <c r="CC1203" s="213"/>
      <c r="CD1203" s="213"/>
      <c r="CE1203" s="213"/>
      <c r="CF1203" s="213"/>
      <c r="CG1203" s="213"/>
      <c r="CH1203" s="213"/>
      <c r="CI1203" s="213"/>
      <c r="CJ1203" s="213"/>
      <c r="CK1203" s="213"/>
      <c r="CL1203" s="213"/>
      <c r="CM1203" s="213"/>
      <c r="CN1203" s="213"/>
      <c r="CO1203" s="213"/>
      <c r="CP1203" s="213"/>
      <c r="CQ1203" s="213"/>
      <c r="CR1203" s="213"/>
      <c r="CS1203" s="213"/>
      <c r="CT1203" s="213"/>
      <c r="CU1203" s="213"/>
      <c r="CV1203" s="213"/>
      <c r="CW1203" s="213"/>
      <c r="CX1203" s="213"/>
      <c r="CY1203" s="213"/>
      <c r="CZ1203" s="213"/>
      <c r="DA1203" s="213">
        <v>50</v>
      </c>
      <c r="DB1203" s="213"/>
      <c r="DC1203" s="213"/>
      <c r="DD1203" s="213"/>
      <c r="DE1203" s="213"/>
      <c r="DF1203" s="213"/>
      <c r="DG1203" s="213"/>
      <c r="DH1203" s="213"/>
      <c r="DI1203" s="213"/>
      <c r="DJ1203" s="213"/>
      <c r="DK1203" s="213"/>
      <c r="DL1203" s="213"/>
      <c r="DM1203" s="213"/>
      <c r="DN1203" s="213"/>
      <c r="DO1203" s="213"/>
      <c r="DP1203" s="213"/>
      <c r="DQ1203" s="213"/>
      <c r="DR1203" s="213"/>
      <c r="DS1203" s="213"/>
      <c r="DT1203" s="213"/>
      <c r="DU1203" s="213"/>
      <c r="DV1203" s="213"/>
      <c r="DW1203" s="213"/>
      <c r="DX1203" s="213"/>
      <c r="DY1203" s="213"/>
      <c r="DZ1203" s="213"/>
      <c r="EA1203" s="213"/>
      <c r="EB1203" s="213"/>
      <c r="EC1203" s="213"/>
      <c r="ED1203" s="213"/>
      <c r="EE1203" s="213"/>
      <c r="EF1203" s="213"/>
      <c r="EG1203" s="213"/>
      <c r="EH1203" s="213"/>
      <c r="EI1203" s="213"/>
      <c r="EJ1203" s="213"/>
      <c r="EK1203" s="213"/>
      <c r="EL1203" s="213"/>
      <c r="EM1203" s="213"/>
      <c r="EN1203" s="213"/>
      <c r="EO1203" s="213"/>
      <c r="EP1203" s="213"/>
      <c r="EQ1203" s="213"/>
      <c r="ER1203" s="213"/>
      <c r="ES1203" s="213"/>
      <c r="ET1203" s="213"/>
      <c r="EU1203" s="213"/>
      <c r="EV1203" s="213"/>
      <c r="EW1203" s="213"/>
      <c r="EX1203" s="213"/>
      <c r="EY1203" s="213"/>
      <c r="EZ1203" s="213"/>
      <c r="FA1203" s="213"/>
      <c r="FB1203" s="213"/>
      <c r="FC1203" s="213"/>
      <c r="FD1203" s="213"/>
      <c r="FE1203" s="213"/>
      <c r="FF1203" s="213"/>
      <c r="FG1203" s="213"/>
      <c r="FH1203" s="213"/>
      <c r="FI1203" s="213"/>
      <c r="FJ1203" s="213"/>
      <c r="FK1203" s="213"/>
      <c r="FL1203" s="213"/>
      <c r="FM1203" s="213"/>
      <c r="FN1203" s="213"/>
      <c r="FO1203" s="213"/>
      <c r="FP1203" s="213"/>
      <c r="FQ1203" s="213"/>
      <c r="FR1203" s="213"/>
      <c r="FS1203" s="213"/>
      <c r="FT1203" s="213"/>
      <c r="FU1203" s="213"/>
      <c r="FV1203" s="213"/>
      <c r="FW1203" s="213"/>
      <c r="FX1203" s="213"/>
      <c r="FY1203" s="213"/>
      <c r="FZ1203" s="213"/>
      <c r="GA1203" s="213"/>
      <c r="GB1203" s="213"/>
      <c r="GC1203" s="213"/>
      <c r="GD1203" s="213"/>
      <c r="GE1203" s="213"/>
      <c r="GF1203" s="213"/>
      <c r="GG1203" s="213"/>
      <c r="GH1203" s="213"/>
      <c r="GI1203" s="213"/>
      <c r="GJ1203" s="213"/>
      <c r="GK1203" s="213"/>
      <c r="GL1203" s="213"/>
      <c r="GM1203" s="213"/>
      <c r="GN1203" s="213"/>
      <c r="GO1203" s="213"/>
      <c r="GP1203" s="213"/>
      <c r="GQ1203" s="213"/>
      <c r="GR1203" s="213"/>
      <c r="GS1203" s="213"/>
      <c r="GT1203" s="213">
        <f t="shared" si="1"/>
        <v>50</v>
      </c>
      <c r="GU1203" s="213">
        <f t="shared" si="1"/>
        <v>50</v>
      </c>
    </row>
    <row r="1204" spans="1:203" x14ac:dyDescent="0.25">
      <c r="A1204" s="210" t="s">
        <v>1365</v>
      </c>
      <c r="B1204" s="211" t="s">
        <v>1395</v>
      </c>
      <c r="C1204" s="212">
        <v>1953</v>
      </c>
      <c r="D1204" s="213"/>
      <c r="E1204" s="213"/>
      <c r="F1204" s="213"/>
      <c r="G1204" s="213">
        <v>14</v>
      </c>
      <c r="H1204" s="213"/>
      <c r="I1204" s="213"/>
      <c r="J1204" s="213"/>
      <c r="K1204" s="213">
        <v>10</v>
      </c>
      <c r="L1204" s="213"/>
      <c r="M1204" s="213"/>
      <c r="N1204" s="213"/>
      <c r="O1204" s="213">
        <v>12</v>
      </c>
      <c r="P1204" s="213"/>
      <c r="Q1204" s="213">
        <v>54</v>
      </c>
      <c r="R1204" s="213"/>
      <c r="S1204" s="213"/>
      <c r="T1204" s="213"/>
      <c r="U1204" s="213"/>
      <c r="V1204" s="213"/>
      <c r="W1204" s="213"/>
      <c r="X1204" s="213"/>
      <c r="Y1204" s="213"/>
      <c r="Z1204" s="213"/>
      <c r="AA1204" s="213">
        <v>10</v>
      </c>
      <c r="AB1204" s="213"/>
      <c r="AC1204" s="213"/>
      <c r="AD1204" s="213"/>
      <c r="AE1204" s="213">
        <v>10</v>
      </c>
      <c r="AF1204" s="213"/>
      <c r="AG1204" s="213"/>
      <c r="AH1204" s="213"/>
      <c r="AI1204" s="213"/>
      <c r="AJ1204" s="213">
        <v>10</v>
      </c>
      <c r="AK1204" s="213"/>
      <c r="AL1204" s="213"/>
      <c r="AM1204" s="213"/>
      <c r="AN1204" s="213">
        <v>10</v>
      </c>
      <c r="AO1204" s="213"/>
      <c r="AP1204" s="213">
        <v>13</v>
      </c>
      <c r="AQ1204" s="213"/>
      <c r="AR1204" s="213"/>
      <c r="AS1204" s="213"/>
      <c r="AT1204" s="213"/>
      <c r="AU1204" s="213"/>
      <c r="AV1204" s="213">
        <v>10</v>
      </c>
      <c r="AW1204" s="213"/>
      <c r="AX1204" s="213"/>
      <c r="AY1204" s="213"/>
      <c r="AZ1204" s="213"/>
      <c r="BA1204" s="213">
        <v>12</v>
      </c>
      <c r="BB1204" s="213"/>
      <c r="BC1204" s="213"/>
      <c r="BD1204" s="213"/>
      <c r="BE1204" s="213">
        <v>11</v>
      </c>
      <c r="BF1204" s="213"/>
      <c r="BG1204" s="213"/>
      <c r="BH1204" s="213"/>
      <c r="BI1204" s="213">
        <v>14</v>
      </c>
      <c r="BJ1204" s="213"/>
      <c r="BK1204" s="213"/>
      <c r="BL1204" s="213"/>
      <c r="BM1204" s="213">
        <v>14</v>
      </c>
      <c r="BN1204" s="213"/>
      <c r="BO1204" s="213"/>
      <c r="BP1204" s="213"/>
      <c r="BQ1204" s="213">
        <v>11</v>
      </c>
      <c r="BR1204" s="213"/>
      <c r="BS1204" s="213"/>
      <c r="BT1204" s="213"/>
      <c r="BU1204" s="213">
        <v>11</v>
      </c>
      <c r="BV1204" s="213"/>
      <c r="BW1204" s="213"/>
      <c r="BX1204" s="213"/>
      <c r="BY1204" s="213">
        <v>12</v>
      </c>
      <c r="BZ1204" s="213"/>
      <c r="CA1204" s="213"/>
      <c r="CB1204" s="213"/>
      <c r="CC1204" s="213">
        <v>12</v>
      </c>
      <c r="CD1204" s="213"/>
      <c r="CE1204" s="213"/>
      <c r="CF1204" s="213"/>
      <c r="CG1204" s="213">
        <v>16</v>
      </c>
      <c r="CH1204" s="213"/>
      <c r="CI1204" s="213"/>
      <c r="CJ1204" s="213"/>
      <c r="CK1204" s="213">
        <v>12</v>
      </c>
      <c r="CL1204" s="213"/>
      <c r="CM1204" s="213"/>
      <c r="CN1204" s="213"/>
      <c r="CO1204" s="213"/>
      <c r="CP1204" s="213"/>
      <c r="CQ1204" s="213"/>
      <c r="CR1204" s="213"/>
      <c r="CS1204" s="213">
        <v>11</v>
      </c>
      <c r="CT1204" s="213"/>
      <c r="CU1204" s="213"/>
      <c r="CV1204" s="213"/>
      <c r="CW1204" s="213">
        <v>16</v>
      </c>
      <c r="CX1204" s="213"/>
      <c r="CY1204" s="213"/>
      <c r="CZ1204" s="213"/>
      <c r="DA1204" s="213"/>
      <c r="DB1204" s="213"/>
      <c r="DC1204" s="213"/>
      <c r="DD1204" s="213"/>
      <c r="DE1204" s="213"/>
      <c r="DF1204" s="213"/>
      <c r="DG1204" s="213"/>
      <c r="DH1204" s="213">
        <v>13</v>
      </c>
      <c r="DI1204" s="213"/>
      <c r="DJ1204" s="213"/>
      <c r="DK1204" s="213"/>
      <c r="DL1204" s="213">
        <v>12</v>
      </c>
      <c r="DM1204" s="213"/>
      <c r="DN1204" s="213"/>
      <c r="DO1204" s="213"/>
      <c r="DP1204" s="213">
        <v>12</v>
      </c>
      <c r="DQ1204" s="213"/>
      <c r="DR1204" s="213"/>
      <c r="DS1204" s="213"/>
      <c r="DT1204" s="213"/>
      <c r="DU1204" s="213"/>
      <c r="DV1204" s="213"/>
      <c r="DW1204" s="213"/>
      <c r="DX1204" s="213"/>
      <c r="DY1204" s="213"/>
      <c r="DZ1204" s="213"/>
      <c r="EA1204" s="213"/>
      <c r="EB1204" s="213"/>
      <c r="EC1204" s="213"/>
      <c r="ED1204" s="213"/>
      <c r="EE1204" s="213"/>
      <c r="EF1204" s="213"/>
      <c r="EG1204" s="213"/>
      <c r="EH1204" s="213"/>
      <c r="EI1204" s="213"/>
      <c r="EJ1204" s="213">
        <v>13</v>
      </c>
      <c r="EK1204" s="213"/>
      <c r="EL1204" s="213">
        <v>36</v>
      </c>
      <c r="EM1204" s="213"/>
      <c r="EN1204" s="213"/>
      <c r="EO1204" s="213"/>
      <c r="EP1204" s="213"/>
      <c r="EQ1204" s="213"/>
      <c r="ER1204" s="213"/>
      <c r="ES1204" s="213">
        <v>13</v>
      </c>
      <c r="ET1204" s="213"/>
      <c r="EU1204" s="213"/>
      <c r="EV1204" s="213"/>
      <c r="EW1204" s="213">
        <v>12</v>
      </c>
      <c r="EX1204" s="213"/>
      <c r="EY1204" s="213"/>
      <c r="EZ1204" s="213"/>
      <c r="FA1204" s="213"/>
      <c r="FB1204" s="213">
        <v>12</v>
      </c>
      <c r="FC1204" s="213"/>
      <c r="FD1204" s="213"/>
      <c r="FE1204" s="213"/>
      <c r="FF1204" s="213">
        <v>12</v>
      </c>
      <c r="FG1204" s="213"/>
      <c r="FH1204" s="213"/>
      <c r="FI1204" s="213"/>
      <c r="FJ1204" s="213">
        <v>12</v>
      </c>
      <c r="FK1204" s="213"/>
      <c r="FL1204" s="213"/>
      <c r="FM1204" s="213"/>
      <c r="FN1204" s="213">
        <v>10</v>
      </c>
      <c r="FO1204" s="213"/>
      <c r="FP1204" s="213"/>
      <c r="FQ1204" s="213"/>
      <c r="FR1204" s="213">
        <v>10</v>
      </c>
      <c r="FS1204" s="213"/>
      <c r="FT1204" s="213"/>
      <c r="FU1204" s="213"/>
      <c r="FV1204" s="213"/>
      <c r="FW1204" s="213"/>
      <c r="FX1204" s="213"/>
      <c r="FY1204" s="213">
        <v>10</v>
      </c>
      <c r="FZ1204" s="213"/>
      <c r="GA1204" s="213"/>
      <c r="GB1204" s="213"/>
      <c r="GC1204" s="213">
        <v>11</v>
      </c>
      <c r="GD1204" s="213"/>
      <c r="GE1204" s="213"/>
      <c r="GF1204" s="213"/>
      <c r="GG1204" s="213">
        <v>11</v>
      </c>
      <c r="GH1204" s="213"/>
      <c r="GI1204" s="213"/>
      <c r="GJ1204" s="213"/>
      <c r="GK1204" s="213">
        <v>7</v>
      </c>
      <c r="GL1204" s="213"/>
      <c r="GM1204" s="213"/>
      <c r="GN1204" s="213"/>
      <c r="GO1204" s="213"/>
      <c r="GP1204" s="213">
        <v>10</v>
      </c>
      <c r="GQ1204" s="213"/>
      <c r="GR1204" s="213"/>
      <c r="GS1204" s="213"/>
      <c r="GT1204" s="213">
        <f t="shared" si="1"/>
        <v>521</v>
      </c>
      <c r="GU1204" s="213">
        <f t="shared" si="1"/>
        <v>521</v>
      </c>
    </row>
    <row r="1205" spans="1:203" x14ac:dyDescent="0.25">
      <c r="A1205" s="210" t="s">
        <v>1365</v>
      </c>
      <c r="B1205" s="211" t="s">
        <v>1396</v>
      </c>
      <c r="C1205" s="212">
        <v>1941</v>
      </c>
      <c r="D1205" s="213"/>
      <c r="E1205" s="213"/>
      <c r="F1205" s="213"/>
      <c r="G1205" s="213"/>
      <c r="H1205" s="213"/>
      <c r="I1205" s="213"/>
      <c r="J1205" s="213">
        <v>8</v>
      </c>
      <c r="K1205" s="213"/>
      <c r="L1205" s="213"/>
      <c r="M1205" s="213"/>
      <c r="N1205" s="213"/>
      <c r="O1205" s="213"/>
      <c r="P1205" s="213"/>
      <c r="Q1205" s="213"/>
      <c r="R1205" s="213"/>
      <c r="S1205" s="213">
        <v>11</v>
      </c>
      <c r="T1205" s="213"/>
      <c r="U1205" s="213"/>
      <c r="V1205" s="213"/>
      <c r="W1205" s="213"/>
      <c r="X1205" s="213"/>
      <c r="Y1205" s="213"/>
      <c r="Z1205" s="213">
        <v>8</v>
      </c>
      <c r="AA1205" s="213"/>
      <c r="AB1205" s="213"/>
      <c r="AC1205" s="213"/>
      <c r="AD1205" s="213"/>
      <c r="AE1205" s="213"/>
      <c r="AF1205" s="213"/>
      <c r="AG1205" s="213"/>
      <c r="AH1205" s="213"/>
      <c r="AI1205" s="213">
        <v>11</v>
      </c>
      <c r="AJ1205" s="213"/>
      <c r="AK1205" s="213"/>
      <c r="AL1205" s="213"/>
      <c r="AM1205" s="213">
        <v>6</v>
      </c>
      <c r="AN1205" s="213"/>
      <c r="AO1205" s="213"/>
      <c r="AP1205" s="213"/>
      <c r="AQ1205" s="213">
        <v>6</v>
      </c>
      <c r="AR1205" s="213"/>
      <c r="AS1205" s="213"/>
      <c r="AT1205" s="213"/>
      <c r="AU1205" s="213">
        <v>6</v>
      </c>
      <c r="AV1205" s="213"/>
      <c r="AW1205" s="213"/>
      <c r="AX1205" s="213"/>
      <c r="AY1205" s="213"/>
      <c r="AZ1205" s="213">
        <v>8</v>
      </c>
      <c r="BA1205" s="213"/>
      <c r="BB1205" s="213"/>
      <c r="BC1205" s="213"/>
      <c r="BD1205" s="213"/>
      <c r="BE1205" s="213"/>
      <c r="BF1205" s="213">
        <v>15</v>
      </c>
      <c r="BG1205" s="213"/>
      <c r="BH1205" s="213"/>
      <c r="BI1205" s="213"/>
      <c r="BJ1205" s="213"/>
      <c r="BK1205" s="213"/>
      <c r="BL1205" s="213"/>
      <c r="BM1205" s="213"/>
      <c r="BN1205" s="213"/>
      <c r="BO1205" s="213"/>
      <c r="BP1205" s="213">
        <v>11</v>
      </c>
      <c r="BQ1205" s="213"/>
      <c r="BR1205" s="213"/>
      <c r="BS1205" s="213"/>
      <c r="BT1205" s="213"/>
      <c r="BU1205" s="213"/>
      <c r="BV1205" s="213"/>
      <c r="BW1205" s="213"/>
      <c r="BX1205" s="213">
        <v>6</v>
      </c>
      <c r="BY1205" s="213"/>
      <c r="BZ1205" s="213">
        <v>53</v>
      </c>
      <c r="CA1205" s="213"/>
      <c r="CB1205" s="213"/>
      <c r="CC1205" s="213"/>
      <c r="CD1205" s="213"/>
      <c r="CE1205" s="213"/>
      <c r="CF1205" s="213">
        <v>7</v>
      </c>
      <c r="CG1205" s="213"/>
      <c r="CH1205" s="213"/>
      <c r="CI1205" s="213"/>
      <c r="CJ1205" s="213">
        <v>5</v>
      </c>
      <c r="CK1205" s="213"/>
      <c r="CL1205" s="213"/>
      <c r="CM1205" s="213"/>
      <c r="CN1205" s="213">
        <v>8</v>
      </c>
      <c r="CO1205" s="213"/>
      <c r="CP1205" s="213"/>
      <c r="CQ1205" s="213"/>
      <c r="CR1205" s="213">
        <v>10</v>
      </c>
      <c r="CS1205" s="213"/>
      <c r="CT1205" s="213"/>
      <c r="CU1205" s="213"/>
      <c r="CV1205" s="213"/>
      <c r="CW1205" s="213"/>
      <c r="CX1205" s="213"/>
      <c r="CY1205" s="213"/>
      <c r="CZ1205" s="213"/>
      <c r="DA1205" s="213"/>
      <c r="DB1205" s="213"/>
      <c r="DC1205" s="213"/>
      <c r="DD1205" s="213"/>
      <c r="DE1205" s="213"/>
      <c r="DF1205" s="213"/>
      <c r="DG1205" s="213">
        <v>10</v>
      </c>
      <c r="DH1205" s="213"/>
      <c r="DI1205" s="213"/>
      <c r="DJ1205" s="213"/>
      <c r="DK1205" s="213"/>
      <c r="DL1205" s="213"/>
      <c r="DM1205" s="213"/>
      <c r="DN1205" s="213"/>
      <c r="DO1205" s="213"/>
      <c r="DP1205" s="213"/>
      <c r="DQ1205" s="213"/>
      <c r="DR1205" s="213"/>
      <c r="DS1205" s="213"/>
      <c r="DT1205" s="213"/>
      <c r="DU1205" s="213"/>
      <c r="DV1205" s="213"/>
      <c r="DW1205" s="213"/>
      <c r="DX1205" s="213"/>
      <c r="DY1205" s="213"/>
      <c r="DZ1205" s="213"/>
      <c r="EA1205" s="213"/>
      <c r="EB1205" s="213"/>
      <c r="EC1205" s="213"/>
      <c r="ED1205" s="213"/>
      <c r="EE1205" s="213"/>
      <c r="EF1205" s="213"/>
      <c r="EG1205" s="213"/>
      <c r="EH1205" s="213"/>
      <c r="EI1205" s="213">
        <v>8</v>
      </c>
      <c r="EJ1205" s="213"/>
      <c r="EK1205" s="213"/>
      <c r="EL1205" s="213"/>
      <c r="EM1205" s="213">
        <v>63</v>
      </c>
      <c r="EN1205" s="213"/>
      <c r="EO1205" s="213"/>
      <c r="EP1205" s="213"/>
      <c r="EQ1205" s="213"/>
      <c r="ER1205" s="213">
        <v>6</v>
      </c>
      <c r="ES1205" s="213"/>
      <c r="ET1205" s="213"/>
      <c r="EU1205" s="213"/>
      <c r="EV1205" s="213">
        <v>8</v>
      </c>
      <c r="EW1205" s="213"/>
      <c r="EX1205" s="213"/>
      <c r="EY1205" s="213"/>
      <c r="EZ1205" s="213"/>
      <c r="FA1205" s="213"/>
      <c r="FB1205" s="213"/>
      <c r="FC1205" s="213"/>
      <c r="FD1205" s="213"/>
      <c r="FE1205" s="213"/>
      <c r="FF1205" s="213"/>
      <c r="FG1205" s="213"/>
      <c r="FH1205" s="213"/>
      <c r="FI1205" s="213"/>
      <c r="FJ1205" s="213"/>
      <c r="FK1205" s="213"/>
      <c r="FL1205" s="213"/>
      <c r="FM1205" s="213"/>
      <c r="FN1205" s="213"/>
      <c r="FO1205" s="213"/>
      <c r="FP1205" s="213"/>
      <c r="FQ1205" s="213"/>
      <c r="FR1205" s="213"/>
      <c r="FS1205" s="213"/>
      <c r="FT1205" s="213"/>
      <c r="FU1205" s="213"/>
      <c r="FV1205" s="213"/>
      <c r="FW1205" s="213"/>
      <c r="FX1205" s="213"/>
      <c r="FY1205" s="213"/>
      <c r="FZ1205" s="213"/>
      <c r="GA1205" s="213"/>
      <c r="GB1205" s="213"/>
      <c r="GC1205" s="213"/>
      <c r="GD1205" s="213"/>
      <c r="GE1205" s="213"/>
      <c r="GF1205" s="213">
        <v>8</v>
      </c>
      <c r="GG1205" s="213"/>
      <c r="GH1205" s="213"/>
      <c r="GI1205" s="213"/>
      <c r="GJ1205" s="213"/>
      <c r="GK1205" s="213"/>
      <c r="GL1205" s="213"/>
      <c r="GM1205" s="213"/>
      <c r="GN1205" s="213"/>
      <c r="GO1205" s="213"/>
      <c r="GP1205" s="213">
        <v>10</v>
      </c>
      <c r="GQ1205" s="213"/>
      <c r="GR1205" s="213"/>
      <c r="GS1205" s="213"/>
      <c r="GT1205" s="213">
        <f t="shared" si="1"/>
        <v>292</v>
      </c>
      <c r="GU1205" s="213">
        <f t="shared" si="1"/>
        <v>292</v>
      </c>
    </row>
    <row r="1206" spans="1:203" x14ac:dyDescent="0.25">
      <c r="A1206" s="210" t="s">
        <v>1365</v>
      </c>
      <c r="B1206" s="211" t="s">
        <v>1397</v>
      </c>
      <c r="C1206" s="212">
        <v>1952</v>
      </c>
      <c r="D1206" s="213"/>
      <c r="E1206" s="213"/>
      <c r="F1206" s="213"/>
      <c r="G1206" s="213"/>
      <c r="H1206" s="213"/>
      <c r="I1206" s="213"/>
      <c r="J1206" s="213"/>
      <c r="K1206" s="213">
        <v>10</v>
      </c>
      <c r="L1206" s="213"/>
      <c r="M1206" s="213"/>
      <c r="N1206" s="213"/>
      <c r="O1206" s="213">
        <v>12</v>
      </c>
      <c r="P1206" s="213"/>
      <c r="Q1206" s="213">
        <v>57</v>
      </c>
      <c r="R1206" s="213"/>
      <c r="S1206" s="213"/>
      <c r="T1206" s="213"/>
      <c r="U1206" s="213"/>
      <c r="V1206" s="213"/>
      <c r="W1206" s="213"/>
      <c r="X1206" s="213"/>
      <c r="Y1206" s="213"/>
      <c r="Z1206" s="213"/>
      <c r="AA1206" s="213"/>
      <c r="AB1206" s="213"/>
      <c r="AC1206" s="213"/>
      <c r="AD1206" s="213"/>
      <c r="AE1206" s="213">
        <v>10</v>
      </c>
      <c r="AF1206" s="213"/>
      <c r="AG1206" s="213"/>
      <c r="AH1206" s="213"/>
      <c r="AI1206" s="213"/>
      <c r="AJ1206" s="213">
        <v>10</v>
      </c>
      <c r="AK1206" s="213"/>
      <c r="AL1206" s="213"/>
      <c r="AM1206" s="213"/>
      <c r="AN1206" s="213"/>
      <c r="AO1206" s="213"/>
      <c r="AP1206" s="213"/>
      <c r="AQ1206" s="213"/>
      <c r="AR1206" s="213">
        <v>12</v>
      </c>
      <c r="AS1206" s="213"/>
      <c r="AT1206" s="213"/>
      <c r="AU1206" s="213"/>
      <c r="AV1206" s="213">
        <v>10</v>
      </c>
      <c r="AW1206" s="213"/>
      <c r="AX1206" s="213"/>
      <c r="AY1206" s="213"/>
      <c r="AZ1206" s="213"/>
      <c r="BA1206" s="213"/>
      <c r="BB1206" s="213"/>
      <c r="BC1206" s="213"/>
      <c r="BD1206" s="213"/>
      <c r="BE1206" s="213"/>
      <c r="BF1206" s="213"/>
      <c r="BG1206" s="213"/>
      <c r="BH1206" s="213"/>
      <c r="BI1206" s="213"/>
      <c r="BJ1206" s="213"/>
      <c r="BK1206" s="213"/>
      <c r="BL1206" s="213"/>
      <c r="BM1206" s="213">
        <v>14</v>
      </c>
      <c r="BN1206" s="213"/>
      <c r="BO1206" s="213"/>
      <c r="BP1206" s="213"/>
      <c r="BQ1206" s="213">
        <v>11</v>
      </c>
      <c r="BR1206" s="213"/>
      <c r="BS1206" s="213"/>
      <c r="BT1206" s="213"/>
      <c r="BU1206" s="213"/>
      <c r="BV1206" s="213"/>
      <c r="BW1206" s="213"/>
      <c r="BX1206" s="213"/>
      <c r="BY1206" s="213">
        <v>12</v>
      </c>
      <c r="BZ1206" s="213"/>
      <c r="CA1206" s="213"/>
      <c r="CB1206" s="213"/>
      <c r="CC1206" s="213">
        <v>12</v>
      </c>
      <c r="CD1206" s="213"/>
      <c r="CE1206" s="213"/>
      <c r="CF1206" s="213"/>
      <c r="CG1206" s="213"/>
      <c r="CH1206" s="213"/>
      <c r="CI1206" s="213"/>
      <c r="CJ1206" s="213"/>
      <c r="CK1206" s="213">
        <v>12</v>
      </c>
      <c r="CL1206" s="213"/>
      <c r="CM1206" s="213"/>
      <c r="CN1206" s="213"/>
      <c r="CO1206" s="213"/>
      <c r="CP1206" s="213"/>
      <c r="CQ1206" s="213"/>
      <c r="CR1206" s="213"/>
      <c r="CS1206" s="213"/>
      <c r="CT1206" s="213"/>
      <c r="CU1206" s="213"/>
      <c r="CV1206" s="213"/>
      <c r="CW1206" s="213"/>
      <c r="CX1206" s="213"/>
      <c r="CY1206" s="213"/>
      <c r="CZ1206" s="213"/>
      <c r="DA1206" s="213"/>
      <c r="DB1206" s="213"/>
      <c r="DC1206" s="213"/>
      <c r="DD1206" s="213"/>
      <c r="DE1206" s="213"/>
      <c r="DF1206" s="213"/>
      <c r="DG1206" s="213"/>
      <c r="DH1206" s="213"/>
      <c r="DI1206" s="213"/>
      <c r="DJ1206" s="213"/>
      <c r="DK1206" s="213"/>
      <c r="DL1206" s="213"/>
      <c r="DM1206" s="213"/>
      <c r="DN1206" s="213"/>
      <c r="DO1206" s="213"/>
      <c r="DP1206" s="213"/>
      <c r="DQ1206" s="213"/>
      <c r="DR1206" s="213"/>
      <c r="DS1206" s="213"/>
      <c r="DT1206" s="213"/>
      <c r="DU1206" s="213"/>
      <c r="DV1206" s="213"/>
      <c r="DW1206" s="213"/>
      <c r="DX1206" s="213"/>
      <c r="DY1206" s="213"/>
      <c r="DZ1206" s="213"/>
      <c r="EA1206" s="213"/>
      <c r="EB1206" s="213"/>
      <c r="EC1206" s="213"/>
      <c r="ED1206" s="213"/>
      <c r="EE1206" s="213"/>
      <c r="EF1206" s="213"/>
      <c r="EG1206" s="213"/>
      <c r="EH1206" s="213"/>
      <c r="EI1206" s="213"/>
      <c r="EJ1206" s="213">
        <v>13</v>
      </c>
      <c r="EK1206" s="213"/>
      <c r="EL1206" s="213"/>
      <c r="EM1206" s="213"/>
      <c r="EN1206" s="213"/>
      <c r="EO1206" s="213"/>
      <c r="EP1206" s="213"/>
      <c r="EQ1206" s="213"/>
      <c r="ER1206" s="213"/>
      <c r="ES1206" s="213"/>
      <c r="ET1206" s="213"/>
      <c r="EU1206" s="213"/>
      <c r="EV1206" s="213"/>
      <c r="EW1206" s="213">
        <v>12</v>
      </c>
      <c r="EX1206" s="213"/>
      <c r="EY1206" s="213"/>
      <c r="EZ1206" s="213">
        <v>16</v>
      </c>
      <c r="FA1206" s="213"/>
      <c r="FB1206" s="213"/>
      <c r="FC1206" s="213"/>
      <c r="FD1206" s="213"/>
      <c r="FE1206" s="213"/>
      <c r="FF1206" s="213">
        <v>12</v>
      </c>
      <c r="FG1206" s="213"/>
      <c r="FH1206" s="213">
        <v>15</v>
      </c>
      <c r="FI1206" s="213"/>
      <c r="FJ1206" s="213"/>
      <c r="FK1206" s="213"/>
      <c r="FL1206" s="213"/>
      <c r="FM1206" s="213"/>
      <c r="FN1206" s="213"/>
      <c r="FO1206" s="213"/>
      <c r="FP1206" s="213"/>
      <c r="FQ1206" s="213"/>
      <c r="FR1206" s="213"/>
      <c r="FS1206" s="213"/>
      <c r="FT1206" s="213"/>
      <c r="FU1206" s="213"/>
      <c r="FV1206" s="213"/>
      <c r="FW1206" s="213"/>
      <c r="FX1206" s="213"/>
      <c r="FY1206" s="213">
        <v>10</v>
      </c>
      <c r="FZ1206" s="213"/>
      <c r="GA1206" s="213"/>
      <c r="GB1206" s="213"/>
      <c r="GC1206" s="213">
        <v>11</v>
      </c>
      <c r="GD1206" s="213"/>
      <c r="GE1206" s="213"/>
      <c r="GF1206" s="213"/>
      <c r="GG1206" s="213">
        <v>11</v>
      </c>
      <c r="GH1206" s="213"/>
      <c r="GI1206" s="213"/>
      <c r="GJ1206" s="213"/>
      <c r="GK1206" s="213">
        <v>7</v>
      </c>
      <c r="GL1206" s="213"/>
      <c r="GM1206" s="213"/>
      <c r="GN1206" s="213"/>
      <c r="GO1206" s="213"/>
      <c r="GP1206" s="213">
        <v>10</v>
      </c>
      <c r="GQ1206" s="213"/>
      <c r="GR1206" s="213"/>
      <c r="GS1206" s="213"/>
      <c r="GT1206" s="213">
        <f t="shared" si="1"/>
        <v>299</v>
      </c>
      <c r="GU1206" s="213">
        <f t="shared" si="1"/>
        <v>299</v>
      </c>
    </row>
    <row r="1207" spans="1:203" x14ac:dyDescent="0.25">
      <c r="A1207" s="210" t="s">
        <v>1365</v>
      </c>
      <c r="B1207" s="211" t="s">
        <v>1398</v>
      </c>
      <c r="C1207" s="212">
        <v>1946</v>
      </c>
      <c r="D1207" s="213"/>
      <c r="E1207" s="213"/>
      <c r="F1207" s="213"/>
      <c r="G1207" s="213"/>
      <c r="H1207" s="213"/>
      <c r="I1207" s="213"/>
      <c r="J1207" s="213"/>
      <c r="K1207" s="213"/>
      <c r="L1207" s="213"/>
      <c r="M1207" s="213"/>
      <c r="N1207" s="213"/>
      <c r="O1207" s="213"/>
      <c r="P1207" s="213"/>
      <c r="Q1207" s="213"/>
      <c r="R1207" s="213"/>
      <c r="S1207" s="213"/>
      <c r="T1207" s="213"/>
      <c r="U1207" s="213"/>
      <c r="V1207" s="213"/>
      <c r="W1207" s="213"/>
      <c r="X1207" s="213"/>
      <c r="Y1207" s="213"/>
      <c r="Z1207" s="213"/>
      <c r="AA1207" s="213"/>
      <c r="AB1207" s="213"/>
      <c r="AC1207" s="213"/>
      <c r="AD1207" s="213"/>
      <c r="AE1207" s="213"/>
      <c r="AF1207" s="213"/>
      <c r="AG1207" s="213"/>
      <c r="AH1207" s="213"/>
      <c r="AI1207" s="213"/>
      <c r="AJ1207" s="213"/>
      <c r="AK1207" s="213"/>
      <c r="AL1207" s="213"/>
      <c r="AM1207" s="213"/>
      <c r="AN1207" s="213"/>
      <c r="AO1207" s="213"/>
      <c r="AP1207" s="213"/>
      <c r="AQ1207" s="213"/>
      <c r="AR1207" s="213"/>
      <c r="AS1207" s="213"/>
      <c r="AT1207" s="213"/>
      <c r="AU1207" s="213"/>
      <c r="AV1207" s="213"/>
      <c r="AW1207" s="213"/>
      <c r="AX1207" s="213"/>
      <c r="AY1207" s="213"/>
      <c r="AZ1207" s="213"/>
      <c r="BA1207" s="213"/>
      <c r="BB1207" s="213"/>
      <c r="BC1207" s="213"/>
      <c r="BD1207" s="213"/>
      <c r="BE1207" s="213"/>
      <c r="BF1207" s="213"/>
      <c r="BG1207" s="213"/>
      <c r="BH1207" s="213"/>
      <c r="BI1207" s="213"/>
      <c r="BJ1207" s="213"/>
      <c r="BK1207" s="213"/>
      <c r="BL1207" s="213"/>
      <c r="BM1207" s="213"/>
      <c r="BN1207" s="213"/>
      <c r="BO1207" s="213"/>
      <c r="BP1207" s="213"/>
      <c r="BQ1207" s="213"/>
      <c r="BR1207" s="213"/>
      <c r="BS1207" s="213"/>
      <c r="BT1207" s="213"/>
      <c r="BU1207" s="213"/>
      <c r="BV1207" s="213"/>
      <c r="BW1207" s="213"/>
      <c r="BX1207" s="213"/>
      <c r="BY1207" s="213"/>
      <c r="BZ1207" s="213"/>
      <c r="CA1207" s="213"/>
      <c r="CB1207" s="213"/>
      <c r="CC1207" s="213"/>
      <c r="CD1207" s="213"/>
      <c r="CE1207" s="213"/>
      <c r="CF1207" s="213"/>
      <c r="CG1207" s="213"/>
      <c r="CH1207" s="213"/>
      <c r="CI1207" s="213"/>
      <c r="CJ1207" s="213"/>
      <c r="CK1207" s="213"/>
      <c r="CL1207" s="213"/>
      <c r="CM1207" s="213"/>
      <c r="CN1207" s="213"/>
      <c r="CO1207" s="213"/>
      <c r="CP1207" s="213"/>
      <c r="CQ1207" s="213"/>
      <c r="CR1207" s="213"/>
      <c r="CS1207" s="213"/>
      <c r="CT1207" s="213"/>
      <c r="CU1207" s="213"/>
      <c r="CV1207" s="213"/>
      <c r="CW1207" s="213"/>
      <c r="CX1207" s="213"/>
      <c r="CY1207" s="213"/>
      <c r="CZ1207" s="213"/>
      <c r="DA1207" s="213"/>
      <c r="DB1207" s="213"/>
      <c r="DC1207" s="213"/>
      <c r="DD1207" s="213"/>
      <c r="DE1207" s="213"/>
      <c r="DF1207" s="213"/>
      <c r="DG1207" s="213"/>
      <c r="DH1207" s="213"/>
      <c r="DI1207" s="213"/>
      <c r="DJ1207" s="213"/>
      <c r="DK1207" s="213"/>
      <c r="DL1207" s="213"/>
      <c r="DM1207" s="213"/>
      <c r="DN1207" s="213"/>
      <c r="DO1207" s="213"/>
      <c r="DP1207" s="213"/>
      <c r="DQ1207" s="213"/>
      <c r="DR1207" s="213"/>
      <c r="DS1207" s="213"/>
      <c r="DT1207" s="213"/>
      <c r="DU1207" s="213"/>
      <c r="DV1207" s="213"/>
      <c r="DW1207" s="213"/>
      <c r="DX1207" s="213"/>
      <c r="DY1207" s="213"/>
      <c r="DZ1207" s="213"/>
      <c r="EA1207" s="213"/>
      <c r="EB1207" s="213"/>
      <c r="EC1207" s="213"/>
      <c r="ED1207" s="213"/>
      <c r="EE1207" s="213"/>
      <c r="EF1207" s="213"/>
      <c r="EG1207" s="213"/>
      <c r="EH1207" s="213"/>
      <c r="EI1207" s="213"/>
      <c r="EJ1207" s="213"/>
      <c r="EK1207" s="213"/>
      <c r="EL1207" s="213"/>
      <c r="EM1207" s="213"/>
      <c r="EN1207" s="213"/>
      <c r="EO1207" s="213"/>
      <c r="EP1207" s="213"/>
      <c r="EQ1207" s="213"/>
      <c r="ER1207" s="213"/>
      <c r="ES1207" s="213"/>
      <c r="ET1207" s="213"/>
      <c r="EU1207" s="213"/>
      <c r="EV1207" s="213"/>
      <c r="EW1207" s="213"/>
      <c r="EX1207" s="213"/>
      <c r="EY1207" s="213"/>
      <c r="EZ1207" s="213"/>
      <c r="FA1207" s="213"/>
      <c r="FB1207" s="213"/>
      <c r="FC1207" s="213"/>
      <c r="FD1207" s="213"/>
      <c r="FE1207" s="213"/>
      <c r="FF1207" s="213"/>
      <c r="FG1207" s="213"/>
      <c r="FH1207" s="213"/>
      <c r="FI1207" s="213"/>
      <c r="FJ1207" s="213"/>
      <c r="FK1207" s="213"/>
      <c r="FL1207" s="213"/>
      <c r="FM1207" s="213"/>
      <c r="FN1207" s="213"/>
      <c r="FO1207" s="213"/>
      <c r="FP1207" s="213"/>
      <c r="FQ1207" s="213"/>
      <c r="FR1207" s="213"/>
      <c r="FS1207" s="213"/>
      <c r="FT1207" s="213"/>
      <c r="FU1207" s="213"/>
      <c r="FV1207" s="213"/>
      <c r="FW1207" s="213"/>
      <c r="FX1207" s="213"/>
      <c r="FY1207" s="213"/>
      <c r="FZ1207" s="213"/>
      <c r="GA1207" s="213"/>
      <c r="GB1207" s="213"/>
      <c r="GC1207" s="213"/>
      <c r="GD1207" s="213"/>
      <c r="GE1207" s="213"/>
      <c r="GF1207" s="213"/>
      <c r="GG1207" s="213"/>
      <c r="GH1207" s="213"/>
      <c r="GI1207" s="213"/>
      <c r="GJ1207" s="213"/>
      <c r="GK1207" s="213"/>
      <c r="GL1207" s="213"/>
      <c r="GM1207" s="213"/>
      <c r="GN1207" s="213"/>
      <c r="GO1207" s="213"/>
      <c r="GP1207" s="213"/>
      <c r="GQ1207" s="213"/>
      <c r="GR1207" s="213"/>
      <c r="GS1207" s="213"/>
      <c r="GT1207" s="213">
        <f t="shared" si="1"/>
        <v>0</v>
      </c>
      <c r="GU1207" s="213">
        <f t="shared" si="1"/>
        <v>0</v>
      </c>
    </row>
    <row r="1208" spans="1:203" x14ac:dyDescent="0.25">
      <c r="A1208" s="210" t="s">
        <v>1365</v>
      </c>
      <c r="B1208" s="211" t="s">
        <v>1399</v>
      </c>
      <c r="C1208" s="212">
        <v>1972</v>
      </c>
      <c r="D1208" s="213"/>
      <c r="E1208" s="213"/>
      <c r="F1208" s="213"/>
      <c r="G1208" s="213"/>
      <c r="H1208" s="213"/>
      <c r="I1208" s="213"/>
      <c r="J1208" s="213"/>
      <c r="K1208" s="213"/>
      <c r="L1208" s="213"/>
      <c r="M1208" s="213"/>
      <c r="N1208" s="213"/>
      <c r="O1208" s="213"/>
      <c r="P1208" s="213"/>
      <c r="Q1208" s="213"/>
      <c r="R1208" s="213"/>
      <c r="S1208" s="213"/>
      <c r="T1208" s="213"/>
      <c r="U1208" s="213"/>
      <c r="V1208" s="213"/>
      <c r="W1208" s="213"/>
      <c r="X1208" s="213"/>
      <c r="Y1208" s="213"/>
      <c r="Z1208" s="213"/>
      <c r="AA1208" s="213"/>
      <c r="AB1208" s="213"/>
      <c r="AC1208" s="213"/>
      <c r="AD1208" s="213"/>
      <c r="AE1208" s="213"/>
      <c r="AF1208" s="213"/>
      <c r="AG1208" s="213"/>
      <c r="AH1208" s="213"/>
      <c r="AI1208" s="213"/>
      <c r="AJ1208" s="213"/>
      <c r="AK1208" s="213"/>
      <c r="AL1208" s="213"/>
      <c r="AM1208" s="213"/>
      <c r="AN1208" s="213"/>
      <c r="AO1208" s="213"/>
      <c r="AP1208" s="213"/>
      <c r="AQ1208" s="213"/>
      <c r="AR1208" s="213"/>
      <c r="AS1208" s="213"/>
      <c r="AT1208" s="213"/>
      <c r="AU1208" s="213"/>
      <c r="AV1208" s="213"/>
      <c r="AW1208" s="213"/>
      <c r="AX1208" s="213"/>
      <c r="AY1208" s="213"/>
      <c r="AZ1208" s="213"/>
      <c r="BA1208" s="213"/>
      <c r="BB1208" s="213"/>
      <c r="BC1208" s="213"/>
      <c r="BD1208" s="213"/>
      <c r="BE1208" s="213"/>
      <c r="BF1208" s="213"/>
      <c r="BG1208" s="213"/>
      <c r="BH1208" s="213"/>
      <c r="BI1208" s="213"/>
      <c r="BJ1208" s="213"/>
      <c r="BK1208" s="213"/>
      <c r="BL1208" s="213"/>
      <c r="BM1208" s="213"/>
      <c r="BN1208" s="213"/>
      <c r="BO1208" s="213"/>
      <c r="BP1208" s="213"/>
      <c r="BQ1208" s="213"/>
      <c r="BR1208" s="213"/>
      <c r="BS1208" s="213"/>
      <c r="BT1208" s="213"/>
      <c r="BU1208" s="213"/>
      <c r="BV1208" s="213"/>
      <c r="BW1208" s="213"/>
      <c r="BX1208" s="213"/>
      <c r="BY1208" s="213"/>
      <c r="BZ1208" s="213"/>
      <c r="CA1208" s="213"/>
      <c r="CB1208" s="213"/>
      <c r="CC1208" s="213"/>
      <c r="CD1208" s="213"/>
      <c r="CE1208" s="213"/>
      <c r="CF1208" s="213"/>
      <c r="CG1208" s="213"/>
      <c r="CH1208" s="213"/>
      <c r="CI1208" s="213"/>
      <c r="CJ1208" s="213"/>
      <c r="CK1208" s="213"/>
      <c r="CL1208" s="213"/>
      <c r="CM1208" s="213"/>
      <c r="CN1208" s="213"/>
      <c r="CO1208" s="213"/>
      <c r="CP1208" s="213"/>
      <c r="CQ1208" s="213"/>
      <c r="CR1208" s="213"/>
      <c r="CS1208" s="213"/>
      <c r="CT1208" s="213"/>
      <c r="CU1208" s="213"/>
      <c r="CV1208" s="213"/>
      <c r="CW1208" s="213">
        <v>16</v>
      </c>
      <c r="CX1208" s="213"/>
      <c r="CY1208" s="213"/>
      <c r="CZ1208" s="213"/>
      <c r="DA1208" s="213"/>
      <c r="DB1208" s="213"/>
      <c r="DC1208" s="213"/>
      <c r="DD1208" s="213"/>
      <c r="DE1208" s="213"/>
      <c r="DF1208" s="213"/>
      <c r="DG1208" s="213"/>
      <c r="DH1208" s="213"/>
      <c r="DI1208" s="213"/>
      <c r="DJ1208" s="213"/>
      <c r="DK1208" s="213"/>
      <c r="DL1208" s="213"/>
      <c r="DM1208" s="213"/>
      <c r="DN1208" s="213"/>
      <c r="DO1208" s="213"/>
      <c r="DP1208" s="213"/>
      <c r="DQ1208" s="213"/>
      <c r="DR1208" s="213"/>
      <c r="DS1208" s="213"/>
      <c r="DT1208" s="213"/>
      <c r="DU1208" s="213"/>
      <c r="DV1208" s="213"/>
      <c r="DW1208" s="213"/>
      <c r="DX1208" s="213"/>
      <c r="DY1208" s="213"/>
      <c r="DZ1208" s="213"/>
      <c r="EA1208" s="213"/>
      <c r="EB1208" s="213"/>
      <c r="EC1208" s="213"/>
      <c r="ED1208" s="213"/>
      <c r="EE1208" s="213"/>
      <c r="EF1208" s="213"/>
      <c r="EG1208" s="213"/>
      <c r="EH1208" s="213"/>
      <c r="EI1208" s="213"/>
      <c r="EJ1208" s="213"/>
      <c r="EK1208" s="213"/>
      <c r="EL1208" s="213"/>
      <c r="EM1208" s="213">
        <v>82</v>
      </c>
      <c r="EN1208" s="213"/>
      <c r="EO1208" s="213"/>
      <c r="EP1208" s="213"/>
      <c r="EQ1208" s="213"/>
      <c r="ER1208" s="213"/>
      <c r="ES1208" s="213"/>
      <c r="ET1208" s="213"/>
      <c r="EU1208" s="213"/>
      <c r="EV1208" s="213"/>
      <c r="EW1208" s="213"/>
      <c r="EX1208" s="213"/>
      <c r="EY1208" s="213"/>
      <c r="EZ1208" s="213"/>
      <c r="FA1208" s="213"/>
      <c r="FB1208" s="213"/>
      <c r="FC1208" s="213"/>
      <c r="FD1208" s="213"/>
      <c r="FE1208" s="213"/>
      <c r="FF1208" s="213"/>
      <c r="FG1208" s="213"/>
      <c r="FH1208" s="213"/>
      <c r="FI1208" s="213"/>
      <c r="FJ1208" s="213"/>
      <c r="FK1208" s="213"/>
      <c r="FL1208" s="213"/>
      <c r="FM1208" s="213"/>
      <c r="FN1208" s="213"/>
      <c r="FO1208" s="213"/>
      <c r="FP1208" s="213"/>
      <c r="FQ1208" s="213"/>
      <c r="FR1208" s="213"/>
      <c r="FS1208" s="213"/>
      <c r="FT1208" s="213"/>
      <c r="FU1208" s="213"/>
      <c r="FV1208" s="213"/>
      <c r="FW1208" s="213"/>
      <c r="FX1208" s="213"/>
      <c r="FY1208" s="213"/>
      <c r="FZ1208" s="213"/>
      <c r="GA1208" s="213"/>
      <c r="GB1208" s="213"/>
      <c r="GC1208" s="213"/>
      <c r="GD1208" s="213"/>
      <c r="GE1208" s="213"/>
      <c r="GF1208" s="213"/>
      <c r="GG1208" s="213"/>
      <c r="GH1208" s="213"/>
      <c r="GI1208" s="213"/>
      <c r="GJ1208" s="213"/>
      <c r="GK1208" s="213"/>
      <c r="GL1208" s="213"/>
      <c r="GM1208" s="213"/>
      <c r="GN1208" s="213"/>
      <c r="GO1208" s="213"/>
      <c r="GP1208" s="213">
        <v>10</v>
      </c>
      <c r="GQ1208" s="213"/>
      <c r="GR1208" s="213"/>
      <c r="GS1208" s="213"/>
      <c r="GT1208" s="213">
        <f t="shared" si="1"/>
        <v>108</v>
      </c>
      <c r="GU1208" s="213">
        <f t="shared" si="1"/>
        <v>108</v>
      </c>
    </row>
    <row r="1209" spans="1:203" x14ac:dyDescent="0.25">
      <c r="A1209" s="210" t="s">
        <v>1365</v>
      </c>
      <c r="B1209" s="211" t="s">
        <v>1400</v>
      </c>
      <c r="C1209" s="212">
        <v>1948</v>
      </c>
      <c r="D1209" s="213"/>
      <c r="E1209" s="213"/>
      <c r="F1209" s="213"/>
      <c r="G1209" s="213"/>
      <c r="H1209" s="213"/>
      <c r="I1209" s="213"/>
      <c r="J1209" s="213"/>
      <c r="K1209" s="213"/>
      <c r="L1209" s="213"/>
      <c r="M1209" s="213"/>
      <c r="N1209" s="213"/>
      <c r="O1209" s="213">
        <v>12</v>
      </c>
      <c r="P1209" s="213"/>
      <c r="Q1209" s="213"/>
      <c r="R1209" s="213"/>
      <c r="S1209" s="213"/>
      <c r="T1209" s="213">
        <v>6</v>
      </c>
      <c r="U1209" s="213"/>
      <c r="V1209" s="213"/>
      <c r="W1209" s="213"/>
      <c r="X1209" s="213"/>
      <c r="Y1209" s="213"/>
      <c r="Z1209" s="213"/>
      <c r="AA1209" s="213">
        <v>10</v>
      </c>
      <c r="AB1209" s="213"/>
      <c r="AC1209" s="213"/>
      <c r="AD1209" s="213"/>
      <c r="AE1209" s="213">
        <v>10</v>
      </c>
      <c r="AF1209" s="213"/>
      <c r="AG1209" s="213"/>
      <c r="AH1209" s="213"/>
      <c r="AI1209" s="213"/>
      <c r="AJ1209" s="213"/>
      <c r="AK1209" s="213"/>
      <c r="AL1209" s="213"/>
      <c r="AM1209" s="213"/>
      <c r="AN1209" s="213">
        <v>10</v>
      </c>
      <c r="AO1209" s="213"/>
      <c r="AP1209" s="213"/>
      <c r="AQ1209" s="213"/>
      <c r="AR1209" s="213">
        <v>12</v>
      </c>
      <c r="AS1209" s="213"/>
      <c r="AT1209" s="213"/>
      <c r="AU1209" s="213"/>
      <c r="AV1209" s="213">
        <v>10</v>
      </c>
      <c r="AW1209" s="213"/>
      <c r="AX1209" s="213"/>
      <c r="AY1209" s="213"/>
      <c r="AZ1209" s="213"/>
      <c r="BA1209" s="213">
        <v>12</v>
      </c>
      <c r="BB1209" s="213"/>
      <c r="BC1209" s="213"/>
      <c r="BD1209" s="213"/>
      <c r="BE1209" s="213">
        <v>11</v>
      </c>
      <c r="BF1209" s="213"/>
      <c r="BG1209" s="213"/>
      <c r="BH1209" s="213"/>
      <c r="BI1209" s="213">
        <v>14</v>
      </c>
      <c r="BJ1209" s="213"/>
      <c r="BK1209" s="213"/>
      <c r="BL1209" s="213"/>
      <c r="BM1209" s="213">
        <v>14</v>
      </c>
      <c r="BN1209" s="213"/>
      <c r="BO1209" s="213"/>
      <c r="BP1209" s="213"/>
      <c r="BQ1209" s="213">
        <v>11</v>
      </c>
      <c r="BR1209" s="213"/>
      <c r="BS1209" s="213"/>
      <c r="BT1209" s="213"/>
      <c r="BU1209" s="213">
        <v>11</v>
      </c>
      <c r="BV1209" s="213"/>
      <c r="BW1209" s="213"/>
      <c r="BX1209" s="213"/>
      <c r="BY1209" s="213">
        <v>12</v>
      </c>
      <c r="BZ1209" s="213"/>
      <c r="CA1209" s="213"/>
      <c r="CB1209" s="213"/>
      <c r="CC1209" s="213">
        <v>8</v>
      </c>
      <c r="CD1209" s="213"/>
      <c r="CE1209" s="213"/>
      <c r="CF1209" s="213"/>
      <c r="CG1209" s="213">
        <v>16</v>
      </c>
      <c r="CH1209" s="213"/>
      <c r="CI1209" s="213"/>
      <c r="CJ1209" s="213"/>
      <c r="CK1209" s="213"/>
      <c r="CL1209" s="213"/>
      <c r="CM1209" s="213"/>
      <c r="CN1209" s="213"/>
      <c r="CO1209" s="213"/>
      <c r="CP1209" s="213"/>
      <c r="CQ1209" s="213"/>
      <c r="CR1209" s="213"/>
      <c r="CS1209" s="213"/>
      <c r="CT1209" s="213"/>
      <c r="CU1209" s="213"/>
      <c r="CV1209" s="213"/>
      <c r="CW1209" s="213"/>
      <c r="CX1209" s="213"/>
      <c r="CY1209" s="213"/>
      <c r="CZ1209" s="213"/>
      <c r="DA1209" s="213"/>
      <c r="DB1209" s="213"/>
      <c r="DC1209" s="213"/>
      <c r="DD1209" s="213"/>
      <c r="DE1209" s="213"/>
      <c r="DF1209" s="213"/>
      <c r="DG1209" s="213"/>
      <c r="DH1209" s="213">
        <v>13</v>
      </c>
      <c r="DI1209" s="213"/>
      <c r="DJ1209" s="213"/>
      <c r="DK1209" s="213"/>
      <c r="DL1209" s="213">
        <v>12</v>
      </c>
      <c r="DM1209" s="213"/>
      <c r="DN1209" s="213"/>
      <c r="DO1209" s="213"/>
      <c r="DP1209" s="213">
        <v>6</v>
      </c>
      <c r="DQ1209" s="213"/>
      <c r="DR1209" s="213"/>
      <c r="DS1209" s="213"/>
      <c r="DT1209" s="213"/>
      <c r="DU1209" s="213"/>
      <c r="DV1209" s="213"/>
      <c r="DW1209" s="213"/>
      <c r="DX1209" s="213"/>
      <c r="DY1209" s="213"/>
      <c r="DZ1209" s="213"/>
      <c r="EA1209" s="213"/>
      <c r="EB1209" s="213"/>
      <c r="EC1209" s="213"/>
      <c r="ED1209" s="213"/>
      <c r="EE1209" s="213"/>
      <c r="EF1209" s="213"/>
      <c r="EG1209" s="213"/>
      <c r="EH1209" s="213"/>
      <c r="EI1209" s="213"/>
      <c r="EJ1209" s="213">
        <v>10</v>
      </c>
      <c r="EK1209" s="213"/>
      <c r="EL1209" s="213"/>
      <c r="EM1209" s="213"/>
      <c r="EN1209" s="213"/>
      <c r="EO1209" s="213"/>
      <c r="EP1209" s="213"/>
      <c r="EQ1209" s="213"/>
      <c r="ER1209" s="213"/>
      <c r="ES1209" s="213"/>
      <c r="ET1209" s="213"/>
      <c r="EU1209" s="213"/>
      <c r="EV1209" s="213"/>
      <c r="EW1209" s="213"/>
      <c r="EX1209" s="213"/>
      <c r="EY1209" s="213"/>
      <c r="EZ1209" s="213"/>
      <c r="FA1209" s="213"/>
      <c r="FB1209" s="213"/>
      <c r="FC1209" s="213"/>
      <c r="FD1209" s="213"/>
      <c r="FE1209" s="213"/>
      <c r="FF1209" s="213"/>
      <c r="FG1209" s="213"/>
      <c r="FH1209" s="213"/>
      <c r="FI1209" s="213"/>
      <c r="FJ1209" s="213"/>
      <c r="FK1209" s="213"/>
      <c r="FL1209" s="213"/>
      <c r="FM1209" s="213"/>
      <c r="FN1209" s="213"/>
      <c r="FO1209" s="213"/>
      <c r="FP1209" s="213"/>
      <c r="FQ1209" s="213"/>
      <c r="FR1209" s="213">
        <v>10</v>
      </c>
      <c r="FS1209" s="213"/>
      <c r="FT1209" s="213"/>
      <c r="FU1209" s="213"/>
      <c r="FV1209" s="213"/>
      <c r="FW1209" s="213"/>
      <c r="FX1209" s="213"/>
      <c r="FY1209" s="213"/>
      <c r="FZ1209" s="213"/>
      <c r="GA1209" s="213"/>
      <c r="GB1209" s="213"/>
      <c r="GC1209" s="213"/>
      <c r="GD1209" s="213"/>
      <c r="GE1209" s="213"/>
      <c r="GF1209" s="213"/>
      <c r="GG1209" s="213"/>
      <c r="GH1209" s="213"/>
      <c r="GI1209" s="213"/>
      <c r="GJ1209" s="213"/>
      <c r="GK1209" s="213">
        <v>7</v>
      </c>
      <c r="GL1209" s="213"/>
      <c r="GM1209" s="213"/>
      <c r="GN1209" s="213"/>
      <c r="GO1209" s="213"/>
      <c r="GP1209" s="213"/>
      <c r="GQ1209" s="213"/>
      <c r="GR1209" s="213"/>
      <c r="GS1209" s="213"/>
      <c r="GT1209" s="213">
        <f t="shared" si="1"/>
        <v>237</v>
      </c>
      <c r="GU1209" s="213">
        <f t="shared" si="1"/>
        <v>237</v>
      </c>
    </row>
    <row r="1210" spans="1:203" x14ac:dyDescent="0.25">
      <c r="A1210" s="210" t="s">
        <v>1365</v>
      </c>
      <c r="B1210" s="211" t="s">
        <v>1401</v>
      </c>
      <c r="C1210" s="212">
        <v>1941</v>
      </c>
      <c r="D1210" s="213"/>
      <c r="E1210" s="213"/>
      <c r="F1210" s="213"/>
      <c r="G1210" s="213"/>
      <c r="H1210" s="213"/>
      <c r="I1210" s="213"/>
      <c r="J1210" s="213"/>
      <c r="K1210" s="213"/>
      <c r="L1210" s="213"/>
      <c r="M1210" s="213"/>
      <c r="N1210" s="213"/>
      <c r="O1210" s="213"/>
      <c r="P1210" s="213"/>
      <c r="Q1210" s="213"/>
      <c r="R1210" s="213"/>
      <c r="S1210" s="213"/>
      <c r="T1210" s="213"/>
      <c r="U1210" s="213"/>
      <c r="V1210" s="213"/>
      <c r="W1210" s="213"/>
      <c r="X1210" s="213"/>
      <c r="Y1210" s="213"/>
      <c r="Z1210" s="213"/>
      <c r="AA1210" s="213"/>
      <c r="AB1210" s="213"/>
      <c r="AC1210" s="213"/>
      <c r="AD1210" s="213"/>
      <c r="AE1210" s="213"/>
      <c r="AF1210" s="213"/>
      <c r="AG1210" s="213"/>
      <c r="AH1210" s="213"/>
      <c r="AI1210" s="213"/>
      <c r="AJ1210" s="213"/>
      <c r="AK1210" s="213"/>
      <c r="AL1210" s="213"/>
      <c r="AM1210" s="213"/>
      <c r="AN1210" s="213"/>
      <c r="AO1210" s="213"/>
      <c r="AP1210" s="213"/>
      <c r="AQ1210" s="213"/>
      <c r="AR1210" s="213"/>
      <c r="AS1210" s="213"/>
      <c r="AT1210" s="213"/>
      <c r="AU1210" s="213"/>
      <c r="AV1210" s="213"/>
      <c r="AW1210" s="213"/>
      <c r="AX1210" s="213"/>
      <c r="AY1210" s="213"/>
      <c r="AZ1210" s="213"/>
      <c r="BA1210" s="213"/>
      <c r="BB1210" s="213"/>
      <c r="BC1210" s="213"/>
      <c r="BD1210" s="213"/>
      <c r="BE1210" s="213"/>
      <c r="BF1210" s="213"/>
      <c r="BG1210" s="213"/>
      <c r="BH1210" s="213"/>
      <c r="BI1210" s="213"/>
      <c r="BJ1210" s="213"/>
      <c r="BK1210" s="213"/>
      <c r="BL1210" s="213"/>
      <c r="BM1210" s="213"/>
      <c r="BN1210" s="213"/>
      <c r="BO1210" s="213"/>
      <c r="BP1210" s="213"/>
      <c r="BQ1210" s="213"/>
      <c r="BR1210" s="213"/>
      <c r="BS1210" s="213"/>
      <c r="BT1210" s="213"/>
      <c r="BU1210" s="213"/>
      <c r="BV1210" s="213"/>
      <c r="BW1210" s="213"/>
      <c r="BX1210" s="213"/>
      <c r="BY1210" s="213"/>
      <c r="BZ1210" s="213"/>
      <c r="CA1210" s="213"/>
      <c r="CB1210" s="213"/>
      <c r="CC1210" s="213"/>
      <c r="CD1210" s="213"/>
      <c r="CE1210" s="213"/>
      <c r="CF1210" s="213"/>
      <c r="CG1210" s="213"/>
      <c r="CH1210" s="213"/>
      <c r="CI1210" s="213"/>
      <c r="CJ1210" s="213"/>
      <c r="CK1210" s="213"/>
      <c r="CL1210" s="213"/>
      <c r="CM1210" s="213"/>
      <c r="CN1210" s="213"/>
      <c r="CO1210" s="213"/>
      <c r="CP1210" s="213"/>
      <c r="CQ1210" s="213"/>
      <c r="CR1210" s="213"/>
      <c r="CS1210" s="213"/>
      <c r="CT1210" s="213"/>
      <c r="CU1210" s="213"/>
      <c r="CV1210" s="213"/>
      <c r="CW1210" s="213"/>
      <c r="CX1210" s="213"/>
      <c r="CY1210" s="213"/>
      <c r="CZ1210" s="213"/>
      <c r="DA1210" s="213"/>
      <c r="DB1210" s="213"/>
      <c r="DC1210" s="213"/>
      <c r="DD1210" s="213"/>
      <c r="DE1210" s="213"/>
      <c r="DF1210" s="213"/>
      <c r="DG1210" s="213"/>
      <c r="DH1210" s="213"/>
      <c r="DI1210" s="213"/>
      <c r="DJ1210" s="213"/>
      <c r="DK1210" s="213"/>
      <c r="DL1210" s="213"/>
      <c r="DM1210" s="213"/>
      <c r="DN1210" s="213"/>
      <c r="DO1210" s="213"/>
      <c r="DP1210" s="213"/>
      <c r="DQ1210" s="213"/>
      <c r="DR1210" s="213"/>
      <c r="DS1210" s="213"/>
      <c r="DT1210" s="213"/>
      <c r="DU1210" s="213"/>
      <c r="DV1210" s="213"/>
      <c r="DW1210" s="213"/>
      <c r="DX1210" s="213"/>
      <c r="DY1210" s="213"/>
      <c r="DZ1210" s="213"/>
      <c r="EA1210" s="213"/>
      <c r="EB1210" s="213"/>
      <c r="EC1210" s="213"/>
      <c r="ED1210" s="213"/>
      <c r="EE1210" s="213"/>
      <c r="EF1210" s="213"/>
      <c r="EG1210" s="213"/>
      <c r="EH1210" s="213"/>
      <c r="EI1210" s="213"/>
      <c r="EJ1210" s="213"/>
      <c r="EK1210" s="213"/>
      <c r="EL1210" s="213"/>
      <c r="EM1210" s="213"/>
      <c r="EN1210" s="213"/>
      <c r="EO1210" s="213"/>
      <c r="EP1210" s="213"/>
      <c r="EQ1210" s="213"/>
      <c r="ER1210" s="213"/>
      <c r="ES1210" s="213"/>
      <c r="ET1210" s="213"/>
      <c r="EU1210" s="213"/>
      <c r="EV1210" s="213"/>
      <c r="EW1210" s="213"/>
      <c r="EX1210" s="213"/>
      <c r="EY1210" s="213"/>
      <c r="EZ1210" s="213"/>
      <c r="FA1210" s="213"/>
      <c r="FB1210" s="213"/>
      <c r="FC1210" s="213"/>
      <c r="FD1210" s="213"/>
      <c r="FE1210" s="213"/>
      <c r="FF1210" s="213"/>
      <c r="FG1210" s="213"/>
      <c r="FH1210" s="213"/>
      <c r="FI1210" s="213"/>
      <c r="FJ1210" s="213"/>
      <c r="FK1210" s="213"/>
      <c r="FL1210" s="213"/>
      <c r="FM1210" s="213"/>
      <c r="FN1210" s="213"/>
      <c r="FO1210" s="213"/>
      <c r="FP1210" s="213"/>
      <c r="FQ1210" s="213"/>
      <c r="FR1210" s="213"/>
      <c r="FS1210" s="213"/>
      <c r="FT1210" s="213"/>
      <c r="FU1210" s="213"/>
      <c r="FV1210" s="213"/>
      <c r="FW1210" s="213"/>
      <c r="FX1210" s="213"/>
      <c r="FY1210" s="213"/>
      <c r="FZ1210" s="213"/>
      <c r="GA1210" s="213"/>
      <c r="GB1210" s="213"/>
      <c r="GC1210" s="213"/>
      <c r="GD1210" s="213"/>
      <c r="GE1210" s="213"/>
      <c r="GF1210" s="213"/>
      <c r="GG1210" s="213"/>
      <c r="GH1210" s="213"/>
      <c r="GI1210" s="213"/>
      <c r="GJ1210" s="213"/>
      <c r="GK1210" s="213"/>
      <c r="GL1210" s="213"/>
      <c r="GM1210" s="213"/>
      <c r="GN1210" s="213"/>
      <c r="GO1210" s="213"/>
      <c r="GP1210" s="213"/>
      <c r="GQ1210" s="213"/>
      <c r="GR1210" s="213"/>
      <c r="GS1210" s="213"/>
      <c r="GT1210" s="213">
        <f t="shared" si="1"/>
        <v>0</v>
      </c>
      <c r="GU1210" s="213">
        <f t="shared" si="1"/>
        <v>0</v>
      </c>
    </row>
    <row r="1211" spans="1:203" x14ac:dyDescent="0.25">
      <c r="A1211" s="210" t="s">
        <v>1365</v>
      </c>
      <c r="B1211" s="211" t="s">
        <v>1402</v>
      </c>
      <c r="C1211" s="212">
        <v>1951</v>
      </c>
      <c r="D1211" s="213"/>
      <c r="E1211" s="213"/>
      <c r="F1211" s="213"/>
      <c r="G1211" s="213"/>
      <c r="H1211" s="213"/>
      <c r="I1211" s="213"/>
      <c r="J1211" s="213"/>
      <c r="K1211" s="213"/>
      <c r="L1211" s="213"/>
      <c r="M1211" s="213"/>
      <c r="N1211" s="213"/>
      <c r="O1211" s="213"/>
      <c r="P1211" s="213"/>
      <c r="Q1211" s="213"/>
      <c r="R1211" s="213"/>
      <c r="S1211" s="213"/>
      <c r="T1211" s="213"/>
      <c r="U1211" s="213"/>
      <c r="V1211" s="213"/>
      <c r="W1211" s="213"/>
      <c r="X1211" s="213"/>
      <c r="Y1211" s="213"/>
      <c r="Z1211" s="213"/>
      <c r="AA1211" s="213"/>
      <c r="AB1211" s="213"/>
      <c r="AC1211" s="213"/>
      <c r="AD1211" s="213"/>
      <c r="AE1211" s="213"/>
      <c r="AF1211" s="213"/>
      <c r="AG1211" s="213"/>
      <c r="AH1211" s="213"/>
      <c r="AI1211" s="213"/>
      <c r="AJ1211" s="213"/>
      <c r="AK1211" s="213"/>
      <c r="AL1211" s="213"/>
      <c r="AM1211" s="213"/>
      <c r="AN1211" s="213"/>
      <c r="AO1211" s="213"/>
      <c r="AP1211" s="213"/>
      <c r="AQ1211" s="213"/>
      <c r="AR1211" s="213"/>
      <c r="AS1211" s="213"/>
      <c r="AT1211" s="213"/>
      <c r="AU1211" s="213"/>
      <c r="AV1211" s="213"/>
      <c r="AW1211" s="213"/>
      <c r="AX1211" s="213"/>
      <c r="AY1211" s="213"/>
      <c r="AZ1211" s="213"/>
      <c r="BA1211" s="213"/>
      <c r="BB1211" s="213"/>
      <c r="BC1211" s="213"/>
      <c r="BD1211" s="213"/>
      <c r="BE1211" s="213"/>
      <c r="BF1211" s="213"/>
      <c r="BG1211" s="213"/>
      <c r="BH1211" s="213"/>
      <c r="BI1211" s="213"/>
      <c r="BJ1211" s="213"/>
      <c r="BK1211" s="213"/>
      <c r="BL1211" s="213"/>
      <c r="BM1211" s="213"/>
      <c r="BN1211" s="213"/>
      <c r="BO1211" s="213"/>
      <c r="BP1211" s="213"/>
      <c r="BQ1211" s="213"/>
      <c r="BR1211" s="213"/>
      <c r="BS1211" s="213"/>
      <c r="BT1211" s="213"/>
      <c r="BU1211" s="213"/>
      <c r="BV1211" s="213"/>
      <c r="BW1211" s="213"/>
      <c r="BX1211" s="213"/>
      <c r="BY1211" s="213"/>
      <c r="BZ1211" s="213"/>
      <c r="CA1211" s="213"/>
      <c r="CB1211" s="213"/>
      <c r="CC1211" s="213"/>
      <c r="CD1211" s="213"/>
      <c r="CE1211" s="213"/>
      <c r="CF1211" s="213"/>
      <c r="CG1211" s="213"/>
      <c r="CH1211" s="213"/>
      <c r="CI1211" s="213"/>
      <c r="CJ1211" s="213"/>
      <c r="CK1211" s="213"/>
      <c r="CL1211" s="213"/>
      <c r="CM1211" s="213"/>
      <c r="CN1211" s="213"/>
      <c r="CO1211" s="213"/>
      <c r="CP1211" s="213"/>
      <c r="CQ1211" s="213"/>
      <c r="CR1211" s="213"/>
      <c r="CS1211" s="213"/>
      <c r="CT1211" s="213"/>
      <c r="CU1211" s="213"/>
      <c r="CV1211" s="213"/>
      <c r="CW1211" s="213"/>
      <c r="CX1211" s="213"/>
      <c r="CY1211" s="213"/>
      <c r="CZ1211" s="213"/>
      <c r="DA1211" s="213"/>
      <c r="DB1211" s="213"/>
      <c r="DC1211" s="213"/>
      <c r="DD1211" s="213"/>
      <c r="DE1211" s="213"/>
      <c r="DF1211" s="213"/>
      <c r="DG1211" s="213"/>
      <c r="DH1211" s="213"/>
      <c r="DI1211" s="213"/>
      <c r="DJ1211" s="213"/>
      <c r="DK1211" s="213"/>
      <c r="DL1211" s="213"/>
      <c r="DM1211" s="213"/>
      <c r="DN1211" s="213"/>
      <c r="DO1211" s="213"/>
      <c r="DP1211" s="213">
        <v>6</v>
      </c>
      <c r="DQ1211" s="213"/>
      <c r="DR1211" s="213"/>
      <c r="DS1211" s="213"/>
      <c r="DT1211" s="213"/>
      <c r="DU1211" s="213"/>
      <c r="DV1211" s="213"/>
      <c r="DW1211" s="213"/>
      <c r="DX1211" s="213"/>
      <c r="DY1211" s="213"/>
      <c r="DZ1211" s="213"/>
      <c r="EA1211" s="213"/>
      <c r="EB1211" s="213"/>
      <c r="EC1211" s="213"/>
      <c r="ED1211" s="213"/>
      <c r="EE1211" s="213"/>
      <c r="EF1211" s="213"/>
      <c r="EG1211" s="213"/>
      <c r="EH1211" s="213"/>
      <c r="EI1211" s="213"/>
      <c r="EJ1211" s="213"/>
      <c r="EK1211" s="213"/>
      <c r="EL1211" s="213"/>
      <c r="EM1211" s="213"/>
      <c r="EN1211" s="213"/>
      <c r="EO1211" s="213"/>
      <c r="EP1211" s="213"/>
      <c r="EQ1211" s="213"/>
      <c r="ER1211" s="213"/>
      <c r="ES1211" s="213"/>
      <c r="ET1211" s="213"/>
      <c r="EU1211" s="213"/>
      <c r="EV1211" s="213"/>
      <c r="EW1211" s="213">
        <v>12</v>
      </c>
      <c r="EX1211" s="213"/>
      <c r="EY1211" s="213"/>
      <c r="EZ1211" s="213"/>
      <c r="FA1211" s="213"/>
      <c r="FB1211" s="213"/>
      <c r="FC1211" s="213"/>
      <c r="FD1211" s="213"/>
      <c r="FE1211" s="213"/>
      <c r="FF1211" s="213">
        <v>12</v>
      </c>
      <c r="FG1211" s="213"/>
      <c r="FH1211" s="213"/>
      <c r="FI1211" s="213"/>
      <c r="FJ1211" s="213"/>
      <c r="FK1211" s="213"/>
      <c r="FL1211" s="213"/>
      <c r="FM1211" s="213"/>
      <c r="FN1211" s="213">
        <v>10</v>
      </c>
      <c r="FO1211" s="213"/>
      <c r="FP1211" s="213"/>
      <c r="FQ1211" s="213"/>
      <c r="FR1211" s="213"/>
      <c r="FS1211" s="213"/>
      <c r="FT1211" s="213"/>
      <c r="FU1211" s="213"/>
      <c r="FV1211" s="213"/>
      <c r="FW1211" s="213"/>
      <c r="FX1211" s="213"/>
      <c r="FY1211" s="213"/>
      <c r="FZ1211" s="213"/>
      <c r="GA1211" s="213"/>
      <c r="GB1211" s="213"/>
      <c r="GC1211" s="213">
        <v>11</v>
      </c>
      <c r="GD1211" s="213"/>
      <c r="GE1211" s="213"/>
      <c r="GF1211" s="213"/>
      <c r="GG1211" s="213"/>
      <c r="GH1211" s="213"/>
      <c r="GI1211" s="213"/>
      <c r="GJ1211" s="213"/>
      <c r="GK1211" s="213">
        <v>7</v>
      </c>
      <c r="GL1211" s="213"/>
      <c r="GM1211" s="213"/>
      <c r="GN1211" s="213"/>
      <c r="GO1211" s="213"/>
      <c r="GP1211" s="213"/>
      <c r="GQ1211" s="213"/>
      <c r="GR1211" s="213"/>
      <c r="GS1211" s="213"/>
      <c r="GT1211" s="213">
        <f t="shared" si="1"/>
        <v>58</v>
      </c>
      <c r="GU1211" s="213">
        <f t="shared" si="1"/>
        <v>58</v>
      </c>
    </row>
    <row r="1212" spans="1:203" x14ac:dyDescent="0.25">
      <c r="A1212" s="210" t="s">
        <v>1365</v>
      </c>
      <c r="B1212" s="211" t="s">
        <v>1403</v>
      </c>
      <c r="C1212" s="212">
        <v>1933</v>
      </c>
      <c r="D1212" s="213"/>
      <c r="E1212" s="213"/>
      <c r="F1212" s="213"/>
      <c r="G1212" s="213"/>
      <c r="H1212" s="213"/>
      <c r="I1212" s="213"/>
      <c r="J1212" s="213"/>
      <c r="K1212" s="213"/>
      <c r="L1212" s="213"/>
      <c r="M1212" s="213"/>
      <c r="N1212" s="213"/>
      <c r="O1212" s="213"/>
      <c r="P1212" s="213"/>
      <c r="Q1212" s="213"/>
      <c r="R1212" s="213"/>
      <c r="S1212" s="213"/>
      <c r="T1212" s="213"/>
      <c r="U1212" s="213"/>
      <c r="V1212" s="213"/>
      <c r="W1212" s="213"/>
      <c r="X1212" s="213"/>
      <c r="Y1212" s="213"/>
      <c r="Z1212" s="213"/>
      <c r="AA1212" s="213"/>
      <c r="AB1212" s="213"/>
      <c r="AC1212" s="213"/>
      <c r="AD1212" s="213"/>
      <c r="AE1212" s="213"/>
      <c r="AF1212" s="213"/>
      <c r="AG1212" s="213"/>
      <c r="AH1212" s="213"/>
      <c r="AI1212" s="213"/>
      <c r="AJ1212" s="213"/>
      <c r="AK1212" s="213"/>
      <c r="AL1212" s="213"/>
      <c r="AM1212" s="213"/>
      <c r="AN1212" s="213"/>
      <c r="AO1212" s="213"/>
      <c r="AP1212" s="213"/>
      <c r="AQ1212" s="213"/>
      <c r="AR1212" s="213"/>
      <c r="AS1212" s="213"/>
      <c r="AT1212" s="213"/>
      <c r="AU1212" s="213">
        <v>6</v>
      </c>
      <c r="AV1212" s="213"/>
      <c r="AW1212" s="213"/>
      <c r="AX1212" s="213"/>
      <c r="AY1212" s="213"/>
      <c r="AZ1212" s="213">
        <v>8</v>
      </c>
      <c r="BA1212" s="213"/>
      <c r="BB1212" s="213"/>
      <c r="BC1212" s="213"/>
      <c r="BD1212" s="213"/>
      <c r="BE1212" s="213"/>
      <c r="BF1212" s="213"/>
      <c r="BG1212" s="213"/>
      <c r="BH1212" s="213"/>
      <c r="BI1212" s="213"/>
      <c r="BJ1212" s="213"/>
      <c r="BK1212" s="213"/>
      <c r="BL1212" s="213"/>
      <c r="BM1212" s="213"/>
      <c r="BN1212" s="213"/>
      <c r="BO1212" s="213"/>
      <c r="BP1212" s="213"/>
      <c r="BQ1212" s="213"/>
      <c r="BR1212" s="213"/>
      <c r="BS1212" s="213"/>
      <c r="BT1212" s="213"/>
      <c r="BU1212" s="213"/>
      <c r="BV1212" s="213"/>
      <c r="BW1212" s="213"/>
      <c r="BX1212" s="213"/>
      <c r="BY1212" s="213"/>
      <c r="BZ1212" s="213"/>
      <c r="CA1212" s="213"/>
      <c r="CB1212" s="213"/>
      <c r="CC1212" s="213"/>
      <c r="CD1212" s="213"/>
      <c r="CE1212" s="213"/>
      <c r="CF1212" s="213"/>
      <c r="CG1212" s="213"/>
      <c r="CH1212" s="213"/>
      <c r="CI1212" s="213"/>
      <c r="CJ1212" s="213"/>
      <c r="CK1212" s="213"/>
      <c r="CL1212" s="213"/>
      <c r="CM1212" s="213"/>
      <c r="CN1212" s="213"/>
      <c r="CO1212" s="213"/>
      <c r="CP1212" s="213"/>
      <c r="CQ1212" s="213"/>
      <c r="CR1212" s="213"/>
      <c r="CS1212" s="213"/>
      <c r="CT1212" s="213"/>
      <c r="CU1212" s="213"/>
      <c r="CV1212" s="213"/>
      <c r="CW1212" s="213"/>
      <c r="CX1212" s="213"/>
      <c r="CY1212" s="213"/>
      <c r="CZ1212" s="213"/>
      <c r="DA1212" s="213"/>
      <c r="DB1212" s="213"/>
      <c r="DC1212" s="213"/>
      <c r="DD1212" s="213"/>
      <c r="DE1212" s="213"/>
      <c r="DF1212" s="213"/>
      <c r="DG1212" s="213"/>
      <c r="DH1212" s="213"/>
      <c r="DI1212" s="213"/>
      <c r="DJ1212" s="213"/>
      <c r="DK1212" s="213"/>
      <c r="DL1212" s="213"/>
      <c r="DM1212" s="213"/>
      <c r="DN1212" s="213"/>
      <c r="DO1212" s="213"/>
      <c r="DP1212" s="213"/>
      <c r="DQ1212" s="213"/>
      <c r="DR1212" s="213"/>
      <c r="DS1212" s="213"/>
      <c r="DT1212" s="213"/>
      <c r="DU1212" s="213"/>
      <c r="DV1212" s="213"/>
      <c r="DW1212" s="213"/>
      <c r="DX1212" s="213"/>
      <c r="DY1212" s="213"/>
      <c r="DZ1212" s="213"/>
      <c r="EA1212" s="213"/>
      <c r="EB1212" s="213"/>
      <c r="EC1212" s="213"/>
      <c r="ED1212" s="213"/>
      <c r="EE1212" s="213"/>
      <c r="EF1212" s="213"/>
      <c r="EG1212" s="213"/>
      <c r="EH1212" s="213"/>
      <c r="EI1212" s="213"/>
      <c r="EJ1212" s="213"/>
      <c r="EK1212" s="213"/>
      <c r="EL1212" s="213"/>
      <c r="EM1212" s="213"/>
      <c r="EN1212" s="213"/>
      <c r="EO1212" s="213"/>
      <c r="EP1212" s="213"/>
      <c r="EQ1212" s="213"/>
      <c r="ER1212" s="213"/>
      <c r="ES1212" s="213"/>
      <c r="ET1212" s="213"/>
      <c r="EU1212" s="213"/>
      <c r="EV1212" s="213"/>
      <c r="EW1212" s="213"/>
      <c r="EX1212" s="213"/>
      <c r="EY1212" s="213"/>
      <c r="EZ1212" s="213"/>
      <c r="FA1212" s="213"/>
      <c r="FB1212" s="213"/>
      <c r="FC1212" s="213"/>
      <c r="FD1212" s="213"/>
      <c r="FE1212" s="213"/>
      <c r="FF1212" s="213"/>
      <c r="FG1212" s="213"/>
      <c r="FH1212" s="213"/>
      <c r="FI1212" s="213"/>
      <c r="FJ1212" s="213"/>
      <c r="FK1212" s="213"/>
      <c r="FL1212" s="213"/>
      <c r="FM1212" s="213"/>
      <c r="FN1212" s="213"/>
      <c r="FO1212" s="213"/>
      <c r="FP1212" s="213"/>
      <c r="FQ1212" s="213"/>
      <c r="FR1212" s="213"/>
      <c r="FS1212" s="213"/>
      <c r="FT1212" s="213"/>
      <c r="FU1212" s="213"/>
      <c r="FV1212" s="213"/>
      <c r="FW1212" s="213"/>
      <c r="FX1212" s="213"/>
      <c r="FY1212" s="213"/>
      <c r="FZ1212" s="213"/>
      <c r="GA1212" s="213"/>
      <c r="GB1212" s="213"/>
      <c r="GC1212" s="213"/>
      <c r="GD1212" s="213"/>
      <c r="GE1212" s="213"/>
      <c r="GF1212" s="213"/>
      <c r="GG1212" s="213"/>
      <c r="GH1212" s="213"/>
      <c r="GI1212" s="213"/>
      <c r="GJ1212" s="213"/>
      <c r="GK1212" s="213"/>
      <c r="GL1212" s="213"/>
      <c r="GM1212" s="213"/>
      <c r="GN1212" s="213"/>
      <c r="GO1212" s="213"/>
      <c r="GP1212" s="213"/>
      <c r="GQ1212" s="213"/>
      <c r="GR1212" s="213"/>
      <c r="GS1212" s="213"/>
      <c r="GT1212" s="213">
        <f t="shared" si="1"/>
        <v>14</v>
      </c>
      <c r="GU1212" s="213">
        <f t="shared" si="1"/>
        <v>14</v>
      </c>
    </row>
    <row r="1213" spans="1:203" x14ac:dyDescent="0.25">
      <c r="A1213" s="210" t="s">
        <v>1365</v>
      </c>
      <c r="B1213" s="211" t="s">
        <v>1404</v>
      </c>
      <c r="C1213" s="212">
        <v>1943</v>
      </c>
      <c r="D1213" s="213"/>
      <c r="E1213" s="213"/>
      <c r="F1213" s="213"/>
      <c r="G1213" s="213"/>
      <c r="H1213" s="213"/>
      <c r="I1213" s="213"/>
      <c r="J1213" s="213"/>
      <c r="K1213" s="213"/>
      <c r="L1213" s="213"/>
      <c r="M1213" s="213"/>
      <c r="N1213" s="213"/>
      <c r="O1213" s="213"/>
      <c r="P1213" s="213"/>
      <c r="Q1213" s="213"/>
      <c r="R1213" s="213"/>
      <c r="S1213" s="213"/>
      <c r="T1213" s="213"/>
      <c r="U1213" s="213"/>
      <c r="V1213" s="213"/>
      <c r="W1213" s="213"/>
      <c r="X1213" s="213"/>
      <c r="Y1213" s="213"/>
      <c r="Z1213" s="213"/>
      <c r="AA1213" s="213"/>
      <c r="AB1213" s="213"/>
      <c r="AC1213" s="213"/>
      <c r="AD1213" s="213"/>
      <c r="AE1213" s="213"/>
      <c r="AF1213" s="213"/>
      <c r="AG1213" s="213"/>
      <c r="AH1213" s="213"/>
      <c r="AI1213" s="213">
        <v>11</v>
      </c>
      <c r="AJ1213" s="213"/>
      <c r="AK1213" s="213"/>
      <c r="AL1213" s="213"/>
      <c r="AM1213" s="213"/>
      <c r="AN1213" s="213"/>
      <c r="AO1213" s="213"/>
      <c r="AP1213" s="213"/>
      <c r="AQ1213" s="213"/>
      <c r="AR1213" s="213"/>
      <c r="AS1213" s="213"/>
      <c r="AT1213" s="213"/>
      <c r="AU1213" s="213"/>
      <c r="AV1213" s="213"/>
      <c r="AW1213" s="213"/>
      <c r="AX1213" s="213"/>
      <c r="AY1213" s="213"/>
      <c r="AZ1213" s="213"/>
      <c r="BA1213" s="213"/>
      <c r="BB1213" s="213"/>
      <c r="BC1213" s="213"/>
      <c r="BD1213" s="213"/>
      <c r="BE1213" s="213"/>
      <c r="BF1213" s="213"/>
      <c r="BG1213" s="213"/>
      <c r="BH1213" s="213"/>
      <c r="BI1213" s="213"/>
      <c r="BJ1213" s="213"/>
      <c r="BK1213" s="213"/>
      <c r="BL1213" s="213"/>
      <c r="BM1213" s="213"/>
      <c r="BN1213" s="213"/>
      <c r="BO1213" s="213"/>
      <c r="BP1213" s="213"/>
      <c r="BQ1213" s="213"/>
      <c r="BR1213" s="213"/>
      <c r="BS1213" s="213"/>
      <c r="BT1213" s="213"/>
      <c r="BU1213" s="213"/>
      <c r="BV1213" s="213"/>
      <c r="BW1213" s="213"/>
      <c r="BX1213" s="213"/>
      <c r="BY1213" s="213"/>
      <c r="BZ1213" s="213"/>
      <c r="CA1213" s="213"/>
      <c r="CB1213" s="213"/>
      <c r="CC1213" s="213"/>
      <c r="CD1213" s="213"/>
      <c r="CE1213" s="213"/>
      <c r="CF1213" s="213"/>
      <c r="CG1213" s="213"/>
      <c r="CH1213" s="213"/>
      <c r="CI1213" s="213"/>
      <c r="CJ1213" s="213"/>
      <c r="CK1213" s="213"/>
      <c r="CL1213" s="213"/>
      <c r="CM1213" s="213"/>
      <c r="CN1213" s="213"/>
      <c r="CO1213" s="213"/>
      <c r="CP1213" s="213"/>
      <c r="CQ1213" s="213"/>
      <c r="CR1213" s="213"/>
      <c r="CS1213" s="213"/>
      <c r="CT1213" s="213"/>
      <c r="CU1213" s="213"/>
      <c r="CV1213" s="213"/>
      <c r="CW1213" s="213"/>
      <c r="CX1213" s="213"/>
      <c r="CY1213" s="213"/>
      <c r="CZ1213" s="213"/>
      <c r="DA1213" s="213"/>
      <c r="DB1213" s="213"/>
      <c r="DC1213" s="213"/>
      <c r="DD1213" s="213"/>
      <c r="DE1213" s="213"/>
      <c r="DF1213" s="213"/>
      <c r="DG1213" s="213">
        <v>10</v>
      </c>
      <c r="DH1213" s="213"/>
      <c r="DI1213" s="213"/>
      <c r="DJ1213" s="213"/>
      <c r="DK1213" s="213"/>
      <c r="DL1213" s="213"/>
      <c r="DM1213" s="213"/>
      <c r="DN1213" s="213"/>
      <c r="DO1213" s="213"/>
      <c r="DP1213" s="213"/>
      <c r="DQ1213" s="213"/>
      <c r="DR1213" s="213"/>
      <c r="DS1213" s="213"/>
      <c r="DT1213" s="213"/>
      <c r="DU1213" s="213"/>
      <c r="DV1213" s="213"/>
      <c r="DW1213" s="213"/>
      <c r="DX1213" s="213"/>
      <c r="DY1213" s="213"/>
      <c r="DZ1213" s="213"/>
      <c r="EA1213" s="213"/>
      <c r="EB1213" s="213"/>
      <c r="EC1213" s="213"/>
      <c r="ED1213" s="213"/>
      <c r="EE1213" s="213"/>
      <c r="EF1213" s="213"/>
      <c r="EG1213" s="213"/>
      <c r="EH1213" s="213"/>
      <c r="EI1213" s="213"/>
      <c r="EJ1213" s="213"/>
      <c r="EK1213" s="213"/>
      <c r="EL1213" s="213"/>
      <c r="EM1213" s="213"/>
      <c r="EN1213" s="213"/>
      <c r="EO1213" s="213"/>
      <c r="EP1213" s="213"/>
      <c r="EQ1213" s="213"/>
      <c r="ER1213" s="213"/>
      <c r="ES1213" s="213"/>
      <c r="ET1213" s="213"/>
      <c r="EU1213" s="213"/>
      <c r="EV1213" s="213"/>
      <c r="EW1213" s="213"/>
      <c r="EX1213" s="213"/>
      <c r="EY1213" s="213"/>
      <c r="EZ1213" s="213"/>
      <c r="FA1213" s="213"/>
      <c r="FB1213" s="213"/>
      <c r="FC1213" s="213"/>
      <c r="FD1213" s="213"/>
      <c r="FE1213" s="213"/>
      <c r="FF1213" s="213"/>
      <c r="FG1213" s="213"/>
      <c r="FH1213" s="213"/>
      <c r="FI1213" s="213"/>
      <c r="FJ1213" s="213"/>
      <c r="FK1213" s="213"/>
      <c r="FL1213" s="213"/>
      <c r="FM1213" s="213"/>
      <c r="FN1213" s="213"/>
      <c r="FO1213" s="213"/>
      <c r="FP1213" s="213"/>
      <c r="FQ1213" s="213"/>
      <c r="FR1213" s="213"/>
      <c r="FS1213" s="213"/>
      <c r="FT1213" s="213"/>
      <c r="FU1213" s="213"/>
      <c r="FV1213" s="213"/>
      <c r="FW1213" s="213"/>
      <c r="FX1213" s="213"/>
      <c r="FY1213" s="213"/>
      <c r="FZ1213" s="213"/>
      <c r="GA1213" s="213"/>
      <c r="GB1213" s="213"/>
      <c r="GC1213" s="213"/>
      <c r="GD1213" s="213"/>
      <c r="GE1213" s="213"/>
      <c r="GF1213" s="213"/>
      <c r="GG1213" s="213"/>
      <c r="GH1213" s="213"/>
      <c r="GI1213" s="213"/>
      <c r="GJ1213" s="213"/>
      <c r="GK1213" s="213"/>
      <c r="GL1213" s="213"/>
      <c r="GM1213" s="213"/>
      <c r="GN1213" s="213"/>
      <c r="GO1213" s="213"/>
      <c r="GP1213" s="213"/>
      <c r="GQ1213" s="213"/>
      <c r="GR1213" s="213"/>
      <c r="GS1213" s="213"/>
      <c r="GT1213" s="213">
        <f t="shared" si="1"/>
        <v>21</v>
      </c>
      <c r="GU1213" s="213">
        <f t="shared" si="1"/>
        <v>21</v>
      </c>
    </row>
    <row r="1214" spans="1:203" x14ac:dyDescent="0.25">
      <c r="A1214" s="214" t="s">
        <v>1000</v>
      </c>
      <c r="B1214" s="217" t="s">
        <v>1405</v>
      </c>
      <c r="C1214" s="212">
        <v>1947</v>
      </c>
      <c r="D1214" s="213"/>
      <c r="E1214" s="213"/>
      <c r="F1214" s="213"/>
      <c r="G1214" s="213"/>
      <c r="H1214" s="213"/>
      <c r="I1214" s="213"/>
      <c r="J1214" s="213"/>
      <c r="K1214" s="213"/>
      <c r="L1214" s="213"/>
      <c r="M1214" s="213"/>
      <c r="N1214" s="213"/>
      <c r="O1214" s="213"/>
      <c r="P1214" s="213"/>
      <c r="Q1214" s="213"/>
      <c r="R1214" s="213"/>
      <c r="S1214" s="213"/>
      <c r="T1214" s="213"/>
      <c r="U1214" s="213"/>
      <c r="V1214" s="213"/>
      <c r="W1214" s="213"/>
      <c r="X1214" s="213"/>
      <c r="Y1214" s="213"/>
      <c r="Z1214" s="213"/>
      <c r="AA1214" s="213"/>
      <c r="AB1214" s="213"/>
      <c r="AC1214" s="213"/>
      <c r="AD1214" s="213"/>
      <c r="AE1214" s="213"/>
      <c r="AF1214" s="213"/>
      <c r="AG1214" s="213"/>
      <c r="AH1214" s="213"/>
      <c r="AI1214" s="213"/>
      <c r="AJ1214" s="213"/>
      <c r="AK1214" s="213"/>
      <c r="AL1214" s="213"/>
      <c r="AM1214" s="213"/>
      <c r="AN1214" s="213"/>
      <c r="AO1214" s="213"/>
      <c r="AP1214" s="213"/>
      <c r="AQ1214" s="213"/>
      <c r="AR1214" s="213"/>
      <c r="AS1214" s="213"/>
      <c r="AT1214" s="213"/>
      <c r="AU1214" s="213"/>
      <c r="AV1214" s="213"/>
      <c r="AW1214" s="213"/>
      <c r="AX1214" s="213">
        <v>15</v>
      </c>
      <c r="AY1214" s="213"/>
      <c r="AZ1214" s="213"/>
      <c r="BA1214" s="213"/>
      <c r="BB1214" s="213"/>
      <c r="BC1214" s="213"/>
      <c r="BD1214" s="213"/>
      <c r="BE1214" s="213"/>
      <c r="BF1214" s="213"/>
      <c r="BG1214" s="213"/>
      <c r="BH1214" s="213"/>
      <c r="BI1214" s="213"/>
      <c r="BJ1214" s="213"/>
      <c r="BK1214" s="213"/>
      <c r="BL1214" s="213"/>
      <c r="BM1214" s="213"/>
      <c r="BN1214" s="213"/>
      <c r="BO1214" s="213"/>
      <c r="BP1214" s="213"/>
      <c r="BQ1214" s="213"/>
      <c r="BR1214" s="213"/>
      <c r="BS1214" s="213"/>
      <c r="BT1214" s="213"/>
      <c r="BU1214" s="213"/>
      <c r="BV1214" s="213"/>
      <c r="BW1214" s="213"/>
      <c r="BX1214" s="213"/>
      <c r="BY1214" s="213"/>
      <c r="BZ1214" s="213">
        <v>53</v>
      </c>
      <c r="CA1214" s="213"/>
      <c r="CB1214" s="213"/>
      <c r="CC1214" s="213"/>
      <c r="CD1214" s="213"/>
      <c r="CE1214" s="213"/>
      <c r="CF1214" s="213"/>
      <c r="CG1214" s="213"/>
      <c r="CH1214" s="213"/>
      <c r="CI1214" s="213"/>
      <c r="CJ1214" s="213"/>
      <c r="CK1214" s="213"/>
      <c r="CL1214" s="213"/>
      <c r="CM1214" s="213"/>
      <c r="CN1214" s="213"/>
      <c r="CO1214" s="213"/>
      <c r="CP1214" s="213"/>
      <c r="CQ1214" s="213"/>
      <c r="CR1214" s="213"/>
      <c r="CS1214" s="213"/>
      <c r="CT1214" s="213"/>
      <c r="CU1214" s="213"/>
      <c r="CV1214" s="213"/>
      <c r="CW1214" s="213"/>
      <c r="CX1214" s="213"/>
      <c r="CY1214" s="213"/>
      <c r="CZ1214" s="213"/>
      <c r="DA1214" s="213"/>
      <c r="DB1214" s="213"/>
      <c r="DC1214" s="213"/>
      <c r="DD1214" s="213"/>
      <c r="DE1214" s="213"/>
      <c r="DF1214" s="213"/>
      <c r="DG1214" s="213"/>
      <c r="DH1214" s="213"/>
      <c r="DI1214" s="213"/>
      <c r="DJ1214" s="213"/>
      <c r="DK1214" s="213"/>
      <c r="DL1214" s="213"/>
      <c r="DM1214" s="213"/>
      <c r="DN1214" s="213"/>
      <c r="DO1214" s="213"/>
      <c r="DP1214" s="213"/>
      <c r="DQ1214" s="213"/>
      <c r="DR1214" s="213"/>
      <c r="DS1214" s="213"/>
      <c r="DT1214" s="213"/>
      <c r="DU1214" s="213"/>
      <c r="DV1214" s="213"/>
      <c r="DW1214" s="213"/>
      <c r="DX1214" s="213"/>
      <c r="DY1214" s="213"/>
      <c r="DZ1214" s="213"/>
      <c r="EA1214" s="213"/>
      <c r="EB1214" s="213"/>
      <c r="EC1214" s="213"/>
      <c r="ED1214" s="213"/>
      <c r="EE1214" s="213"/>
      <c r="EF1214" s="213"/>
      <c r="EG1214" s="213"/>
      <c r="EH1214" s="213"/>
      <c r="EI1214" s="213"/>
      <c r="EJ1214" s="213"/>
      <c r="EK1214" s="213"/>
      <c r="EL1214" s="213"/>
      <c r="EM1214" s="213">
        <v>57</v>
      </c>
      <c r="EN1214" s="213"/>
      <c r="EO1214" s="213"/>
      <c r="EP1214" s="213"/>
      <c r="EQ1214" s="213"/>
      <c r="ER1214" s="213"/>
      <c r="ES1214" s="213"/>
      <c r="ET1214" s="213"/>
      <c r="EU1214" s="213"/>
      <c r="EV1214" s="213"/>
      <c r="EW1214" s="213"/>
      <c r="EX1214" s="213"/>
      <c r="EY1214" s="213"/>
      <c r="EZ1214" s="213"/>
      <c r="FA1214" s="213"/>
      <c r="FB1214" s="213"/>
      <c r="FC1214" s="213"/>
      <c r="FD1214" s="213"/>
      <c r="FE1214" s="213"/>
      <c r="FF1214" s="213"/>
      <c r="FG1214" s="213"/>
      <c r="FH1214" s="213"/>
      <c r="FI1214" s="213"/>
      <c r="FJ1214" s="213"/>
      <c r="FK1214" s="213"/>
      <c r="FL1214" s="213"/>
      <c r="FM1214" s="213"/>
      <c r="FN1214" s="213"/>
      <c r="FO1214" s="213"/>
      <c r="FP1214" s="213"/>
      <c r="FQ1214" s="213"/>
      <c r="FR1214" s="213"/>
      <c r="FS1214" s="213"/>
      <c r="FT1214" s="213"/>
      <c r="FU1214" s="213"/>
      <c r="FV1214" s="213"/>
      <c r="FW1214" s="213"/>
      <c r="FX1214" s="213"/>
      <c r="FY1214" s="213"/>
      <c r="FZ1214" s="213"/>
      <c r="GA1214" s="213"/>
      <c r="GB1214" s="213"/>
      <c r="GC1214" s="213"/>
      <c r="GD1214" s="213"/>
      <c r="GE1214" s="213"/>
      <c r="GF1214" s="213"/>
      <c r="GG1214" s="213"/>
      <c r="GH1214" s="213"/>
      <c r="GI1214" s="213"/>
      <c r="GJ1214" s="213"/>
      <c r="GK1214" s="213"/>
      <c r="GL1214" s="213"/>
      <c r="GM1214" s="213"/>
      <c r="GN1214" s="213"/>
      <c r="GO1214" s="213"/>
      <c r="GP1214" s="213">
        <v>10</v>
      </c>
      <c r="GQ1214" s="213"/>
      <c r="GR1214" s="213"/>
      <c r="GS1214" s="213"/>
      <c r="GT1214" s="213">
        <f t="shared" si="1"/>
        <v>135</v>
      </c>
      <c r="GU1214" s="213">
        <f t="shared" si="1"/>
        <v>135</v>
      </c>
    </row>
    <row r="1215" spans="1:203" x14ac:dyDescent="0.25">
      <c r="A1215" s="210" t="s">
        <v>1365</v>
      </c>
      <c r="B1215" s="211" t="s">
        <v>1406</v>
      </c>
      <c r="C1215" s="212">
        <v>1955</v>
      </c>
      <c r="D1215" s="213"/>
      <c r="E1215" s="213"/>
      <c r="F1215" s="213"/>
      <c r="G1215" s="213"/>
      <c r="H1215" s="213">
        <v>15</v>
      </c>
      <c r="I1215" s="213"/>
      <c r="J1215" s="213"/>
      <c r="K1215" s="213"/>
      <c r="L1215" s="213"/>
      <c r="M1215" s="213"/>
      <c r="N1215" s="213"/>
      <c r="O1215" s="213"/>
      <c r="P1215" s="213"/>
      <c r="Q1215" s="213"/>
      <c r="R1215" s="213"/>
      <c r="S1215" s="213"/>
      <c r="T1215" s="213"/>
      <c r="U1215" s="213">
        <v>13</v>
      </c>
      <c r="V1215" s="213"/>
      <c r="W1215" s="213"/>
      <c r="X1215" s="213">
        <v>13</v>
      </c>
      <c r="Y1215" s="213"/>
      <c r="Z1215" s="213"/>
      <c r="AA1215" s="213"/>
      <c r="AB1215" s="213"/>
      <c r="AC1215" s="213"/>
      <c r="AD1215" s="213"/>
      <c r="AE1215" s="213"/>
      <c r="AF1215" s="213"/>
      <c r="AG1215" s="213"/>
      <c r="AH1215" s="213"/>
      <c r="AI1215" s="213"/>
      <c r="AJ1215" s="213"/>
      <c r="AK1215" s="213">
        <v>14</v>
      </c>
      <c r="AL1215" s="213"/>
      <c r="AM1215" s="213"/>
      <c r="AN1215" s="213"/>
      <c r="AO1215" s="213"/>
      <c r="AP1215" s="213"/>
      <c r="AQ1215" s="213"/>
      <c r="AR1215" s="213"/>
      <c r="AS1215" s="213">
        <v>13</v>
      </c>
      <c r="AT1215" s="213"/>
      <c r="AU1215" s="213"/>
      <c r="AV1215" s="213"/>
      <c r="AW1215" s="213"/>
      <c r="AX1215" s="213">
        <v>15</v>
      </c>
      <c r="AY1215" s="213"/>
      <c r="AZ1215" s="213"/>
      <c r="BA1215" s="213"/>
      <c r="BB1215" s="213">
        <v>17</v>
      </c>
      <c r="BC1215" s="213"/>
      <c r="BD1215" s="213"/>
      <c r="BE1215" s="213"/>
      <c r="BF1215" s="213"/>
      <c r="BG1215" s="213"/>
      <c r="BH1215" s="213"/>
      <c r="BI1215" s="213"/>
      <c r="BJ1215" s="213">
        <v>18</v>
      </c>
      <c r="BK1215" s="213"/>
      <c r="BL1215" s="213"/>
      <c r="BM1215" s="213"/>
      <c r="BN1215" s="213"/>
      <c r="BO1215" s="213"/>
      <c r="BP1215" s="213"/>
      <c r="BQ1215" s="213"/>
      <c r="BR1215" s="213"/>
      <c r="BS1215" s="213"/>
      <c r="BT1215" s="213"/>
      <c r="BU1215" s="213"/>
      <c r="BV1215" s="213">
        <v>19</v>
      </c>
      <c r="BW1215" s="213"/>
      <c r="BX1215" s="213"/>
      <c r="BY1215" s="213"/>
      <c r="BZ1215" s="213">
        <v>75</v>
      </c>
      <c r="CA1215" s="213"/>
      <c r="CB1215" s="213"/>
      <c r="CC1215" s="213"/>
      <c r="CD1215" s="213">
        <v>15</v>
      </c>
      <c r="CE1215" s="213"/>
      <c r="CF1215" s="213"/>
      <c r="CG1215" s="213"/>
      <c r="CH1215" s="213"/>
      <c r="CI1215" s="213"/>
      <c r="CJ1215" s="213"/>
      <c r="CK1215" s="213"/>
      <c r="CL1215" s="213"/>
      <c r="CM1215" s="213"/>
      <c r="CN1215" s="213"/>
      <c r="CO1215" s="213"/>
      <c r="CP1215" s="213">
        <v>19</v>
      </c>
      <c r="CQ1215" s="213"/>
      <c r="CR1215" s="213"/>
      <c r="CS1215" s="213"/>
      <c r="CT1215" s="213"/>
      <c r="CU1215" s="213"/>
      <c r="CV1215" s="213"/>
      <c r="CW1215" s="213"/>
      <c r="CX1215" s="213">
        <v>17</v>
      </c>
      <c r="CY1215" s="213"/>
      <c r="CZ1215" s="213"/>
      <c r="DA1215" s="213"/>
      <c r="DB1215" s="213"/>
      <c r="DC1215" s="213"/>
      <c r="DD1215" s="213"/>
      <c r="DE1215" s="213"/>
      <c r="DF1215" s="213"/>
      <c r="DG1215" s="213"/>
      <c r="DH1215" s="213"/>
      <c r="DI1215" s="213"/>
      <c r="DJ1215" s="213"/>
      <c r="DK1215" s="213"/>
      <c r="DL1215" s="213"/>
      <c r="DM1215" s="213">
        <v>18</v>
      </c>
      <c r="DN1215" s="213"/>
      <c r="DO1215" s="213"/>
      <c r="DP1215" s="213"/>
      <c r="DQ1215" s="213"/>
      <c r="DR1215" s="213"/>
      <c r="DS1215" s="213"/>
      <c r="DT1215" s="213"/>
      <c r="DU1215" s="213"/>
      <c r="DV1215" s="213"/>
      <c r="DW1215" s="213">
        <v>18</v>
      </c>
      <c r="DX1215" s="213"/>
      <c r="DY1215" s="213"/>
      <c r="DZ1215" s="213"/>
      <c r="EA1215" s="213"/>
      <c r="EB1215" s="213"/>
      <c r="EC1215" s="213"/>
      <c r="ED1215" s="213"/>
      <c r="EE1215" s="213"/>
      <c r="EF1215" s="213"/>
      <c r="EG1215" s="213"/>
      <c r="EH1215" s="213"/>
      <c r="EI1215" s="213"/>
      <c r="EJ1215" s="213"/>
      <c r="EK1215" s="213"/>
      <c r="EL1215" s="213"/>
      <c r="EM1215" s="213">
        <v>68</v>
      </c>
      <c r="EN1215" s="213"/>
      <c r="EO1215" s="213"/>
      <c r="EP1215" s="213"/>
      <c r="EQ1215" s="213"/>
      <c r="ER1215" s="213"/>
      <c r="ES1215" s="213"/>
      <c r="ET1215" s="213">
        <v>14</v>
      </c>
      <c r="EU1215" s="213"/>
      <c r="EV1215" s="213"/>
      <c r="EW1215" s="213"/>
      <c r="EX1215" s="213"/>
      <c r="EY1215" s="213"/>
      <c r="EZ1215" s="213"/>
      <c r="FA1215" s="213"/>
      <c r="FB1215" s="213"/>
      <c r="FC1215" s="213">
        <v>16</v>
      </c>
      <c r="FD1215" s="213"/>
      <c r="FE1215" s="213"/>
      <c r="FF1215" s="213"/>
      <c r="FG1215" s="213"/>
      <c r="FH1215" s="213"/>
      <c r="FI1215" s="213"/>
      <c r="FJ1215" s="213"/>
      <c r="FK1215" s="213"/>
      <c r="FL1215" s="213"/>
      <c r="FM1215" s="213"/>
      <c r="FN1215" s="213"/>
      <c r="FO1215" s="213">
        <v>17</v>
      </c>
      <c r="FP1215" s="213"/>
      <c r="FQ1215" s="213"/>
      <c r="FR1215" s="213"/>
      <c r="FS1215" s="213">
        <v>17</v>
      </c>
      <c r="FT1215" s="213"/>
      <c r="FU1215" s="213"/>
      <c r="FV1215" s="213"/>
      <c r="FW1215" s="213"/>
      <c r="FX1215" s="213"/>
      <c r="FY1215" s="213"/>
      <c r="FZ1215" s="213">
        <v>17</v>
      </c>
      <c r="GA1215" s="213"/>
      <c r="GB1215" s="213"/>
      <c r="GC1215" s="213"/>
      <c r="GD1215" s="213"/>
      <c r="GE1215" s="213"/>
      <c r="GF1215" s="213"/>
      <c r="GG1215" s="213"/>
      <c r="GH1215" s="213">
        <v>15</v>
      </c>
      <c r="GI1215" s="213"/>
      <c r="GJ1215" s="213"/>
      <c r="GK1215" s="213"/>
      <c r="GL1215" s="213"/>
      <c r="GM1215" s="213"/>
      <c r="GN1215" s="213"/>
      <c r="GO1215" s="213"/>
      <c r="GP1215" s="213">
        <v>10</v>
      </c>
      <c r="GQ1215" s="213"/>
      <c r="GR1215" s="213"/>
      <c r="GS1215" s="213"/>
      <c r="GT1215" s="213">
        <f t="shared" si="1"/>
        <v>473</v>
      </c>
      <c r="GU1215" s="213">
        <f t="shared" si="1"/>
        <v>473</v>
      </c>
    </row>
    <row r="1216" spans="1:203" x14ac:dyDescent="0.25">
      <c r="A1216" s="210" t="s">
        <v>1365</v>
      </c>
      <c r="B1216" s="211" t="s">
        <v>1407</v>
      </c>
      <c r="C1216" s="212">
        <v>1937</v>
      </c>
      <c r="D1216" s="213"/>
      <c r="E1216" s="213"/>
      <c r="F1216" s="213"/>
      <c r="G1216" s="213"/>
      <c r="H1216" s="213"/>
      <c r="I1216" s="213"/>
      <c r="J1216" s="213"/>
      <c r="K1216" s="213"/>
      <c r="L1216" s="213"/>
      <c r="M1216" s="213"/>
      <c r="N1216" s="213"/>
      <c r="O1216" s="213"/>
      <c r="P1216" s="213"/>
      <c r="Q1216" s="213">
        <v>28</v>
      </c>
      <c r="R1216" s="213"/>
      <c r="S1216" s="213"/>
      <c r="T1216" s="213"/>
      <c r="U1216" s="213"/>
      <c r="V1216" s="213"/>
      <c r="W1216" s="213"/>
      <c r="X1216" s="213"/>
      <c r="Y1216" s="213"/>
      <c r="Z1216" s="213"/>
      <c r="AA1216" s="213"/>
      <c r="AB1216" s="213"/>
      <c r="AC1216" s="213"/>
      <c r="AD1216" s="213"/>
      <c r="AE1216" s="213"/>
      <c r="AF1216" s="213"/>
      <c r="AG1216" s="213"/>
      <c r="AH1216" s="213"/>
      <c r="AI1216" s="213"/>
      <c r="AJ1216" s="213"/>
      <c r="AK1216" s="213"/>
      <c r="AL1216" s="213"/>
      <c r="AM1216" s="213"/>
      <c r="AN1216" s="213"/>
      <c r="AO1216" s="213"/>
      <c r="AP1216" s="213"/>
      <c r="AQ1216" s="213"/>
      <c r="AR1216" s="213"/>
      <c r="AS1216" s="213"/>
      <c r="AT1216" s="213"/>
      <c r="AU1216" s="213"/>
      <c r="AV1216" s="213"/>
      <c r="AW1216" s="213"/>
      <c r="AX1216" s="213"/>
      <c r="AY1216" s="213"/>
      <c r="AZ1216" s="213"/>
      <c r="BA1216" s="213"/>
      <c r="BB1216" s="213"/>
      <c r="BC1216" s="213"/>
      <c r="BD1216" s="213"/>
      <c r="BE1216" s="213"/>
      <c r="BF1216" s="213"/>
      <c r="BG1216" s="213"/>
      <c r="BH1216" s="213"/>
      <c r="BI1216" s="213"/>
      <c r="BJ1216" s="213"/>
      <c r="BK1216" s="213"/>
      <c r="BL1216" s="213"/>
      <c r="BM1216" s="213"/>
      <c r="BN1216" s="213"/>
      <c r="BO1216" s="213"/>
      <c r="BP1216" s="213"/>
      <c r="BQ1216" s="213"/>
      <c r="BR1216" s="213"/>
      <c r="BS1216" s="213"/>
      <c r="BT1216" s="213"/>
      <c r="BU1216" s="213"/>
      <c r="BV1216" s="213"/>
      <c r="BW1216" s="213"/>
      <c r="BX1216" s="213"/>
      <c r="BY1216" s="213"/>
      <c r="BZ1216" s="213"/>
      <c r="CA1216" s="213"/>
      <c r="CB1216" s="213"/>
      <c r="CC1216" s="213"/>
      <c r="CD1216" s="213"/>
      <c r="CE1216" s="213"/>
      <c r="CF1216" s="213"/>
      <c r="CG1216" s="213"/>
      <c r="CH1216" s="213"/>
      <c r="CI1216" s="213"/>
      <c r="CJ1216" s="213"/>
      <c r="CK1216" s="213"/>
      <c r="CL1216" s="213"/>
      <c r="CM1216" s="213"/>
      <c r="CN1216" s="213"/>
      <c r="CO1216" s="213"/>
      <c r="CP1216" s="213"/>
      <c r="CQ1216" s="213"/>
      <c r="CR1216" s="213"/>
      <c r="CS1216" s="213"/>
      <c r="CT1216" s="213"/>
      <c r="CU1216" s="213"/>
      <c r="CV1216" s="213"/>
      <c r="CW1216" s="213"/>
      <c r="CX1216" s="213"/>
      <c r="CY1216" s="213"/>
      <c r="CZ1216" s="213"/>
      <c r="DA1216" s="213"/>
      <c r="DB1216" s="213"/>
      <c r="DC1216" s="213"/>
      <c r="DD1216" s="213"/>
      <c r="DE1216" s="213"/>
      <c r="DF1216" s="213"/>
      <c r="DG1216" s="213"/>
      <c r="DH1216" s="213"/>
      <c r="DI1216" s="213"/>
      <c r="DJ1216" s="213"/>
      <c r="DK1216" s="213"/>
      <c r="DL1216" s="213"/>
      <c r="DM1216" s="213"/>
      <c r="DN1216" s="213"/>
      <c r="DO1216" s="213"/>
      <c r="DP1216" s="213"/>
      <c r="DQ1216" s="213"/>
      <c r="DR1216" s="213"/>
      <c r="DS1216" s="213"/>
      <c r="DT1216" s="213"/>
      <c r="DU1216" s="213"/>
      <c r="DV1216" s="213"/>
      <c r="DW1216" s="213"/>
      <c r="DX1216" s="213"/>
      <c r="DY1216" s="213"/>
      <c r="DZ1216" s="213"/>
      <c r="EA1216" s="213"/>
      <c r="EB1216" s="213"/>
      <c r="EC1216" s="213"/>
      <c r="ED1216" s="213"/>
      <c r="EE1216" s="213"/>
      <c r="EF1216" s="213"/>
      <c r="EG1216" s="213"/>
      <c r="EH1216" s="213"/>
      <c r="EI1216" s="213"/>
      <c r="EJ1216" s="213"/>
      <c r="EK1216" s="213"/>
      <c r="EL1216" s="213"/>
      <c r="EM1216" s="213"/>
      <c r="EN1216" s="213"/>
      <c r="EO1216" s="213"/>
      <c r="EP1216" s="213"/>
      <c r="EQ1216" s="213"/>
      <c r="ER1216" s="213"/>
      <c r="ES1216" s="213"/>
      <c r="ET1216" s="213"/>
      <c r="EU1216" s="213"/>
      <c r="EV1216" s="213"/>
      <c r="EW1216" s="213"/>
      <c r="EX1216" s="213"/>
      <c r="EY1216" s="213"/>
      <c r="EZ1216" s="213"/>
      <c r="FA1216" s="213"/>
      <c r="FB1216" s="213"/>
      <c r="FC1216" s="213"/>
      <c r="FD1216" s="213"/>
      <c r="FE1216" s="213"/>
      <c r="FF1216" s="213"/>
      <c r="FG1216" s="213"/>
      <c r="FH1216" s="213"/>
      <c r="FI1216" s="213"/>
      <c r="FJ1216" s="213"/>
      <c r="FK1216" s="213"/>
      <c r="FL1216" s="213"/>
      <c r="FM1216" s="213"/>
      <c r="FN1216" s="213"/>
      <c r="FO1216" s="213"/>
      <c r="FP1216" s="213"/>
      <c r="FQ1216" s="213"/>
      <c r="FR1216" s="213"/>
      <c r="FS1216" s="213"/>
      <c r="FT1216" s="213"/>
      <c r="FU1216" s="213"/>
      <c r="FV1216" s="213"/>
      <c r="FW1216" s="213"/>
      <c r="FX1216" s="213"/>
      <c r="FY1216" s="213"/>
      <c r="FZ1216" s="213"/>
      <c r="GA1216" s="213"/>
      <c r="GB1216" s="213"/>
      <c r="GC1216" s="213"/>
      <c r="GD1216" s="213"/>
      <c r="GE1216" s="213"/>
      <c r="GF1216" s="213"/>
      <c r="GG1216" s="213"/>
      <c r="GH1216" s="213"/>
      <c r="GI1216" s="213"/>
      <c r="GJ1216" s="213"/>
      <c r="GK1216" s="213"/>
      <c r="GL1216" s="213"/>
      <c r="GM1216" s="213"/>
      <c r="GN1216" s="213"/>
      <c r="GO1216" s="213"/>
      <c r="GP1216" s="213"/>
      <c r="GQ1216" s="213"/>
      <c r="GR1216" s="213"/>
      <c r="GS1216" s="213"/>
      <c r="GT1216" s="213">
        <f t="shared" si="1"/>
        <v>28</v>
      </c>
      <c r="GU1216" s="213">
        <f t="shared" si="1"/>
        <v>28</v>
      </c>
    </row>
    <row r="1217" spans="1:203" x14ac:dyDescent="0.25">
      <c r="A1217" s="214" t="s">
        <v>1000</v>
      </c>
      <c r="B1217" s="217" t="s">
        <v>1408</v>
      </c>
      <c r="C1217" s="212">
        <v>1939</v>
      </c>
      <c r="D1217" s="213"/>
      <c r="E1217" s="213"/>
      <c r="F1217" s="213"/>
      <c r="G1217" s="213"/>
      <c r="H1217" s="213"/>
      <c r="I1217" s="213"/>
      <c r="J1217" s="213"/>
      <c r="K1217" s="213"/>
      <c r="L1217" s="213"/>
      <c r="M1217" s="213"/>
      <c r="N1217" s="213"/>
      <c r="O1217" s="213"/>
      <c r="P1217" s="213"/>
      <c r="Q1217" s="213"/>
      <c r="R1217" s="213"/>
      <c r="S1217" s="213"/>
      <c r="T1217" s="213"/>
      <c r="U1217" s="213"/>
      <c r="V1217" s="213"/>
      <c r="W1217" s="213"/>
      <c r="X1217" s="213"/>
      <c r="Y1217" s="213"/>
      <c r="Z1217" s="213"/>
      <c r="AA1217" s="213"/>
      <c r="AB1217" s="213"/>
      <c r="AC1217" s="213"/>
      <c r="AD1217" s="213"/>
      <c r="AE1217" s="213"/>
      <c r="AF1217" s="213"/>
      <c r="AG1217" s="213"/>
      <c r="AH1217" s="213"/>
      <c r="AI1217" s="213"/>
      <c r="AJ1217" s="213"/>
      <c r="AK1217" s="213"/>
      <c r="AL1217" s="213"/>
      <c r="AM1217" s="213"/>
      <c r="AN1217" s="213"/>
      <c r="AO1217" s="213"/>
      <c r="AP1217" s="213"/>
      <c r="AQ1217" s="213"/>
      <c r="AR1217" s="213"/>
      <c r="AS1217" s="213"/>
      <c r="AT1217" s="213"/>
      <c r="AU1217" s="213"/>
      <c r="AV1217" s="213"/>
      <c r="AW1217" s="213"/>
      <c r="AX1217" s="213"/>
      <c r="AY1217" s="213"/>
      <c r="AZ1217" s="213"/>
      <c r="BA1217" s="213"/>
      <c r="BB1217" s="213"/>
      <c r="BC1217" s="213"/>
      <c r="BD1217" s="213"/>
      <c r="BE1217" s="213"/>
      <c r="BF1217" s="213"/>
      <c r="BG1217" s="213"/>
      <c r="BH1217" s="213"/>
      <c r="BI1217" s="213"/>
      <c r="BJ1217" s="213"/>
      <c r="BK1217" s="213"/>
      <c r="BL1217" s="213"/>
      <c r="BM1217" s="213"/>
      <c r="BN1217" s="213"/>
      <c r="BO1217" s="213"/>
      <c r="BP1217" s="213"/>
      <c r="BQ1217" s="213"/>
      <c r="BR1217" s="213"/>
      <c r="BS1217" s="213"/>
      <c r="BT1217" s="213"/>
      <c r="BU1217" s="213"/>
      <c r="BV1217" s="213"/>
      <c r="BW1217" s="213"/>
      <c r="BX1217" s="213"/>
      <c r="BY1217" s="213"/>
      <c r="BZ1217" s="213"/>
      <c r="CA1217" s="213"/>
      <c r="CB1217" s="213"/>
      <c r="CC1217" s="213"/>
      <c r="CD1217" s="213"/>
      <c r="CE1217" s="213"/>
      <c r="CF1217" s="213"/>
      <c r="CG1217" s="213"/>
      <c r="CH1217" s="213"/>
      <c r="CI1217" s="213"/>
      <c r="CJ1217" s="213"/>
      <c r="CK1217" s="213"/>
      <c r="CL1217" s="213"/>
      <c r="CM1217" s="213"/>
      <c r="CN1217" s="213"/>
      <c r="CO1217" s="213"/>
      <c r="CP1217" s="213"/>
      <c r="CQ1217" s="213"/>
      <c r="CR1217" s="213"/>
      <c r="CS1217" s="213"/>
      <c r="CT1217" s="213"/>
      <c r="CU1217" s="213"/>
      <c r="CV1217" s="213"/>
      <c r="CW1217" s="213"/>
      <c r="CX1217" s="213"/>
      <c r="CY1217" s="213"/>
      <c r="CZ1217" s="213"/>
      <c r="DA1217" s="213"/>
      <c r="DB1217" s="213"/>
      <c r="DC1217" s="213"/>
      <c r="DD1217" s="213"/>
      <c r="DE1217" s="213"/>
      <c r="DF1217" s="213"/>
      <c r="DG1217" s="213"/>
      <c r="DH1217" s="213"/>
      <c r="DI1217" s="213"/>
      <c r="DJ1217" s="213"/>
      <c r="DK1217" s="213"/>
      <c r="DL1217" s="213"/>
      <c r="DM1217" s="213"/>
      <c r="DN1217" s="213"/>
      <c r="DO1217" s="213"/>
      <c r="DP1217" s="213"/>
      <c r="DQ1217" s="213"/>
      <c r="DR1217" s="213"/>
      <c r="DS1217" s="213"/>
      <c r="DT1217" s="213"/>
      <c r="DU1217" s="213"/>
      <c r="DV1217" s="213"/>
      <c r="DW1217" s="213"/>
      <c r="DX1217" s="213"/>
      <c r="DY1217" s="213"/>
      <c r="DZ1217" s="213"/>
      <c r="EA1217" s="213"/>
      <c r="EB1217" s="213"/>
      <c r="EC1217" s="213"/>
      <c r="ED1217" s="213"/>
      <c r="EE1217" s="213"/>
      <c r="EF1217" s="213"/>
      <c r="EG1217" s="213"/>
      <c r="EH1217" s="213"/>
      <c r="EI1217" s="213"/>
      <c r="EJ1217" s="213"/>
      <c r="EK1217" s="213"/>
      <c r="EL1217" s="213"/>
      <c r="EM1217" s="213"/>
      <c r="EN1217" s="213"/>
      <c r="EO1217" s="213"/>
      <c r="EP1217" s="213"/>
      <c r="EQ1217" s="213"/>
      <c r="ER1217" s="213"/>
      <c r="ES1217" s="213"/>
      <c r="ET1217" s="213"/>
      <c r="EU1217" s="213"/>
      <c r="EV1217" s="213"/>
      <c r="EW1217" s="213"/>
      <c r="EX1217" s="213"/>
      <c r="EY1217" s="213"/>
      <c r="EZ1217" s="213"/>
      <c r="FA1217" s="213"/>
      <c r="FB1217" s="213"/>
      <c r="FC1217" s="213"/>
      <c r="FD1217" s="213"/>
      <c r="FE1217" s="213"/>
      <c r="FF1217" s="213"/>
      <c r="FG1217" s="213"/>
      <c r="FH1217" s="213"/>
      <c r="FI1217" s="213"/>
      <c r="FJ1217" s="213"/>
      <c r="FK1217" s="213"/>
      <c r="FL1217" s="213"/>
      <c r="FM1217" s="213"/>
      <c r="FN1217" s="213"/>
      <c r="FO1217" s="213"/>
      <c r="FP1217" s="213"/>
      <c r="FQ1217" s="213"/>
      <c r="FR1217" s="213"/>
      <c r="FS1217" s="213"/>
      <c r="FT1217" s="213"/>
      <c r="FU1217" s="213"/>
      <c r="FV1217" s="213"/>
      <c r="FW1217" s="213"/>
      <c r="FX1217" s="213"/>
      <c r="FY1217" s="213"/>
      <c r="FZ1217" s="213"/>
      <c r="GA1217" s="213"/>
      <c r="GB1217" s="213"/>
      <c r="GC1217" s="213"/>
      <c r="GD1217" s="213"/>
      <c r="GE1217" s="213"/>
      <c r="GF1217" s="213"/>
      <c r="GG1217" s="213"/>
      <c r="GH1217" s="213"/>
      <c r="GI1217" s="213"/>
      <c r="GJ1217" s="213"/>
      <c r="GK1217" s="213"/>
      <c r="GL1217" s="213"/>
      <c r="GM1217" s="213"/>
      <c r="GN1217" s="213"/>
      <c r="GO1217" s="213"/>
      <c r="GP1217" s="213"/>
      <c r="GQ1217" s="213"/>
      <c r="GR1217" s="213"/>
      <c r="GS1217" s="213"/>
      <c r="GT1217" s="213">
        <f t="shared" si="1"/>
        <v>0</v>
      </c>
      <c r="GU1217" s="213">
        <f t="shared" si="1"/>
        <v>0</v>
      </c>
    </row>
    <row r="1218" spans="1:203" x14ac:dyDescent="0.25">
      <c r="A1218" s="210" t="s">
        <v>1365</v>
      </c>
      <c r="B1218" s="215" t="s">
        <v>1409</v>
      </c>
      <c r="C1218" s="212">
        <v>1951</v>
      </c>
      <c r="D1218" s="213"/>
      <c r="E1218" s="213"/>
      <c r="F1218" s="213"/>
      <c r="G1218" s="213"/>
      <c r="H1218" s="213"/>
      <c r="I1218" s="213">
        <v>12</v>
      </c>
      <c r="J1218" s="213"/>
      <c r="K1218" s="213"/>
      <c r="L1218" s="213"/>
      <c r="M1218" s="213"/>
      <c r="N1218" s="213"/>
      <c r="O1218" s="213"/>
      <c r="P1218" s="213"/>
      <c r="Q1218" s="213"/>
      <c r="R1218" s="213">
        <v>15</v>
      </c>
      <c r="S1218" s="213"/>
      <c r="T1218" s="213"/>
      <c r="U1218" s="213"/>
      <c r="V1218" s="213"/>
      <c r="W1218" s="213"/>
      <c r="X1218" s="213"/>
      <c r="Y1218" s="213"/>
      <c r="Z1218" s="213"/>
      <c r="AA1218" s="213"/>
      <c r="AB1218" s="213"/>
      <c r="AC1218" s="213">
        <v>13</v>
      </c>
      <c r="AD1218" s="213"/>
      <c r="AE1218" s="213"/>
      <c r="AF1218" s="213"/>
      <c r="AG1218" s="213"/>
      <c r="AH1218" s="213">
        <v>12</v>
      </c>
      <c r="AI1218" s="213"/>
      <c r="AJ1218" s="213"/>
      <c r="AK1218" s="213"/>
      <c r="AL1218" s="213"/>
      <c r="AM1218" s="213"/>
      <c r="AN1218" s="213"/>
      <c r="AO1218" s="213">
        <v>11</v>
      </c>
      <c r="AP1218" s="213">
        <v>13</v>
      </c>
      <c r="AQ1218" s="213"/>
      <c r="AR1218" s="213"/>
      <c r="AS1218" s="213"/>
      <c r="AT1218" s="213"/>
      <c r="AU1218" s="213"/>
      <c r="AV1218" s="213"/>
      <c r="AW1218" s="213"/>
      <c r="AX1218" s="213"/>
      <c r="AY1218" s="213"/>
      <c r="AZ1218" s="213"/>
      <c r="BA1218" s="213"/>
      <c r="BB1218" s="213"/>
      <c r="BC1218" s="213">
        <v>13</v>
      </c>
      <c r="BD1218" s="213"/>
      <c r="BE1218" s="213"/>
      <c r="BF1218" s="213"/>
      <c r="BG1218" s="213">
        <v>10</v>
      </c>
      <c r="BH1218" s="213"/>
      <c r="BI1218" s="213"/>
      <c r="BJ1218" s="213"/>
      <c r="BK1218" s="213">
        <v>12</v>
      </c>
      <c r="BL1218" s="213"/>
      <c r="BM1218" s="213"/>
      <c r="BN1218" s="213"/>
      <c r="BO1218" s="213">
        <v>12</v>
      </c>
      <c r="BP1218" s="213"/>
      <c r="BQ1218" s="213"/>
      <c r="BR1218" s="213"/>
      <c r="BS1218" s="213"/>
      <c r="BT1218" s="213"/>
      <c r="BU1218" s="213"/>
      <c r="BV1218" s="213"/>
      <c r="BW1218" s="213"/>
      <c r="BX1218" s="213"/>
      <c r="BY1218" s="213"/>
      <c r="BZ1218" s="213">
        <v>53</v>
      </c>
      <c r="CA1218" s="213">
        <v>12</v>
      </c>
      <c r="CB1218" s="213"/>
      <c r="CC1218" s="213"/>
      <c r="CD1218" s="213"/>
      <c r="CE1218" s="213">
        <v>15</v>
      </c>
      <c r="CF1218" s="213"/>
      <c r="CG1218" s="213"/>
      <c r="CH1218" s="213"/>
      <c r="CI1218" s="213"/>
      <c r="CJ1218" s="213"/>
      <c r="CK1218" s="213"/>
      <c r="CL1218" s="213"/>
      <c r="CM1218" s="213">
        <v>13</v>
      </c>
      <c r="CN1218" s="213"/>
      <c r="CO1218" s="213"/>
      <c r="CP1218" s="213"/>
      <c r="CQ1218" s="213">
        <v>12</v>
      </c>
      <c r="CR1218" s="213"/>
      <c r="CS1218" s="213"/>
      <c r="CT1218" s="213"/>
      <c r="CU1218" s="213">
        <v>14</v>
      </c>
      <c r="CV1218" s="213"/>
      <c r="CW1218" s="213"/>
      <c r="CX1218" s="213"/>
      <c r="CY1218" s="213"/>
      <c r="CZ1218" s="213"/>
      <c r="DA1218" s="213"/>
      <c r="DB1218" s="213"/>
      <c r="DC1218" s="213"/>
      <c r="DD1218" s="213"/>
      <c r="DE1218" s="213"/>
      <c r="DF1218" s="213"/>
      <c r="DG1218" s="213"/>
      <c r="DH1218" s="213"/>
      <c r="DI1218" s="213"/>
      <c r="DJ1218" s="213"/>
      <c r="DK1218" s="213"/>
      <c r="DL1218" s="213"/>
      <c r="DM1218" s="213"/>
      <c r="DN1218" s="213"/>
      <c r="DO1218" s="213"/>
      <c r="DP1218" s="213"/>
      <c r="DQ1218" s="213"/>
      <c r="DR1218" s="213"/>
      <c r="DS1218" s="213"/>
      <c r="DT1218" s="213"/>
      <c r="DU1218" s="213"/>
      <c r="DV1218" s="213"/>
      <c r="DW1218" s="213"/>
      <c r="DX1218" s="213"/>
      <c r="DY1218" s="213"/>
      <c r="DZ1218" s="213"/>
      <c r="EA1218" s="213"/>
      <c r="EB1218" s="213"/>
      <c r="EC1218" s="213"/>
      <c r="ED1218" s="213"/>
      <c r="EE1218" s="213"/>
      <c r="EF1218" s="213"/>
      <c r="EG1218" s="213"/>
      <c r="EH1218" s="213"/>
      <c r="EI1218" s="213"/>
      <c r="EJ1218" s="213"/>
      <c r="EK1218" s="213"/>
      <c r="EL1218" s="213"/>
      <c r="EM1218" s="213"/>
      <c r="EN1218" s="213"/>
      <c r="EO1218" s="213"/>
      <c r="EP1218" s="213"/>
      <c r="EQ1218" s="213"/>
      <c r="ER1218" s="213"/>
      <c r="ES1218" s="213"/>
      <c r="ET1218" s="213"/>
      <c r="EU1218" s="213"/>
      <c r="EV1218" s="213"/>
      <c r="EW1218" s="213"/>
      <c r="EX1218" s="213"/>
      <c r="EY1218" s="213"/>
      <c r="EZ1218" s="213"/>
      <c r="FA1218" s="213"/>
      <c r="FB1218" s="213"/>
      <c r="FC1218" s="213"/>
      <c r="FD1218" s="213"/>
      <c r="FE1218" s="213"/>
      <c r="FF1218" s="213"/>
      <c r="FG1218" s="213"/>
      <c r="FH1218" s="213"/>
      <c r="FI1218" s="213"/>
      <c r="FJ1218" s="213"/>
      <c r="FK1218" s="213"/>
      <c r="FL1218" s="213"/>
      <c r="FM1218" s="213"/>
      <c r="FN1218" s="213"/>
      <c r="FO1218" s="213"/>
      <c r="FP1218" s="213"/>
      <c r="FQ1218" s="213"/>
      <c r="FR1218" s="213"/>
      <c r="FS1218" s="213"/>
      <c r="FT1218" s="213"/>
      <c r="FU1218" s="213"/>
      <c r="FV1218" s="213"/>
      <c r="FW1218" s="213"/>
      <c r="FX1218" s="213"/>
      <c r="FY1218" s="213"/>
      <c r="FZ1218" s="213"/>
      <c r="GA1218" s="213"/>
      <c r="GB1218" s="213"/>
      <c r="GC1218" s="213"/>
      <c r="GD1218" s="213"/>
      <c r="GE1218" s="213"/>
      <c r="GF1218" s="213"/>
      <c r="GG1218" s="213"/>
      <c r="GH1218" s="213"/>
      <c r="GI1218" s="213"/>
      <c r="GJ1218" s="213"/>
      <c r="GK1218" s="213"/>
      <c r="GL1218" s="213"/>
      <c r="GM1218" s="213"/>
      <c r="GN1218" s="213"/>
      <c r="GO1218" s="213"/>
      <c r="GP1218" s="213"/>
      <c r="GQ1218" s="213"/>
      <c r="GR1218" s="213"/>
      <c r="GS1218" s="213"/>
      <c r="GT1218" s="213">
        <f t="shared" si="1"/>
        <v>242</v>
      </c>
      <c r="GU1218" s="213">
        <f t="shared" si="1"/>
        <v>242</v>
      </c>
    </row>
    <row r="1219" spans="1:203" x14ac:dyDescent="0.25">
      <c r="A1219" s="210" t="s">
        <v>1365</v>
      </c>
      <c r="B1219" s="211" t="s">
        <v>1410</v>
      </c>
      <c r="C1219" s="212">
        <v>1940</v>
      </c>
      <c r="D1219" s="213"/>
      <c r="E1219" s="213"/>
      <c r="F1219" s="213"/>
      <c r="G1219" s="213"/>
      <c r="H1219" s="213"/>
      <c r="I1219" s="213"/>
      <c r="J1219" s="213">
        <v>8</v>
      </c>
      <c r="K1219" s="213"/>
      <c r="L1219" s="213"/>
      <c r="M1219" s="213"/>
      <c r="N1219" s="213"/>
      <c r="O1219" s="213"/>
      <c r="P1219" s="213"/>
      <c r="Q1219" s="213">
        <v>28</v>
      </c>
      <c r="R1219" s="213"/>
      <c r="S1219" s="213"/>
      <c r="T1219" s="213"/>
      <c r="U1219" s="213"/>
      <c r="V1219" s="213"/>
      <c r="W1219" s="213">
        <v>8</v>
      </c>
      <c r="X1219" s="213"/>
      <c r="Y1219" s="213"/>
      <c r="Z1219" s="213">
        <v>8</v>
      </c>
      <c r="AA1219" s="213"/>
      <c r="AB1219" s="213"/>
      <c r="AC1219" s="213"/>
      <c r="AD1219" s="213">
        <v>6</v>
      </c>
      <c r="AE1219" s="213"/>
      <c r="AF1219" s="213"/>
      <c r="AG1219" s="213"/>
      <c r="AH1219" s="213"/>
      <c r="AI1219" s="213">
        <v>11</v>
      </c>
      <c r="AJ1219" s="213"/>
      <c r="AK1219" s="213"/>
      <c r="AL1219" s="213"/>
      <c r="AM1219" s="213">
        <v>6</v>
      </c>
      <c r="AN1219" s="213"/>
      <c r="AO1219" s="213"/>
      <c r="AP1219" s="213"/>
      <c r="AQ1219" s="213">
        <v>6</v>
      </c>
      <c r="AR1219" s="213"/>
      <c r="AS1219" s="213"/>
      <c r="AT1219" s="213"/>
      <c r="AU1219" s="213">
        <v>6</v>
      </c>
      <c r="AV1219" s="213"/>
      <c r="AW1219" s="213"/>
      <c r="AX1219" s="213"/>
      <c r="AY1219" s="213"/>
      <c r="AZ1219" s="213">
        <v>8</v>
      </c>
      <c r="BA1219" s="213"/>
      <c r="BB1219" s="213"/>
      <c r="BC1219" s="213"/>
      <c r="BD1219" s="213"/>
      <c r="BE1219" s="213"/>
      <c r="BF1219" s="213">
        <v>15</v>
      </c>
      <c r="BG1219" s="213"/>
      <c r="BH1219" s="213"/>
      <c r="BI1219" s="213"/>
      <c r="BJ1219" s="213"/>
      <c r="BK1219" s="213"/>
      <c r="BL1219" s="213">
        <v>6</v>
      </c>
      <c r="BM1219" s="213"/>
      <c r="BN1219" s="213"/>
      <c r="BO1219" s="213"/>
      <c r="BP1219" s="213">
        <v>11</v>
      </c>
      <c r="BQ1219" s="213"/>
      <c r="BR1219" s="213"/>
      <c r="BS1219" s="213"/>
      <c r="BT1219" s="213"/>
      <c r="BU1219" s="213"/>
      <c r="BV1219" s="213"/>
      <c r="BW1219" s="213"/>
      <c r="BX1219" s="213"/>
      <c r="BY1219" s="213"/>
      <c r="BZ1219" s="213"/>
      <c r="CA1219" s="213"/>
      <c r="CB1219" s="213">
        <v>6</v>
      </c>
      <c r="CC1219" s="213"/>
      <c r="CD1219" s="213"/>
      <c r="CE1219" s="213"/>
      <c r="CF1219" s="213">
        <v>7</v>
      </c>
      <c r="CG1219" s="213"/>
      <c r="CH1219" s="213"/>
      <c r="CI1219" s="213"/>
      <c r="CJ1219" s="213">
        <v>5</v>
      </c>
      <c r="CK1219" s="213"/>
      <c r="CL1219" s="213"/>
      <c r="CM1219" s="213"/>
      <c r="CN1219" s="213">
        <v>8</v>
      </c>
      <c r="CO1219" s="213"/>
      <c r="CP1219" s="213"/>
      <c r="CQ1219" s="213"/>
      <c r="CR1219" s="213">
        <v>10</v>
      </c>
      <c r="CS1219" s="213"/>
      <c r="CT1219" s="213"/>
      <c r="CU1219" s="213"/>
      <c r="CV1219" s="213">
        <v>8</v>
      </c>
      <c r="CW1219" s="213"/>
      <c r="CX1219" s="213"/>
      <c r="CY1219" s="213"/>
      <c r="CZ1219" s="213"/>
      <c r="DA1219" s="213"/>
      <c r="DB1219" s="213"/>
      <c r="DC1219" s="213"/>
      <c r="DD1219" s="213"/>
      <c r="DE1219" s="213"/>
      <c r="DF1219" s="213"/>
      <c r="DG1219" s="213">
        <v>10</v>
      </c>
      <c r="DH1219" s="213"/>
      <c r="DI1219" s="213"/>
      <c r="DJ1219" s="213"/>
      <c r="DK1219" s="213"/>
      <c r="DL1219" s="213"/>
      <c r="DM1219" s="213"/>
      <c r="DN1219" s="213"/>
      <c r="DO1219" s="213"/>
      <c r="DP1219" s="213"/>
      <c r="DQ1219" s="213"/>
      <c r="DR1219" s="213"/>
      <c r="DS1219" s="213"/>
      <c r="DT1219" s="213"/>
      <c r="DU1219" s="213"/>
      <c r="DV1219" s="213"/>
      <c r="DW1219" s="213"/>
      <c r="DX1219" s="213"/>
      <c r="DY1219" s="213"/>
      <c r="DZ1219" s="213"/>
      <c r="EA1219" s="213"/>
      <c r="EB1219" s="213"/>
      <c r="EC1219" s="213"/>
      <c r="ED1219" s="213"/>
      <c r="EE1219" s="213"/>
      <c r="EF1219" s="213">
        <v>6</v>
      </c>
      <c r="EG1219" s="213"/>
      <c r="EH1219" s="213"/>
      <c r="EI1219" s="213">
        <v>8</v>
      </c>
      <c r="EJ1219" s="213"/>
      <c r="EK1219" s="213"/>
      <c r="EL1219" s="213"/>
      <c r="EM1219" s="213"/>
      <c r="EN1219" s="213">
        <v>8</v>
      </c>
      <c r="EO1219" s="213">
        <v>9</v>
      </c>
      <c r="EP1219" s="213"/>
      <c r="EQ1219" s="213"/>
      <c r="ER1219" s="213">
        <v>6</v>
      </c>
      <c r="ES1219" s="213"/>
      <c r="ET1219" s="213"/>
      <c r="EU1219" s="213"/>
      <c r="EV1219" s="213">
        <v>8</v>
      </c>
      <c r="EW1219" s="213"/>
      <c r="EX1219" s="213"/>
      <c r="EY1219" s="213"/>
      <c r="EZ1219" s="213"/>
      <c r="FA1219" s="213">
        <v>7</v>
      </c>
      <c r="FB1219" s="213"/>
      <c r="FC1219" s="213"/>
      <c r="FD1219" s="213"/>
      <c r="FE1219" s="213">
        <v>6</v>
      </c>
      <c r="FF1219" s="213"/>
      <c r="FG1219" s="213"/>
      <c r="FH1219" s="213"/>
      <c r="FI1219" s="213">
        <v>6</v>
      </c>
      <c r="FJ1219" s="213"/>
      <c r="FK1219" s="213"/>
      <c r="FL1219" s="213"/>
      <c r="FM1219" s="213"/>
      <c r="FN1219" s="213"/>
      <c r="FO1219" s="213"/>
      <c r="FP1219" s="213">
        <v>7</v>
      </c>
      <c r="FQ1219" s="213"/>
      <c r="FR1219" s="213"/>
      <c r="FS1219" s="213"/>
      <c r="FT1219" s="213"/>
      <c r="FU1219" s="213">
        <v>5</v>
      </c>
      <c r="FV1219" s="213"/>
      <c r="FW1219" s="213"/>
      <c r="FX1219" s="213">
        <v>6</v>
      </c>
      <c r="FY1219" s="213"/>
      <c r="FZ1219" s="213"/>
      <c r="GA1219" s="213"/>
      <c r="GB1219" s="213">
        <v>7</v>
      </c>
      <c r="GC1219" s="213"/>
      <c r="GD1219" s="213"/>
      <c r="GE1219" s="213"/>
      <c r="GF1219" s="213"/>
      <c r="GG1219" s="213"/>
      <c r="GH1219" s="213"/>
      <c r="GI1219" s="213"/>
      <c r="GJ1219" s="213"/>
      <c r="GK1219" s="213"/>
      <c r="GL1219" s="213"/>
      <c r="GM1219" s="213"/>
      <c r="GN1219" s="213"/>
      <c r="GO1219" s="213"/>
      <c r="GP1219" s="213"/>
      <c r="GQ1219" s="213"/>
      <c r="GR1219" s="213"/>
      <c r="GS1219" s="213"/>
      <c r="GT1219" s="213">
        <f t="shared" si="1"/>
        <v>270</v>
      </c>
      <c r="GU1219" s="213">
        <f t="shared" si="1"/>
        <v>270</v>
      </c>
    </row>
    <row r="1220" spans="1:203" x14ac:dyDescent="0.25">
      <c r="A1220" s="213" t="s">
        <v>1365</v>
      </c>
      <c r="B1220" s="218" t="s">
        <v>1411</v>
      </c>
      <c r="C1220" s="212">
        <v>1954</v>
      </c>
      <c r="D1220" s="213"/>
      <c r="E1220" s="213"/>
      <c r="F1220" s="213"/>
      <c r="G1220" s="213"/>
      <c r="H1220" s="213"/>
      <c r="I1220" s="213"/>
      <c r="J1220" s="213"/>
      <c r="K1220" s="213"/>
      <c r="L1220" s="213"/>
      <c r="M1220" s="213"/>
      <c r="N1220" s="213"/>
      <c r="O1220" s="213"/>
      <c r="P1220" s="213"/>
      <c r="Q1220" s="213"/>
      <c r="R1220" s="213"/>
      <c r="S1220" s="213"/>
      <c r="T1220" s="213"/>
      <c r="U1220" s="213"/>
      <c r="V1220" s="213"/>
      <c r="W1220" s="213"/>
      <c r="X1220" s="213"/>
      <c r="Y1220" s="213"/>
      <c r="Z1220" s="213"/>
      <c r="AA1220" s="213"/>
      <c r="AB1220" s="213"/>
      <c r="AC1220" s="213"/>
      <c r="AD1220" s="213"/>
      <c r="AE1220" s="213"/>
      <c r="AF1220" s="213"/>
      <c r="AG1220" s="213"/>
      <c r="AH1220" s="213"/>
      <c r="AI1220" s="213"/>
      <c r="AJ1220" s="213"/>
      <c r="AK1220" s="213"/>
      <c r="AL1220" s="213"/>
      <c r="AM1220" s="213"/>
      <c r="AN1220" s="213"/>
      <c r="AO1220" s="213"/>
      <c r="AP1220" s="213"/>
      <c r="AQ1220" s="213"/>
      <c r="AR1220" s="213"/>
      <c r="AS1220" s="213"/>
      <c r="AT1220" s="213"/>
      <c r="AU1220" s="213"/>
      <c r="AV1220" s="213"/>
      <c r="AW1220" s="213"/>
      <c r="AX1220" s="213"/>
      <c r="AY1220" s="213"/>
      <c r="AZ1220" s="213"/>
      <c r="BA1220" s="213"/>
      <c r="BB1220" s="213"/>
      <c r="BC1220" s="213"/>
      <c r="BD1220" s="213"/>
      <c r="BE1220" s="213"/>
      <c r="BF1220" s="213"/>
      <c r="BG1220" s="213">
        <v>10</v>
      </c>
      <c r="BH1220" s="213"/>
      <c r="BI1220" s="213"/>
      <c r="BJ1220" s="213"/>
      <c r="BK1220" s="213">
        <v>12</v>
      </c>
      <c r="BL1220" s="213"/>
      <c r="BM1220" s="213"/>
      <c r="BN1220" s="213">
        <v>13</v>
      </c>
      <c r="BO1220" s="213"/>
      <c r="BP1220" s="213"/>
      <c r="BQ1220" s="213"/>
      <c r="BR1220" s="213"/>
      <c r="BS1220" s="213"/>
      <c r="BT1220" s="213"/>
      <c r="BU1220" s="213"/>
      <c r="BV1220" s="213"/>
      <c r="BW1220" s="213"/>
      <c r="BX1220" s="213"/>
      <c r="BY1220" s="213"/>
      <c r="BZ1220" s="213"/>
      <c r="CA1220" s="213"/>
      <c r="CB1220" s="213"/>
      <c r="CC1220" s="213"/>
      <c r="CD1220" s="213"/>
      <c r="CE1220" s="213"/>
      <c r="CF1220" s="213"/>
      <c r="CG1220" s="213"/>
      <c r="CH1220" s="213"/>
      <c r="CI1220" s="213"/>
      <c r="CJ1220" s="213"/>
      <c r="CK1220" s="213"/>
      <c r="CL1220" s="213"/>
      <c r="CM1220" s="213"/>
      <c r="CN1220" s="213"/>
      <c r="CO1220" s="213"/>
      <c r="CP1220" s="213"/>
      <c r="CQ1220" s="213"/>
      <c r="CR1220" s="213"/>
      <c r="CS1220" s="213"/>
      <c r="CT1220" s="213"/>
      <c r="CU1220" s="213"/>
      <c r="CV1220" s="213"/>
      <c r="CW1220" s="213"/>
      <c r="CX1220" s="213"/>
      <c r="CY1220" s="213"/>
      <c r="CZ1220" s="213"/>
      <c r="DA1220" s="213"/>
      <c r="DB1220" s="213"/>
      <c r="DC1220" s="213"/>
      <c r="DD1220" s="213"/>
      <c r="DE1220" s="213"/>
      <c r="DF1220" s="213"/>
      <c r="DG1220" s="213"/>
      <c r="DH1220" s="213"/>
      <c r="DI1220" s="213"/>
      <c r="DJ1220" s="213"/>
      <c r="DK1220" s="213"/>
      <c r="DL1220" s="213"/>
      <c r="DM1220" s="213"/>
      <c r="DN1220" s="213"/>
      <c r="DO1220" s="213"/>
      <c r="DP1220" s="213"/>
      <c r="DQ1220" s="213"/>
      <c r="DR1220" s="213"/>
      <c r="DS1220" s="213"/>
      <c r="DT1220" s="213"/>
      <c r="DU1220" s="213"/>
      <c r="DV1220" s="213"/>
      <c r="DW1220" s="213"/>
      <c r="DX1220" s="213"/>
      <c r="DY1220" s="213"/>
      <c r="DZ1220" s="213"/>
      <c r="EA1220" s="213"/>
      <c r="EB1220" s="213"/>
      <c r="EC1220" s="213"/>
      <c r="ED1220" s="213"/>
      <c r="EE1220" s="213"/>
      <c r="EF1220" s="213"/>
      <c r="EG1220" s="213"/>
      <c r="EH1220" s="213"/>
      <c r="EI1220" s="213"/>
      <c r="EJ1220" s="213"/>
      <c r="EK1220" s="213"/>
      <c r="EL1220" s="213"/>
      <c r="EM1220" s="213"/>
      <c r="EN1220" s="213"/>
      <c r="EO1220" s="213"/>
      <c r="EP1220" s="213"/>
      <c r="EQ1220" s="213"/>
      <c r="ER1220" s="213"/>
      <c r="ES1220" s="213"/>
      <c r="ET1220" s="213"/>
      <c r="EU1220" s="213"/>
      <c r="EV1220" s="213"/>
      <c r="EW1220" s="213"/>
      <c r="EX1220" s="213"/>
      <c r="EY1220" s="213"/>
      <c r="EZ1220" s="213"/>
      <c r="FA1220" s="213"/>
      <c r="FB1220" s="213"/>
      <c r="FC1220" s="213"/>
      <c r="FD1220" s="213"/>
      <c r="FE1220" s="213"/>
      <c r="FF1220" s="213"/>
      <c r="FG1220" s="213"/>
      <c r="FH1220" s="213"/>
      <c r="FI1220" s="213"/>
      <c r="FJ1220" s="213"/>
      <c r="FK1220" s="213"/>
      <c r="FL1220" s="213"/>
      <c r="FM1220" s="213"/>
      <c r="FN1220" s="213"/>
      <c r="FO1220" s="213"/>
      <c r="FP1220" s="213"/>
      <c r="FQ1220" s="213">
        <v>13</v>
      </c>
      <c r="FR1220" s="213"/>
      <c r="FS1220" s="213"/>
      <c r="FT1220" s="213"/>
      <c r="FU1220" s="213"/>
      <c r="FV1220" s="213"/>
      <c r="FW1220" s="213"/>
      <c r="FX1220" s="213"/>
      <c r="FY1220" s="213"/>
      <c r="FZ1220" s="213"/>
      <c r="GA1220" s="213"/>
      <c r="GB1220" s="213"/>
      <c r="GC1220" s="213"/>
      <c r="GD1220" s="213"/>
      <c r="GE1220" s="213"/>
      <c r="GF1220" s="213"/>
      <c r="GG1220" s="213"/>
      <c r="GH1220" s="213"/>
      <c r="GI1220" s="213"/>
      <c r="GJ1220" s="213"/>
      <c r="GK1220" s="213"/>
      <c r="GL1220" s="213"/>
      <c r="GM1220" s="213"/>
      <c r="GN1220" s="213"/>
      <c r="GO1220" s="213"/>
      <c r="GP1220" s="213">
        <v>10</v>
      </c>
      <c r="GQ1220" s="213"/>
      <c r="GR1220" s="213"/>
      <c r="GS1220" s="213"/>
      <c r="GT1220" s="213">
        <f t="shared" si="1"/>
        <v>58</v>
      </c>
      <c r="GU1220" s="213">
        <f t="shared" si="1"/>
        <v>58</v>
      </c>
    </row>
    <row r="1221" spans="1:203" x14ac:dyDescent="0.25">
      <c r="A1221" s="210" t="s">
        <v>1365</v>
      </c>
      <c r="B1221" s="211" t="s">
        <v>1412</v>
      </c>
      <c r="C1221" s="212">
        <v>1951</v>
      </c>
      <c r="D1221" s="213"/>
      <c r="E1221" s="213"/>
      <c r="F1221" s="213"/>
      <c r="G1221" s="213"/>
      <c r="H1221" s="213"/>
      <c r="I1221" s="213"/>
      <c r="J1221" s="213"/>
      <c r="K1221" s="213"/>
      <c r="L1221" s="213"/>
      <c r="M1221" s="213"/>
      <c r="N1221" s="213"/>
      <c r="O1221" s="213"/>
      <c r="P1221" s="213"/>
      <c r="Q1221" s="213"/>
      <c r="R1221" s="213"/>
      <c r="S1221" s="213"/>
      <c r="T1221" s="213"/>
      <c r="U1221" s="213"/>
      <c r="V1221" s="213"/>
      <c r="W1221" s="213"/>
      <c r="X1221" s="213"/>
      <c r="Y1221" s="213"/>
      <c r="Z1221" s="213"/>
      <c r="AA1221" s="213"/>
      <c r="AB1221" s="213"/>
      <c r="AC1221" s="213"/>
      <c r="AD1221" s="213"/>
      <c r="AE1221" s="213"/>
      <c r="AF1221" s="213"/>
      <c r="AG1221" s="213"/>
      <c r="AH1221" s="213"/>
      <c r="AI1221" s="213"/>
      <c r="AJ1221" s="213"/>
      <c r="AK1221" s="213"/>
      <c r="AL1221" s="213"/>
      <c r="AM1221" s="213"/>
      <c r="AN1221" s="213"/>
      <c r="AO1221" s="213"/>
      <c r="AP1221" s="213"/>
      <c r="AQ1221" s="213"/>
      <c r="AR1221" s="213"/>
      <c r="AS1221" s="213"/>
      <c r="AT1221" s="213"/>
      <c r="AU1221" s="213"/>
      <c r="AV1221" s="213"/>
      <c r="AW1221" s="213"/>
      <c r="AX1221" s="213"/>
      <c r="AY1221" s="213"/>
      <c r="AZ1221" s="213"/>
      <c r="BA1221" s="213"/>
      <c r="BB1221" s="213"/>
      <c r="BC1221" s="213"/>
      <c r="BD1221" s="213"/>
      <c r="BE1221" s="213"/>
      <c r="BF1221" s="213"/>
      <c r="BG1221" s="213"/>
      <c r="BH1221" s="213"/>
      <c r="BI1221" s="213"/>
      <c r="BJ1221" s="213"/>
      <c r="BK1221" s="213"/>
      <c r="BL1221" s="213"/>
      <c r="BM1221" s="213"/>
      <c r="BN1221" s="213"/>
      <c r="BO1221" s="213"/>
      <c r="BP1221" s="213"/>
      <c r="BQ1221" s="213"/>
      <c r="BR1221" s="213"/>
      <c r="BS1221" s="213"/>
      <c r="BT1221" s="213"/>
      <c r="BU1221" s="213"/>
      <c r="BV1221" s="213"/>
      <c r="BW1221" s="213"/>
      <c r="BX1221" s="213"/>
      <c r="BY1221" s="213"/>
      <c r="BZ1221" s="213"/>
      <c r="CA1221" s="213"/>
      <c r="CB1221" s="213"/>
      <c r="CC1221" s="213"/>
      <c r="CD1221" s="213"/>
      <c r="CE1221" s="213"/>
      <c r="CF1221" s="213"/>
      <c r="CG1221" s="213"/>
      <c r="CH1221" s="213"/>
      <c r="CI1221" s="213"/>
      <c r="CJ1221" s="213"/>
      <c r="CK1221" s="213"/>
      <c r="CL1221" s="213"/>
      <c r="CM1221" s="213"/>
      <c r="CN1221" s="213"/>
      <c r="CO1221" s="213"/>
      <c r="CP1221" s="213"/>
      <c r="CQ1221" s="213"/>
      <c r="CR1221" s="213"/>
      <c r="CS1221" s="213"/>
      <c r="CT1221" s="213"/>
      <c r="CU1221" s="213"/>
      <c r="CV1221" s="213"/>
      <c r="CW1221" s="213"/>
      <c r="CX1221" s="213"/>
      <c r="CY1221" s="213"/>
      <c r="CZ1221" s="213"/>
      <c r="DA1221" s="213"/>
      <c r="DB1221" s="213"/>
      <c r="DC1221" s="213"/>
      <c r="DD1221" s="213"/>
      <c r="DE1221" s="213"/>
      <c r="DF1221" s="213"/>
      <c r="DG1221" s="213"/>
      <c r="DH1221" s="213"/>
      <c r="DI1221" s="213"/>
      <c r="DJ1221" s="213"/>
      <c r="DK1221" s="213"/>
      <c r="DL1221" s="213"/>
      <c r="DM1221" s="213"/>
      <c r="DN1221" s="213"/>
      <c r="DO1221" s="213"/>
      <c r="DP1221" s="213"/>
      <c r="DQ1221" s="213"/>
      <c r="DR1221" s="213"/>
      <c r="DS1221" s="213"/>
      <c r="DT1221" s="213"/>
      <c r="DU1221" s="213"/>
      <c r="DV1221" s="213"/>
      <c r="DW1221" s="213"/>
      <c r="DX1221" s="213"/>
      <c r="DY1221" s="213"/>
      <c r="DZ1221" s="213"/>
      <c r="EA1221" s="213"/>
      <c r="EB1221" s="213"/>
      <c r="EC1221" s="213"/>
      <c r="ED1221" s="213"/>
      <c r="EE1221" s="213"/>
      <c r="EF1221" s="213"/>
      <c r="EG1221" s="213"/>
      <c r="EH1221" s="213"/>
      <c r="EI1221" s="213"/>
      <c r="EJ1221" s="213"/>
      <c r="EK1221" s="213"/>
      <c r="EL1221" s="213"/>
      <c r="EM1221" s="213"/>
      <c r="EN1221" s="213"/>
      <c r="EO1221" s="213"/>
      <c r="EP1221" s="213"/>
      <c r="EQ1221" s="213"/>
      <c r="ER1221" s="213"/>
      <c r="ES1221" s="213"/>
      <c r="ET1221" s="213"/>
      <c r="EU1221" s="213"/>
      <c r="EV1221" s="213"/>
      <c r="EW1221" s="213"/>
      <c r="EX1221" s="213"/>
      <c r="EY1221" s="213"/>
      <c r="EZ1221" s="213"/>
      <c r="FA1221" s="213"/>
      <c r="FB1221" s="213"/>
      <c r="FC1221" s="213"/>
      <c r="FD1221" s="213"/>
      <c r="FE1221" s="213"/>
      <c r="FF1221" s="213"/>
      <c r="FG1221" s="213"/>
      <c r="FH1221" s="213"/>
      <c r="FI1221" s="213"/>
      <c r="FJ1221" s="213"/>
      <c r="FK1221" s="213"/>
      <c r="FL1221" s="213"/>
      <c r="FM1221" s="213"/>
      <c r="FN1221" s="213"/>
      <c r="FO1221" s="213"/>
      <c r="FP1221" s="213"/>
      <c r="FQ1221" s="213"/>
      <c r="FR1221" s="213"/>
      <c r="FS1221" s="213"/>
      <c r="FT1221" s="213"/>
      <c r="FU1221" s="213"/>
      <c r="FV1221" s="213"/>
      <c r="FW1221" s="213"/>
      <c r="FX1221" s="213"/>
      <c r="FY1221" s="213"/>
      <c r="FZ1221" s="213"/>
      <c r="GA1221" s="213"/>
      <c r="GB1221" s="213"/>
      <c r="GC1221" s="213"/>
      <c r="GD1221" s="213"/>
      <c r="GE1221" s="213"/>
      <c r="GF1221" s="213"/>
      <c r="GG1221" s="213"/>
      <c r="GH1221" s="213"/>
      <c r="GI1221" s="213"/>
      <c r="GJ1221" s="213"/>
      <c r="GK1221" s="213">
        <v>7</v>
      </c>
      <c r="GL1221" s="213"/>
      <c r="GM1221" s="213"/>
      <c r="GN1221" s="213"/>
      <c r="GO1221" s="213"/>
      <c r="GP1221" s="213"/>
      <c r="GQ1221" s="213"/>
      <c r="GR1221" s="213"/>
      <c r="GS1221" s="213"/>
      <c r="GT1221" s="213">
        <f t="shared" si="1"/>
        <v>7</v>
      </c>
      <c r="GU1221" s="213">
        <f t="shared" si="1"/>
        <v>7</v>
      </c>
    </row>
    <row r="1222" spans="1:203" x14ac:dyDescent="0.25">
      <c r="A1222" s="210" t="s">
        <v>1365</v>
      </c>
      <c r="B1222" s="211" t="s">
        <v>1413</v>
      </c>
      <c r="C1222" s="212">
        <v>1954</v>
      </c>
      <c r="D1222" s="213"/>
      <c r="E1222" s="213"/>
      <c r="F1222" s="213"/>
      <c r="G1222" s="213">
        <v>14</v>
      </c>
      <c r="H1222" s="213"/>
      <c r="I1222" s="213"/>
      <c r="J1222" s="213"/>
      <c r="K1222" s="213"/>
      <c r="L1222" s="213"/>
      <c r="M1222" s="213"/>
      <c r="N1222" s="213"/>
      <c r="O1222" s="213">
        <v>12</v>
      </c>
      <c r="P1222" s="213"/>
      <c r="Q1222" s="213"/>
      <c r="R1222" s="213"/>
      <c r="S1222" s="213"/>
      <c r="T1222" s="213"/>
      <c r="U1222" s="213"/>
      <c r="V1222" s="213"/>
      <c r="W1222" s="213"/>
      <c r="X1222" s="213"/>
      <c r="Y1222" s="213"/>
      <c r="Z1222" s="213"/>
      <c r="AA1222" s="213">
        <v>10</v>
      </c>
      <c r="AB1222" s="213"/>
      <c r="AC1222" s="213"/>
      <c r="AD1222" s="213"/>
      <c r="AE1222" s="213">
        <v>10</v>
      </c>
      <c r="AF1222" s="213"/>
      <c r="AG1222" s="213"/>
      <c r="AH1222" s="213"/>
      <c r="AI1222" s="213"/>
      <c r="AJ1222" s="213">
        <v>10</v>
      </c>
      <c r="AK1222" s="213"/>
      <c r="AL1222" s="213"/>
      <c r="AM1222" s="213"/>
      <c r="AN1222" s="213"/>
      <c r="AO1222" s="213"/>
      <c r="AP1222" s="213"/>
      <c r="AQ1222" s="213"/>
      <c r="AR1222" s="213"/>
      <c r="AS1222" s="213"/>
      <c r="AT1222" s="213"/>
      <c r="AU1222" s="213"/>
      <c r="AV1222" s="213">
        <v>10</v>
      </c>
      <c r="AW1222" s="213"/>
      <c r="AX1222" s="213"/>
      <c r="AY1222" s="213"/>
      <c r="AZ1222" s="213"/>
      <c r="BA1222" s="213"/>
      <c r="BB1222" s="213"/>
      <c r="BC1222" s="213"/>
      <c r="BD1222" s="213"/>
      <c r="BE1222" s="213">
        <v>11</v>
      </c>
      <c r="BF1222" s="213"/>
      <c r="BG1222" s="213"/>
      <c r="BH1222" s="213"/>
      <c r="BI1222" s="213">
        <v>14</v>
      </c>
      <c r="BJ1222" s="213"/>
      <c r="BK1222" s="213"/>
      <c r="BL1222" s="213"/>
      <c r="BM1222" s="213"/>
      <c r="BN1222" s="213"/>
      <c r="BO1222" s="213"/>
      <c r="BP1222" s="213"/>
      <c r="BQ1222" s="213">
        <v>11</v>
      </c>
      <c r="BR1222" s="213"/>
      <c r="BS1222" s="213"/>
      <c r="BT1222" s="213"/>
      <c r="BU1222" s="213"/>
      <c r="BV1222" s="213"/>
      <c r="BW1222" s="213"/>
      <c r="BX1222" s="213"/>
      <c r="BY1222" s="213">
        <v>12</v>
      </c>
      <c r="BZ1222" s="213"/>
      <c r="CA1222" s="213"/>
      <c r="CB1222" s="213"/>
      <c r="CC1222" s="213">
        <v>12</v>
      </c>
      <c r="CD1222" s="213"/>
      <c r="CE1222" s="213"/>
      <c r="CF1222" s="213"/>
      <c r="CG1222" s="213">
        <v>16</v>
      </c>
      <c r="CH1222" s="213"/>
      <c r="CI1222" s="213"/>
      <c r="CJ1222" s="213"/>
      <c r="CK1222" s="213"/>
      <c r="CL1222" s="213"/>
      <c r="CM1222" s="213"/>
      <c r="CN1222" s="213"/>
      <c r="CO1222" s="213"/>
      <c r="CP1222" s="213"/>
      <c r="CQ1222" s="213"/>
      <c r="CR1222" s="213"/>
      <c r="CS1222" s="213"/>
      <c r="CT1222" s="213"/>
      <c r="CU1222" s="213"/>
      <c r="CV1222" s="213"/>
      <c r="CW1222" s="213"/>
      <c r="CX1222" s="213"/>
      <c r="CY1222" s="213"/>
      <c r="CZ1222" s="213"/>
      <c r="DA1222" s="213"/>
      <c r="DB1222" s="213"/>
      <c r="DC1222" s="213"/>
      <c r="DD1222" s="213"/>
      <c r="DE1222" s="213"/>
      <c r="DF1222" s="213"/>
      <c r="DG1222" s="213"/>
      <c r="DH1222" s="213"/>
      <c r="DI1222" s="213"/>
      <c r="DJ1222" s="213"/>
      <c r="DK1222" s="213"/>
      <c r="DL1222" s="213"/>
      <c r="DM1222" s="213"/>
      <c r="DN1222" s="213"/>
      <c r="DO1222" s="213"/>
      <c r="DP1222" s="213">
        <v>6</v>
      </c>
      <c r="DQ1222" s="213"/>
      <c r="DR1222" s="213"/>
      <c r="DS1222" s="213"/>
      <c r="DT1222" s="213"/>
      <c r="DU1222" s="213"/>
      <c r="DV1222" s="213"/>
      <c r="DW1222" s="213"/>
      <c r="DX1222" s="213"/>
      <c r="DY1222" s="213"/>
      <c r="DZ1222" s="213"/>
      <c r="EA1222" s="213"/>
      <c r="EB1222" s="213"/>
      <c r="EC1222" s="213"/>
      <c r="ED1222" s="213"/>
      <c r="EE1222" s="213"/>
      <c r="EF1222" s="213"/>
      <c r="EG1222" s="213"/>
      <c r="EH1222" s="213"/>
      <c r="EI1222" s="213"/>
      <c r="EJ1222" s="213"/>
      <c r="EK1222" s="213"/>
      <c r="EL1222" s="213"/>
      <c r="EM1222" s="213"/>
      <c r="EN1222" s="213"/>
      <c r="EO1222" s="213"/>
      <c r="EP1222" s="213"/>
      <c r="EQ1222" s="213"/>
      <c r="ER1222" s="213"/>
      <c r="ES1222" s="213">
        <v>13</v>
      </c>
      <c r="ET1222" s="213"/>
      <c r="EU1222" s="213"/>
      <c r="EV1222" s="213"/>
      <c r="EW1222" s="213">
        <v>12</v>
      </c>
      <c r="EX1222" s="213"/>
      <c r="EY1222" s="213"/>
      <c r="EZ1222" s="213"/>
      <c r="FA1222" s="213"/>
      <c r="FB1222" s="213"/>
      <c r="FC1222" s="213"/>
      <c r="FD1222" s="213"/>
      <c r="FE1222" s="213"/>
      <c r="FF1222" s="213"/>
      <c r="FG1222" s="213"/>
      <c r="FH1222" s="213"/>
      <c r="FI1222" s="213"/>
      <c r="FJ1222" s="213"/>
      <c r="FK1222" s="213"/>
      <c r="FL1222" s="213"/>
      <c r="FM1222" s="213"/>
      <c r="FN1222" s="213">
        <v>10</v>
      </c>
      <c r="FO1222" s="213"/>
      <c r="FP1222" s="213"/>
      <c r="FQ1222" s="213"/>
      <c r="FR1222" s="213"/>
      <c r="FS1222" s="213"/>
      <c r="FT1222" s="213"/>
      <c r="FU1222" s="213"/>
      <c r="FV1222" s="213"/>
      <c r="FW1222" s="213"/>
      <c r="FX1222" s="213"/>
      <c r="FY1222" s="213">
        <v>10</v>
      </c>
      <c r="FZ1222" s="213"/>
      <c r="GA1222" s="213"/>
      <c r="GB1222" s="213"/>
      <c r="GC1222" s="213">
        <v>11</v>
      </c>
      <c r="GD1222" s="213"/>
      <c r="GE1222" s="213"/>
      <c r="GF1222" s="213"/>
      <c r="GG1222" s="213">
        <v>11</v>
      </c>
      <c r="GH1222" s="213"/>
      <c r="GI1222" s="213"/>
      <c r="GJ1222" s="213"/>
      <c r="GK1222" s="213">
        <v>7</v>
      </c>
      <c r="GL1222" s="213"/>
      <c r="GM1222" s="213"/>
      <c r="GN1222" s="213"/>
      <c r="GO1222" s="213"/>
      <c r="GP1222" s="213"/>
      <c r="GQ1222" s="213"/>
      <c r="GR1222" s="213"/>
      <c r="GS1222" s="213"/>
      <c r="GT1222" s="213">
        <f t="shared" si="1"/>
        <v>222</v>
      </c>
      <c r="GU1222" s="213">
        <f t="shared" si="1"/>
        <v>222</v>
      </c>
    </row>
    <row r="1223" spans="1:203" x14ac:dyDescent="0.25">
      <c r="A1223" s="210" t="s">
        <v>1365</v>
      </c>
      <c r="B1223" s="211" t="s">
        <v>1414</v>
      </c>
      <c r="C1223" s="212">
        <v>1947</v>
      </c>
      <c r="D1223" s="213">
        <v>13</v>
      </c>
      <c r="E1223" s="213"/>
      <c r="F1223" s="213"/>
      <c r="G1223" s="213"/>
      <c r="H1223" s="213"/>
      <c r="I1223" s="213"/>
      <c r="J1223" s="213"/>
      <c r="K1223" s="213"/>
      <c r="L1223" s="213">
        <v>12</v>
      </c>
      <c r="M1223" s="213"/>
      <c r="N1223" s="213"/>
      <c r="O1223" s="213"/>
      <c r="P1223" s="213"/>
      <c r="Q1223" s="213"/>
      <c r="R1223" s="213"/>
      <c r="S1223" s="213"/>
      <c r="T1223" s="213"/>
      <c r="U1223" s="213">
        <v>16</v>
      </c>
      <c r="V1223" s="213"/>
      <c r="W1223" s="213"/>
      <c r="X1223" s="213"/>
      <c r="Y1223" s="213"/>
      <c r="Z1223" s="213"/>
      <c r="AA1223" s="213"/>
      <c r="AB1223" s="213">
        <v>13</v>
      </c>
      <c r="AC1223" s="213"/>
      <c r="AD1223" s="213"/>
      <c r="AE1223" s="213"/>
      <c r="AF1223" s="213"/>
      <c r="AG1223" s="213">
        <v>81</v>
      </c>
      <c r="AH1223" s="213"/>
      <c r="AI1223" s="213"/>
      <c r="AJ1223" s="213"/>
      <c r="AK1223" s="213">
        <v>14</v>
      </c>
      <c r="AL1223" s="213"/>
      <c r="AM1223" s="213"/>
      <c r="AN1223" s="213"/>
      <c r="AO1223" s="213">
        <v>11</v>
      </c>
      <c r="AP1223" s="213"/>
      <c r="AQ1223" s="213"/>
      <c r="AR1223" s="213"/>
      <c r="AS1223" s="213">
        <v>13</v>
      </c>
      <c r="AT1223" s="213"/>
      <c r="AU1223" s="213"/>
      <c r="AV1223" s="213"/>
      <c r="AW1223" s="213">
        <v>14</v>
      </c>
      <c r="AX1223" s="213"/>
      <c r="AY1223" s="213"/>
      <c r="AZ1223" s="213"/>
      <c r="BA1223" s="213"/>
      <c r="BB1223" s="213">
        <v>17</v>
      </c>
      <c r="BC1223" s="213"/>
      <c r="BD1223" s="213">
        <v>16</v>
      </c>
      <c r="BE1223" s="213"/>
      <c r="BF1223" s="213"/>
      <c r="BG1223" s="213"/>
      <c r="BH1223" s="213"/>
      <c r="BI1223" s="213"/>
      <c r="BJ1223" s="213">
        <v>18</v>
      </c>
      <c r="BK1223" s="213"/>
      <c r="BL1223" s="213"/>
      <c r="BM1223" s="213"/>
      <c r="BN1223" s="213">
        <v>13</v>
      </c>
      <c r="BO1223" s="213"/>
      <c r="BP1223" s="213"/>
      <c r="BQ1223" s="213"/>
      <c r="BR1223" s="213">
        <v>15</v>
      </c>
      <c r="BS1223" s="213"/>
      <c r="BT1223" s="213"/>
      <c r="BU1223" s="213"/>
      <c r="BV1223" s="213">
        <v>19</v>
      </c>
      <c r="BW1223" s="213"/>
      <c r="BX1223" s="213"/>
      <c r="BY1223" s="213"/>
      <c r="BZ1223" s="213"/>
      <c r="CA1223" s="213"/>
      <c r="CB1223" s="213"/>
      <c r="CC1223" s="213"/>
      <c r="CD1223" s="213">
        <v>15</v>
      </c>
      <c r="CE1223" s="213"/>
      <c r="CF1223" s="213"/>
      <c r="CG1223" s="213"/>
      <c r="CH1223" s="213"/>
      <c r="CI1223" s="213"/>
      <c r="CJ1223" s="213"/>
      <c r="CK1223" s="213"/>
      <c r="CL1223" s="213">
        <v>17</v>
      </c>
      <c r="CM1223" s="213"/>
      <c r="CN1223" s="213"/>
      <c r="CO1223" s="213"/>
      <c r="CP1223" s="213"/>
      <c r="CQ1223" s="213"/>
      <c r="CR1223" s="213"/>
      <c r="CS1223" s="213"/>
      <c r="CT1223" s="213">
        <v>15</v>
      </c>
      <c r="CU1223" s="213"/>
      <c r="CV1223" s="213"/>
      <c r="CW1223" s="213"/>
      <c r="CX1223" s="213">
        <v>17</v>
      </c>
      <c r="CY1223" s="213"/>
      <c r="CZ1223" s="213"/>
      <c r="DA1223" s="213"/>
      <c r="DB1223" s="213"/>
      <c r="DC1223" s="213"/>
      <c r="DD1223" s="213"/>
      <c r="DE1223" s="213">
        <v>15</v>
      </c>
      <c r="DF1223" s="213"/>
      <c r="DG1223" s="213"/>
      <c r="DH1223" s="213"/>
      <c r="DI1223" s="213">
        <v>15</v>
      </c>
      <c r="DJ1223" s="213"/>
      <c r="DK1223" s="213"/>
      <c r="DL1223" s="213"/>
      <c r="DM1223" s="213"/>
      <c r="DN1223" s="213"/>
      <c r="DO1223" s="213"/>
      <c r="DP1223" s="213"/>
      <c r="DQ1223" s="213"/>
      <c r="DR1223" s="213"/>
      <c r="DS1223" s="213"/>
      <c r="DT1223" s="213"/>
      <c r="DU1223" s="213"/>
      <c r="DV1223" s="213"/>
      <c r="DW1223" s="213">
        <v>18</v>
      </c>
      <c r="DX1223" s="213"/>
      <c r="DY1223" s="213"/>
      <c r="DZ1223" s="213">
        <v>17</v>
      </c>
      <c r="EA1223" s="213"/>
      <c r="EB1223" s="213"/>
      <c r="EC1223" s="213">
        <v>18</v>
      </c>
      <c r="ED1223" s="213"/>
      <c r="EE1223" s="213"/>
      <c r="EF1223" s="213"/>
      <c r="EG1223" s="213"/>
      <c r="EH1223" s="213"/>
      <c r="EI1223" s="213"/>
      <c r="EJ1223" s="213"/>
      <c r="EK1223" s="213">
        <v>20</v>
      </c>
      <c r="EL1223" s="213"/>
      <c r="EM1223" s="213">
        <v>82</v>
      </c>
      <c r="EN1223" s="213"/>
      <c r="EO1223" s="213"/>
      <c r="EP1223" s="213"/>
      <c r="EQ1223" s="213"/>
      <c r="ER1223" s="213"/>
      <c r="ES1223" s="213"/>
      <c r="ET1223" s="213">
        <v>17</v>
      </c>
      <c r="EU1223" s="213"/>
      <c r="EV1223" s="213"/>
      <c r="EW1223" s="213"/>
      <c r="EX1223" s="213">
        <v>17</v>
      </c>
      <c r="EY1223" s="213"/>
      <c r="EZ1223" s="213"/>
      <c r="FA1223" s="213"/>
      <c r="FB1223" s="213"/>
      <c r="FC1223" s="213">
        <v>16</v>
      </c>
      <c r="FD1223" s="213"/>
      <c r="FE1223" s="213"/>
      <c r="FF1223" s="213"/>
      <c r="FG1223" s="213">
        <v>16</v>
      </c>
      <c r="FH1223" s="213"/>
      <c r="FI1223" s="213"/>
      <c r="FJ1223" s="213"/>
      <c r="FK1223" s="213"/>
      <c r="FL1223" s="213"/>
      <c r="FM1223" s="213"/>
      <c r="FN1223" s="213"/>
      <c r="FO1223" s="213">
        <v>17</v>
      </c>
      <c r="FP1223" s="213"/>
      <c r="FQ1223" s="213"/>
      <c r="FR1223" s="213"/>
      <c r="FS1223" s="213">
        <v>17</v>
      </c>
      <c r="FT1223" s="213"/>
      <c r="FU1223" s="213"/>
      <c r="FV1223" s="213">
        <v>18</v>
      </c>
      <c r="FW1223" s="213"/>
      <c r="FX1223" s="213"/>
      <c r="FY1223" s="213"/>
      <c r="FZ1223" s="213"/>
      <c r="GA1223" s="213"/>
      <c r="GB1223" s="213"/>
      <c r="GC1223" s="213"/>
      <c r="GD1223" s="213">
        <v>16</v>
      </c>
      <c r="GE1223" s="213"/>
      <c r="GF1223" s="213"/>
      <c r="GG1223" s="213"/>
      <c r="GH1223" s="213">
        <v>15</v>
      </c>
      <c r="GI1223" s="213"/>
      <c r="GJ1223" s="213"/>
      <c r="GK1223" s="213"/>
      <c r="GL1223" s="213"/>
      <c r="GM1223" s="213"/>
      <c r="GN1223" s="213"/>
      <c r="GO1223" s="213">
        <v>17</v>
      </c>
      <c r="GP1223" s="213">
        <v>10</v>
      </c>
      <c r="GQ1223" s="213"/>
      <c r="GR1223" s="213"/>
      <c r="GS1223" s="213"/>
      <c r="GT1223" s="213">
        <f t="shared" si="1"/>
        <v>710</v>
      </c>
      <c r="GU1223" s="213">
        <f t="shared" si="1"/>
        <v>697</v>
      </c>
    </row>
    <row r="1224" spans="1:203" x14ac:dyDescent="0.25">
      <c r="A1224" s="210" t="s">
        <v>1365</v>
      </c>
      <c r="B1224" s="211" t="s">
        <v>1415</v>
      </c>
      <c r="C1224" s="212">
        <v>1946</v>
      </c>
      <c r="D1224" s="213"/>
      <c r="E1224" s="213"/>
      <c r="F1224" s="213"/>
      <c r="G1224" s="213"/>
      <c r="H1224" s="213"/>
      <c r="I1224" s="213"/>
      <c r="J1224" s="213"/>
      <c r="K1224" s="213"/>
      <c r="L1224" s="213"/>
      <c r="M1224" s="213"/>
      <c r="N1224" s="213"/>
      <c r="O1224" s="213"/>
      <c r="P1224" s="213"/>
      <c r="Q1224" s="213"/>
      <c r="R1224" s="213"/>
      <c r="S1224" s="213"/>
      <c r="T1224" s="213"/>
      <c r="U1224" s="213"/>
      <c r="V1224" s="213"/>
      <c r="W1224" s="213"/>
      <c r="X1224" s="213"/>
      <c r="Y1224" s="213"/>
      <c r="Z1224" s="213"/>
      <c r="AA1224" s="213"/>
      <c r="AB1224" s="213"/>
      <c r="AC1224" s="213"/>
      <c r="AD1224" s="213"/>
      <c r="AE1224" s="213"/>
      <c r="AF1224" s="213"/>
      <c r="AG1224" s="213"/>
      <c r="AH1224" s="213"/>
      <c r="AI1224" s="213"/>
      <c r="AJ1224" s="213"/>
      <c r="AK1224" s="213"/>
      <c r="AL1224" s="213"/>
      <c r="AM1224" s="213"/>
      <c r="AN1224" s="213"/>
      <c r="AO1224" s="213"/>
      <c r="AP1224" s="213"/>
      <c r="AQ1224" s="213"/>
      <c r="AR1224" s="213"/>
      <c r="AS1224" s="213"/>
      <c r="AT1224" s="213"/>
      <c r="AU1224" s="213"/>
      <c r="AV1224" s="213"/>
      <c r="AW1224" s="213"/>
      <c r="AX1224" s="213"/>
      <c r="AY1224" s="213"/>
      <c r="AZ1224" s="213"/>
      <c r="BA1224" s="213"/>
      <c r="BB1224" s="213"/>
      <c r="BC1224" s="213"/>
      <c r="BD1224" s="213"/>
      <c r="BE1224" s="213"/>
      <c r="BF1224" s="213"/>
      <c r="BG1224" s="213"/>
      <c r="BH1224" s="213"/>
      <c r="BI1224" s="213"/>
      <c r="BJ1224" s="213"/>
      <c r="BK1224" s="213"/>
      <c r="BL1224" s="213"/>
      <c r="BM1224" s="213"/>
      <c r="BN1224" s="213"/>
      <c r="BO1224" s="213"/>
      <c r="BP1224" s="213"/>
      <c r="BQ1224" s="213"/>
      <c r="BR1224" s="213"/>
      <c r="BS1224" s="213"/>
      <c r="BT1224" s="213"/>
      <c r="BU1224" s="213"/>
      <c r="BV1224" s="213"/>
      <c r="BW1224" s="213"/>
      <c r="BX1224" s="213"/>
      <c r="BY1224" s="213"/>
      <c r="BZ1224" s="213"/>
      <c r="CA1224" s="213"/>
      <c r="CB1224" s="213"/>
      <c r="CC1224" s="213"/>
      <c r="CD1224" s="213"/>
      <c r="CE1224" s="213"/>
      <c r="CF1224" s="213"/>
      <c r="CG1224" s="213"/>
      <c r="CH1224" s="213"/>
      <c r="CI1224" s="213"/>
      <c r="CJ1224" s="213"/>
      <c r="CK1224" s="213"/>
      <c r="CL1224" s="213"/>
      <c r="CM1224" s="213"/>
      <c r="CN1224" s="213"/>
      <c r="CO1224" s="213"/>
      <c r="CP1224" s="213"/>
      <c r="CQ1224" s="213"/>
      <c r="CR1224" s="213"/>
      <c r="CS1224" s="213"/>
      <c r="CT1224" s="213"/>
      <c r="CU1224" s="213"/>
      <c r="CV1224" s="213"/>
      <c r="CW1224" s="213"/>
      <c r="CX1224" s="213"/>
      <c r="CY1224" s="213"/>
      <c r="CZ1224" s="213"/>
      <c r="DA1224" s="213"/>
      <c r="DB1224" s="213"/>
      <c r="DC1224" s="213"/>
      <c r="DD1224" s="213"/>
      <c r="DE1224" s="213"/>
      <c r="DF1224" s="213"/>
      <c r="DG1224" s="213"/>
      <c r="DH1224" s="213"/>
      <c r="DI1224" s="213"/>
      <c r="DJ1224" s="213"/>
      <c r="DK1224" s="213"/>
      <c r="DL1224" s="213"/>
      <c r="DM1224" s="213"/>
      <c r="DN1224" s="213"/>
      <c r="DO1224" s="213"/>
      <c r="DP1224" s="213"/>
      <c r="DQ1224" s="213"/>
      <c r="DR1224" s="213"/>
      <c r="DS1224" s="213"/>
      <c r="DT1224" s="213"/>
      <c r="DU1224" s="213"/>
      <c r="DV1224" s="213"/>
      <c r="DW1224" s="213"/>
      <c r="DX1224" s="213"/>
      <c r="DY1224" s="213"/>
      <c r="DZ1224" s="213"/>
      <c r="EA1224" s="213"/>
      <c r="EB1224" s="213"/>
      <c r="EC1224" s="213"/>
      <c r="ED1224" s="213"/>
      <c r="EE1224" s="213"/>
      <c r="EF1224" s="213"/>
      <c r="EG1224" s="213"/>
      <c r="EH1224" s="213"/>
      <c r="EI1224" s="213"/>
      <c r="EJ1224" s="213"/>
      <c r="EK1224" s="213"/>
      <c r="EL1224" s="213"/>
      <c r="EM1224" s="213"/>
      <c r="EN1224" s="213"/>
      <c r="EO1224" s="213"/>
      <c r="EP1224" s="213"/>
      <c r="EQ1224" s="213"/>
      <c r="ER1224" s="213"/>
      <c r="ES1224" s="213"/>
      <c r="ET1224" s="213"/>
      <c r="EU1224" s="213"/>
      <c r="EV1224" s="213"/>
      <c r="EW1224" s="213"/>
      <c r="EX1224" s="213"/>
      <c r="EY1224" s="213"/>
      <c r="EZ1224" s="213"/>
      <c r="FA1224" s="213"/>
      <c r="FB1224" s="213"/>
      <c r="FC1224" s="213"/>
      <c r="FD1224" s="213"/>
      <c r="FE1224" s="213"/>
      <c r="FF1224" s="213"/>
      <c r="FG1224" s="213"/>
      <c r="FH1224" s="213"/>
      <c r="FI1224" s="213"/>
      <c r="FJ1224" s="213"/>
      <c r="FK1224" s="213"/>
      <c r="FL1224" s="213"/>
      <c r="FM1224" s="213"/>
      <c r="FN1224" s="213"/>
      <c r="FO1224" s="213"/>
      <c r="FP1224" s="213"/>
      <c r="FQ1224" s="213"/>
      <c r="FR1224" s="213"/>
      <c r="FS1224" s="213"/>
      <c r="FT1224" s="213"/>
      <c r="FU1224" s="213"/>
      <c r="FV1224" s="213"/>
      <c r="FW1224" s="213"/>
      <c r="FX1224" s="213"/>
      <c r="FY1224" s="213"/>
      <c r="FZ1224" s="213"/>
      <c r="GA1224" s="213"/>
      <c r="GB1224" s="213"/>
      <c r="GC1224" s="213"/>
      <c r="GD1224" s="213"/>
      <c r="GE1224" s="213"/>
      <c r="GF1224" s="213"/>
      <c r="GG1224" s="213"/>
      <c r="GH1224" s="213"/>
      <c r="GI1224" s="213"/>
      <c r="GJ1224" s="213"/>
      <c r="GK1224" s="213"/>
      <c r="GL1224" s="213"/>
      <c r="GM1224" s="213"/>
      <c r="GN1224" s="213"/>
      <c r="GO1224" s="213"/>
      <c r="GP1224" s="213"/>
      <c r="GQ1224" s="213"/>
      <c r="GR1224" s="213"/>
      <c r="GS1224" s="213"/>
      <c r="GT1224" s="213">
        <f t="shared" si="1"/>
        <v>0</v>
      </c>
      <c r="GU1224" s="213">
        <f t="shared" si="1"/>
        <v>0</v>
      </c>
    </row>
    <row r="1225" spans="1:203" x14ac:dyDescent="0.25">
      <c r="A1225" s="214" t="s">
        <v>1000</v>
      </c>
      <c r="B1225" s="217" t="s">
        <v>1416</v>
      </c>
      <c r="C1225" s="212">
        <v>1968</v>
      </c>
      <c r="D1225" s="213"/>
      <c r="E1225" s="213"/>
      <c r="F1225" s="213"/>
      <c r="G1225" s="213"/>
      <c r="H1225" s="213"/>
      <c r="I1225" s="213"/>
      <c r="J1225" s="213"/>
      <c r="K1225" s="213"/>
      <c r="L1225" s="213"/>
      <c r="M1225" s="213"/>
      <c r="N1225" s="213"/>
      <c r="O1225" s="213"/>
      <c r="P1225" s="213"/>
      <c r="Q1225" s="213"/>
      <c r="R1225" s="213"/>
      <c r="S1225" s="213"/>
      <c r="T1225" s="213"/>
      <c r="U1225" s="213"/>
      <c r="V1225" s="213"/>
      <c r="W1225" s="213"/>
      <c r="X1225" s="213"/>
      <c r="Y1225" s="213"/>
      <c r="Z1225" s="213"/>
      <c r="AA1225" s="213"/>
      <c r="AB1225" s="213"/>
      <c r="AC1225" s="213"/>
      <c r="AD1225" s="213"/>
      <c r="AE1225" s="213"/>
      <c r="AF1225" s="213"/>
      <c r="AG1225" s="213"/>
      <c r="AH1225" s="213"/>
      <c r="AI1225" s="213"/>
      <c r="AJ1225" s="213"/>
      <c r="AK1225" s="213"/>
      <c r="AL1225" s="213"/>
      <c r="AM1225" s="213"/>
      <c r="AN1225" s="213"/>
      <c r="AO1225" s="213"/>
      <c r="AP1225" s="213"/>
      <c r="AQ1225" s="213"/>
      <c r="AR1225" s="213"/>
      <c r="AS1225" s="213"/>
      <c r="AT1225" s="213"/>
      <c r="AU1225" s="213"/>
      <c r="AV1225" s="213"/>
      <c r="AW1225" s="213"/>
      <c r="AX1225" s="213"/>
      <c r="AY1225" s="213"/>
      <c r="AZ1225" s="213"/>
      <c r="BA1225" s="213"/>
      <c r="BB1225" s="213"/>
      <c r="BC1225" s="213"/>
      <c r="BD1225" s="213"/>
      <c r="BE1225" s="213"/>
      <c r="BF1225" s="213"/>
      <c r="BG1225" s="213"/>
      <c r="BH1225" s="213"/>
      <c r="BI1225" s="213"/>
      <c r="BJ1225" s="213"/>
      <c r="BK1225" s="213"/>
      <c r="BL1225" s="213"/>
      <c r="BM1225" s="213"/>
      <c r="BN1225" s="213"/>
      <c r="BO1225" s="213"/>
      <c r="BP1225" s="213"/>
      <c r="BQ1225" s="213"/>
      <c r="BR1225" s="213"/>
      <c r="BS1225" s="213"/>
      <c r="BT1225" s="213"/>
      <c r="BU1225" s="213"/>
      <c r="BV1225" s="213"/>
      <c r="BW1225" s="213"/>
      <c r="BX1225" s="213"/>
      <c r="BY1225" s="213"/>
      <c r="BZ1225" s="213"/>
      <c r="CA1225" s="213"/>
      <c r="CB1225" s="213"/>
      <c r="CC1225" s="213"/>
      <c r="CD1225" s="213"/>
      <c r="CE1225" s="213"/>
      <c r="CF1225" s="213"/>
      <c r="CG1225" s="213"/>
      <c r="CH1225" s="213"/>
      <c r="CI1225" s="213"/>
      <c r="CJ1225" s="213"/>
      <c r="CK1225" s="213"/>
      <c r="CL1225" s="213"/>
      <c r="CM1225" s="213"/>
      <c r="CN1225" s="213"/>
      <c r="CO1225" s="213"/>
      <c r="CP1225" s="213"/>
      <c r="CQ1225" s="213"/>
      <c r="CR1225" s="213"/>
      <c r="CS1225" s="213"/>
      <c r="CT1225" s="213"/>
      <c r="CU1225" s="213"/>
      <c r="CV1225" s="213"/>
      <c r="CW1225" s="213"/>
      <c r="CX1225" s="213"/>
      <c r="CY1225" s="213"/>
      <c r="CZ1225" s="213"/>
      <c r="DA1225" s="213"/>
      <c r="DB1225" s="213"/>
      <c r="DC1225" s="213"/>
      <c r="DD1225" s="213"/>
      <c r="DE1225" s="213"/>
      <c r="DF1225" s="213"/>
      <c r="DG1225" s="213"/>
      <c r="DH1225" s="213"/>
      <c r="DI1225" s="213"/>
      <c r="DJ1225" s="213"/>
      <c r="DK1225" s="213"/>
      <c r="DL1225" s="213"/>
      <c r="DM1225" s="213"/>
      <c r="DN1225" s="213"/>
      <c r="DO1225" s="213"/>
      <c r="DP1225" s="213"/>
      <c r="DQ1225" s="213"/>
      <c r="DR1225" s="213"/>
      <c r="DS1225" s="213"/>
      <c r="DT1225" s="213"/>
      <c r="DU1225" s="213"/>
      <c r="DV1225" s="213"/>
      <c r="DW1225" s="213"/>
      <c r="DX1225" s="213"/>
      <c r="DY1225" s="213"/>
      <c r="DZ1225" s="213"/>
      <c r="EA1225" s="213"/>
      <c r="EB1225" s="213"/>
      <c r="EC1225" s="213"/>
      <c r="ED1225" s="213"/>
      <c r="EE1225" s="213"/>
      <c r="EF1225" s="213"/>
      <c r="EG1225" s="213"/>
      <c r="EH1225" s="213"/>
      <c r="EI1225" s="213"/>
      <c r="EJ1225" s="213"/>
      <c r="EK1225" s="213"/>
      <c r="EL1225" s="213"/>
      <c r="EM1225" s="213"/>
      <c r="EN1225" s="213"/>
      <c r="EO1225" s="213"/>
      <c r="EP1225" s="213"/>
      <c r="EQ1225" s="213"/>
      <c r="ER1225" s="213"/>
      <c r="ES1225" s="213"/>
      <c r="ET1225" s="213"/>
      <c r="EU1225" s="213"/>
      <c r="EV1225" s="213"/>
      <c r="EW1225" s="213"/>
      <c r="EX1225" s="213"/>
      <c r="EY1225" s="213"/>
      <c r="EZ1225" s="213"/>
      <c r="FA1225" s="213"/>
      <c r="FB1225" s="213"/>
      <c r="FC1225" s="213"/>
      <c r="FD1225" s="213"/>
      <c r="FE1225" s="213"/>
      <c r="FF1225" s="213"/>
      <c r="FG1225" s="213"/>
      <c r="FH1225" s="213"/>
      <c r="FI1225" s="213"/>
      <c r="FJ1225" s="213"/>
      <c r="FK1225" s="213"/>
      <c r="FL1225" s="213"/>
      <c r="FM1225" s="213"/>
      <c r="FN1225" s="213"/>
      <c r="FO1225" s="213"/>
      <c r="FP1225" s="213"/>
      <c r="FQ1225" s="213"/>
      <c r="FR1225" s="213"/>
      <c r="FS1225" s="213"/>
      <c r="FT1225" s="213"/>
      <c r="FU1225" s="213"/>
      <c r="FV1225" s="213"/>
      <c r="FW1225" s="213"/>
      <c r="FX1225" s="213"/>
      <c r="FY1225" s="213"/>
      <c r="FZ1225" s="213"/>
      <c r="GA1225" s="213"/>
      <c r="GB1225" s="213"/>
      <c r="GC1225" s="213"/>
      <c r="GD1225" s="213"/>
      <c r="GE1225" s="213"/>
      <c r="GF1225" s="213"/>
      <c r="GG1225" s="213"/>
      <c r="GH1225" s="213"/>
      <c r="GI1225" s="213"/>
      <c r="GJ1225" s="213"/>
      <c r="GK1225" s="213"/>
      <c r="GL1225" s="213"/>
      <c r="GM1225" s="213"/>
      <c r="GN1225" s="213"/>
      <c r="GO1225" s="213"/>
      <c r="GP1225" s="213"/>
      <c r="GQ1225" s="213"/>
      <c r="GR1225" s="213"/>
      <c r="GS1225" s="213"/>
      <c r="GT1225" s="213">
        <f t="shared" si="1"/>
        <v>0</v>
      </c>
      <c r="GU1225" s="213">
        <f t="shared" si="1"/>
        <v>0</v>
      </c>
    </row>
    <row r="1226" spans="1:203" x14ac:dyDescent="0.25">
      <c r="A1226" s="210" t="s">
        <v>1365</v>
      </c>
      <c r="B1226" s="211" t="s">
        <v>1417</v>
      </c>
      <c r="C1226" s="212">
        <v>1945</v>
      </c>
      <c r="D1226" s="213"/>
      <c r="E1226" s="213"/>
      <c r="F1226" s="213"/>
      <c r="G1226" s="213"/>
      <c r="H1226" s="213"/>
      <c r="I1226" s="213"/>
      <c r="J1226" s="213"/>
      <c r="K1226" s="213"/>
      <c r="L1226" s="213"/>
      <c r="M1226" s="213"/>
      <c r="N1226" s="213"/>
      <c r="O1226" s="213"/>
      <c r="P1226" s="213"/>
      <c r="Q1226" s="213"/>
      <c r="R1226" s="213"/>
      <c r="S1226" s="213"/>
      <c r="T1226" s="213"/>
      <c r="U1226" s="213"/>
      <c r="V1226" s="213"/>
      <c r="W1226" s="213"/>
      <c r="X1226" s="213"/>
      <c r="Y1226" s="213"/>
      <c r="Z1226" s="213"/>
      <c r="AA1226" s="213"/>
      <c r="AB1226" s="213"/>
      <c r="AC1226" s="213"/>
      <c r="AD1226" s="213"/>
      <c r="AE1226" s="213"/>
      <c r="AF1226" s="213"/>
      <c r="AG1226" s="213"/>
      <c r="AH1226" s="213"/>
      <c r="AI1226" s="213"/>
      <c r="AJ1226" s="213"/>
      <c r="AK1226" s="213"/>
      <c r="AL1226" s="213"/>
      <c r="AM1226" s="213"/>
      <c r="AN1226" s="213"/>
      <c r="AO1226" s="213"/>
      <c r="AP1226" s="213"/>
      <c r="AQ1226" s="213"/>
      <c r="AR1226" s="213"/>
      <c r="AS1226" s="213"/>
      <c r="AT1226" s="213"/>
      <c r="AU1226" s="213"/>
      <c r="AV1226" s="213"/>
      <c r="AW1226" s="213"/>
      <c r="AX1226" s="213"/>
      <c r="AY1226" s="213"/>
      <c r="AZ1226" s="213"/>
      <c r="BA1226" s="213"/>
      <c r="BB1226" s="213"/>
      <c r="BC1226" s="213"/>
      <c r="BD1226" s="213"/>
      <c r="BE1226" s="213"/>
      <c r="BF1226" s="213"/>
      <c r="BG1226" s="213"/>
      <c r="BH1226" s="213"/>
      <c r="BI1226" s="213"/>
      <c r="BJ1226" s="213"/>
      <c r="BK1226" s="213"/>
      <c r="BL1226" s="213"/>
      <c r="BM1226" s="213"/>
      <c r="BN1226" s="213"/>
      <c r="BO1226" s="213"/>
      <c r="BP1226" s="213"/>
      <c r="BQ1226" s="213"/>
      <c r="BR1226" s="213"/>
      <c r="BS1226" s="213"/>
      <c r="BT1226" s="213"/>
      <c r="BU1226" s="213"/>
      <c r="BV1226" s="213"/>
      <c r="BW1226" s="213"/>
      <c r="BX1226" s="213"/>
      <c r="BY1226" s="213"/>
      <c r="BZ1226" s="213">
        <v>47</v>
      </c>
      <c r="CA1226" s="213"/>
      <c r="CB1226" s="213"/>
      <c r="CC1226" s="213"/>
      <c r="CD1226" s="213"/>
      <c r="CE1226" s="213"/>
      <c r="CF1226" s="213"/>
      <c r="CG1226" s="213"/>
      <c r="CH1226" s="213"/>
      <c r="CI1226" s="213"/>
      <c r="CJ1226" s="213"/>
      <c r="CK1226" s="213"/>
      <c r="CL1226" s="213"/>
      <c r="CM1226" s="213"/>
      <c r="CN1226" s="213"/>
      <c r="CO1226" s="213"/>
      <c r="CP1226" s="213"/>
      <c r="CQ1226" s="213"/>
      <c r="CR1226" s="213"/>
      <c r="CS1226" s="213"/>
      <c r="CT1226" s="213"/>
      <c r="CU1226" s="213"/>
      <c r="CV1226" s="213"/>
      <c r="CW1226" s="213"/>
      <c r="CX1226" s="213"/>
      <c r="CY1226" s="213"/>
      <c r="CZ1226" s="213"/>
      <c r="DA1226" s="213"/>
      <c r="DB1226" s="213"/>
      <c r="DC1226" s="213"/>
      <c r="DD1226" s="213"/>
      <c r="DE1226" s="213"/>
      <c r="DF1226" s="213"/>
      <c r="DG1226" s="213"/>
      <c r="DH1226" s="213"/>
      <c r="DI1226" s="213"/>
      <c r="DJ1226" s="213"/>
      <c r="DK1226" s="213"/>
      <c r="DL1226" s="213"/>
      <c r="DM1226" s="213"/>
      <c r="DN1226" s="213"/>
      <c r="DO1226" s="213"/>
      <c r="DP1226" s="213"/>
      <c r="DQ1226" s="213"/>
      <c r="DR1226" s="213"/>
      <c r="DS1226" s="213"/>
      <c r="DT1226" s="213"/>
      <c r="DU1226" s="213"/>
      <c r="DV1226" s="213"/>
      <c r="DW1226" s="213"/>
      <c r="DX1226" s="213"/>
      <c r="DY1226" s="213"/>
      <c r="DZ1226" s="213"/>
      <c r="EA1226" s="213"/>
      <c r="EB1226" s="213"/>
      <c r="EC1226" s="213"/>
      <c r="ED1226" s="213"/>
      <c r="EE1226" s="213"/>
      <c r="EF1226" s="213"/>
      <c r="EG1226" s="213"/>
      <c r="EH1226" s="213"/>
      <c r="EI1226" s="213"/>
      <c r="EJ1226" s="213"/>
      <c r="EK1226" s="213"/>
      <c r="EL1226" s="213"/>
      <c r="EM1226" s="213"/>
      <c r="EN1226" s="213"/>
      <c r="EO1226" s="213"/>
      <c r="EP1226" s="213"/>
      <c r="EQ1226" s="213"/>
      <c r="ER1226" s="213"/>
      <c r="ES1226" s="213"/>
      <c r="ET1226" s="213"/>
      <c r="EU1226" s="213"/>
      <c r="EV1226" s="213"/>
      <c r="EW1226" s="213"/>
      <c r="EX1226" s="213"/>
      <c r="EY1226" s="213"/>
      <c r="EZ1226" s="213"/>
      <c r="FA1226" s="213"/>
      <c r="FB1226" s="213"/>
      <c r="FC1226" s="213"/>
      <c r="FD1226" s="213"/>
      <c r="FE1226" s="213"/>
      <c r="FF1226" s="213"/>
      <c r="FG1226" s="213"/>
      <c r="FH1226" s="213"/>
      <c r="FI1226" s="213"/>
      <c r="FJ1226" s="213"/>
      <c r="FK1226" s="213"/>
      <c r="FL1226" s="213"/>
      <c r="FM1226" s="213"/>
      <c r="FN1226" s="213"/>
      <c r="FO1226" s="213"/>
      <c r="FP1226" s="213"/>
      <c r="FQ1226" s="213"/>
      <c r="FR1226" s="213"/>
      <c r="FS1226" s="213"/>
      <c r="FT1226" s="213"/>
      <c r="FU1226" s="213"/>
      <c r="FV1226" s="213"/>
      <c r="FW1226" s="213"/>
      <c r="FX1226" s="213"/>
      <c r="FY1226" s="213"/>
      <c r="FZ1226" s="213"/>
      <c r="GA1226" s="213"/>
      <c r="GB1226" s="213"/>
      <c r="GC1226" s="213"/>
      <c r="GD1226" s="213"/>
      <c r="GE1226" s="213"/>
      <c r="GF1226" s="213"/>
      <c r="GG1226" s="213"/>
      <c r="GH1226" s="213"/>
      <c r="GI1226" s="213"/>
      <c r="GJ1226" s="213"/>
      <c r="GK1226" s="213"/>
      <c r="GL1226" s="213"/>
      <c r="GM1226" s="213"/>
      <c r="GN1226" s="213"/>
      <c r="GO1226" s="213"/>
      <c r="GP1226" s="213"/>
      <c r="GQ1226" s="213"/>
      <c r="GR1226" s="213"/>
      <c r="GS1226" s="213"/>
      <c r="GT1226" s="213">
        <f t="shared" si="1"/>
        <v>47</v>
      </c>
      <c r="GU1226" s="213">
        <f t="shared" si="1"/>
        <v>47</v>
      </c>
    </row>
    <row r="1227" spans="1:203" x14ac:dyDescent="0.25">
      <c r="A1227" s="214" t="s">
        <v>1000</v>
      </c>
      <c r="B1227" s="217" t="s">
        <v>1418</v>
      </c>
      <c r="C1227" s="212">
        <v>1949</v>
      </c>
      <c r="D1227" s="213"/>
      <c r="E1227" s="213"/>
      <c r="F1227" s="213"/>
      <c r="G1227" s="213"/>
      <c r="H1227" s="213"/>
      <c r="I1227" s="213"/>
      <c r="J1227" s="213"/>
      <c r="K1227" s="213"/>
      <c r="L1227" s="213"/>
      <c r="M1227" s="213"/>
      <c r="N1227" s="213"/>
      <c r="O1227" s="213"/>
      <c r="P1227" s="213"/>
      <c r="Q1227" s="213"/>
      <c r="R1227" s="213"/>
      <c r="S1227" s="213"/>
      <c r="T1227" s="213">
        <v>6</v>
      </c>
      <c r="U1227" s="213"/>
      <c r="V1227" s="213"/>
      <c r="W1227" s="213"/>
      <c r="X1227" s="213"/>
      <c r="Y1227" s="213"/>
      <c r="Z1227" s="213"/>
      <c r="AA1227" s="213"/>
      <c r="AB1227" s="213"/>
      <c r="AC1227" s="213"/>
      <c r="AD1227" s="213"/>
      <c r="AE1227" s="213">
        <v>10</v>
      </c>
      <c r="AF1227" s="213"/>
      <c r="AG1227" s="213"/>
      <c r="AH1227" s="213"/>
      <c r="AI1227" s="213"/>
      <c r="AJ1227" s="213"/>
      <c r="AK1227" s="213"/>
      <c r="AL1227" s="213"/>
      <c r="AM1227" s="213"/>
      <c r="AN1227" s="213">
        <v>10</v>
      </c>
      <c r="AO1227" s="213"/>
      <c r="AP1227" s="213"/>
      <c r="AQ1227" s="213"/>
      <c r="AR1227" s="213">
        <v>12</v>
      </c>
      <c r="AS1227" s="213"/>
      <c r="AT1227" s="213"/>
      <c r="AU1227" s="213"/>
      <c r="AV1227" s="213"/>
      <c r="AW1227" s="213"/>
      <c r="AX1227" s="213"/>
      <c r="AY1227" s="213"/>
      <c r="AZ1227" s="213"/>
      <c r="BA1227" s="213">
        <v>12</v>
      </c>
      <c r="BB1227" s="213"/>
      <c r="BC1227" s="213"/>
      <c r="BD1227" s="213"/>
      <c r="BE1227" s="213">
        <v>11</v>
      </c>
      <c r="BF1227" s="213"/>
      <c r="BG1227" s="213"/>
      <c r="BH1227" s="213"/>
      <c r="BI1227" s="213">
        <v>14</v>
      </c>
      <c r="BJ1227" s="213"/>
      <c r="BK1227" s="213"/>
      <c r="BL1227" s="213"/>
      <c r="BM1227" s="213">
        <v>14</v>
      </c>
      <c r="BN1227" s="213"/>
      <c r="BO1227" s="213"/>
      <c r="BP1227" s="213"/>
      <c r="BQ1227" s="213">
        <v>11</v>
      </c>
      <c r="BR1227" s="213"/>
      <c r="BS1227" s="213"/>
      <c r="BT1227" s="213"/>
      <c r="BU1227" s="213">
        <v>11</v>
      </c>
      <c r="BV1227" s="213"/>
      <c r="BW1227" s="213"/>
      <c r="BX1227" s="213"/>
      <c r="BY1227" s="213">
        <v>12</v>
      </c>
      <c r="BZ1227" s="213"/>
      <c r="CA1227" s="213"/>
      <c r="CB1227" s="213"/>
      <c r="CC1227" s="213">
        <v>8</v>
      </c>
      <c r="CD1227" s="213"/>
      <c r="CE1227" s="213"/>
      <c r="CF1227" s="213"/>
      <c r="CG1227" s="213">
        <v>16</v>
      </c>
      <c r="CH1227" s="213"/>
      <c r="CI1227" s="213"/>
      <c r="CJ1227" s="213"/>
      <c r="CK1227" s="213"/>
      <c r="CL1227" s="213"/>
      <c r="CM1227" s="213"/>
      <c r="CN1227" s="213"/>
      <c r="CO1227" s="213"/>
      <c r="CP1227" s="213"/>
      <c r="CQ1227" s="213"/>
      <c r="CR1227" s="213"/>
      <c r="CS1227" s="213"/>
      <c r="CT1227" s="213"/>
      <c r="CU1227" s="213"/>
      <c r="CV1227" s="213"/>
      <c r="CW1227" s="213"/>
      <c r="CX1227" s="213"/>
      <c r="CY1227" s="213"/>
      <c r="CZ1227" s="213"/>
      <c r="DA1227" s="213"/>
      <c r="DB1227" s="213"/>
      <c r="DC1227" s="213"/>
      <c r="DD1227" s="213"/>
      <c r="DE1227" s="213"/>
      <c r="DF1227" s="213"/>
      <c r="DG1227" s="213"/>
      <c r="DH1227" s="213">
        <v>13</v>
      </c>
      <c r="DI1227" s="213"/>
      <c r="DJ1227" s="213"/>
      <c r="DK1227" s="213"/>
      <c r="DL1227" s="213">
        <v>12</v>
      </c>
      <c r="DM1227" s="213"/>
      <c r="DN1227" s="213"/>
      <c r="DO1227" s="213"/>
      <c r="DP1227" s="213">
        <v>6</v>
      </c>
      <c r="DQ1227" s="213"/>
      <c r="DR1227" s="213"/>
      <c r="DS1227" s="213"/>
      <c r="DT1227" s="213"/>
      <c r="DU1227" s="213"/>
      <c r="DV1227" s="213"/>
      <c r="DW1227" s="213"/>
      <c r="DX1227" s="213"/>
      <c r="DY1227" s="213"/>
      <c r="DZ1227" s="213"/>
      <c r="EA1227" s="213"/>
      <c r="EB1227" s="213"/>
      <c r="EC1227" s="213"/>
      <c r="ED1227" s="213"/>
      <c r="EE1227" s="213"/>
      <c r="EF1227" s="213"/>
      <c r="EG1227" s="213"/>
      <c r="EH1227" s="213"/>
      <c r="EI1227" s="213"/>
      <c r="EJ1227" s="213">
        <v>10</v>
      </c>
      <c r="EK1227" s="213"/>
      <c r="EL1227" s="213"/>
      <c r="EM1227" s="213"/>
      <c r="EN1227" s="213"/>
      <c r="EO1227" s="213"/>
      <c r="EP1227" s="213"/>
      <c r="EQ1227" s="213"/>
      <c r="ER1227" s="213"/>
      <c r="ES1227" s="213"/>
      <c r="ET1227" s="213"/>
      <c r="EU1227" s="213"/>
      <c r="EV1227" s="213"/>
      <c r="EW1227" s="213"/>
      <c r="EX1227" s="213"/>
      <c r="EY1227" s="213"/>
      <c r="EZ1227" s="213"/>
      <c r="FA1227" s="213"/>
      <c r="FB1227" s="213">
        <v>12</v>
      </c>
      <c r="FC1227" s="213"/>
      <c r="FD1227" s="213"/>
      <c r="FE1227" s="213"/>
      <c r="FF1227" s="213"/>
      <c r="FG1227" s="213"/>
      <c r="FH1227" s="213"/>
      <c r="FI1227" s="213"/>
      <c r="FJ1227" s="213">
        <v>12</v>
      </c>
      <c r="FK1227" s="213"/>
      <c r="FL1227" s="213"/>
      <c r="FM1227" s="213"/>
      <c r="FN1227" s="213"/>
      <c r="FO1227" s="213"/>
      <c r="FP1227" s="213"/>
      <c r="FQ1227" s="213"/>
      <c r="FR1227" s="213">
        <v>10</v>
      </c>
      <c r="FS1227" s="213"/>
      <c r="FT1227" s="213"/>
      <c r="FU1227" s="213"/>
      <c r="FV1227" s="213"/>
      <c r="FW1227" s="213"/>
      <c r="FX1227" s="213"/>
      <c r="FY1227" s="213">
        <v>10</v>
      </c>
      <c r="FZ1227" s="213"/>
      <c r="GA1227" s="213"/>
      <c r="GB1227" s="213"/>
      <c r="GC1227" s="213">
        <v>11</v>
      </c>
      <c r="GD1227" s="213"/>
      <c r="GE1227" s="213"/>
      <c r="GF1227" s="213"/>
      <c r="GG1227" s="213"/>
      <c r="GH1227" s="213"/>
      <c r="GI1227" s="213"/>
      <c r="GJ1227" s="213"/>
      <c r="GK1227" s="213">
        <v>7</v>
      </c>
      <c r="GL1227" s="213"/>
      <c r="GM1227" s="213"/>
      <c r="GN1227" s="213"/>
      <c r="GO1227" s="213"/>
      <c r="GP1227" s="213"/>
      <c r="GQ1227" s="213"/>
      <c r="GR1227" s="213"/>
      <c r="GS1227" s="213"/>
      <c r="GT1227" s="213">
        <f t="shared" si="1"/>
        <v>250</v>
      </c>
      <c r="GU1227" s="213">
        <f t="shared" si="1"/>
        <v>250</v>
      </c>
    </row>
    <row r="1228" spans="1:203" x14ac:dyDescent="0.25">
      <c r="A1228" s="210" t="s">
        <v>1365</v>
      </c>
      <c r="B1228" s="211" t="s">
        <v>1419</v>
      </c>
      <c r="C1228" s="212">
        <v>1957</v>
      </c>
      <c r="D1228" s="213">
        <v>13</v>
      </c>
      <c r="E1228" s="213"/>
      <c r="F1228" s="213"/>
      <c r="G1228" s="213"/>
      <c r="H1228" s="213"/>
      <c r="I1228" s="213">
        <v>12</v>
      </c>
      <c r="J1228" s="213"/>
      <c r="K1228" s="213"/>
      <c r="L1228" s="213">
        <v>12</v>
      </c>
      <c r="M1228" s="213">
        <v>13</v>
      </c>
      <c r="N1228" s="213"/>
      <c r="O1228" s="213"/>
      <c r="P1228" s="213"/>
      <c r="Q1228" s="213"/>
      <c r="R1228" s="213">
        <v>15</v>
      </c>
      <c r="S1228" s="213"/>
      <c r="T1228" s="213"/>
      <c r="U1228" s="213"/>
      <c r="V1228" s="213">
        <v>12</v>
      </c>
      <c r="W1228" s="213"/>
      <c r="X1228" s="213">
        <v>13</v>
      </c>
      <c r="Y1228" s="213"/>
      <c r="Z1228" s="213"/>
      <c r="AA1228" s="213"/>
      <c r="AB1228" s="213">
        <v>13</v>
      </c>
      <c r="AC1228" s="213">
        <v>13</v>
      </c>
      <c r="AD1228" s="213"/>
      <c r="AE1228" s="213"/>
      <c r="AF1228" s="213">
        <v>12</v>
      </c>
      <c r="AG1228" s="213"/>
      <c r="AH1228" s="213">
        <v>12</v>
      </c>
      <c r="AI1228" s="213"/>
      <c r="AJ1228" s="213"/>
      <c r="AK1228" s="213"/>
      <c r="AL1228" s="213">
        <v>15</v>
      </c>
      <c r="AM1228" s="213"/>
      <c r="AN1228" s="213"/>
      <c r="AO1228" s="213"/>
      <c r="AP1228" s="213"/>
      <c r="AQ1228" s="213"/>
      <c r="AR1228" s="213"/>
      <c r="AS1228" s="213">
        <v>13</v>
      </c>
      <c r="AT1228" s="213">
        <v>11</v>
      </c>
      <c r="AU1228" s="213"/>
      <c r="AV1228" s="213"/>
      <c r="AW1228" s="213">
        <v>14</v>
      </c>
      <c r="AX1228" s="213">
        <v>15</v>
      </c>
      <c r="AY1228" s="213">
        <v>16</v>
      </c>
      <c r="AZ1228" s="213"/>
      <c r="BA1228" s="213"/>
      <c r="BB1228" s="213">
        <v>17</v>
      </c>
      <c r="BC1228" s="213">
        <v>17</v>
      </c>
      <c r="BD1228" s="213"/>
      <c r="BE1228" s="213"/>
      <c r="BF1228" s="213"/>
      <c r="BG1228" s="213">
        <v>10</v>
      </c>
      <c r="BH1228" s="213"/>
      <c r="BI1228" s="213"/>
      <c r="BJ1228" s="213">
        <v>18</v>
      </c>
      <c r="BK1228" s="213">
        <v>12</v>
      </c>
      <c r="BL1228" s="213"/>
      <c r="BM1228" s="213"/>
      <c r="BN1228" s="213">
        <v>13</v>
      </c>
      <c r="BO1228" s="213"/>
      <c r="BP1228" s="213"/>
      <c r="BQ1228" s="213"/>
      <c r="BR1228" s="213">
        <v>15</v>
      </c>
      <c r="BS1228" s="213">
        <v>13</v>
      </c>
      <c r="BT1228" s="213"/>
      <c r="BU1228" s="213"/>
      <c r="BV1228" s="213">
        <v>19</v>
      </c>
      <c r="BW1228" s="213">
        <v>14</v>
      </c>
      <c r="BX1228" s="213"/>
      <c r="BY1228" s="213"/>
      <c r="BZ1228" s="213"/>
      <c r="CA1228" s="213">
        <v>12</v>
      </c>
      <c r="CB1228" s="213"/>
      <c r="CC1228" s="213"/>
      <c r="CD1228" s="213">
        <v>15</v>
      </c>
      <c r="CE1228" s="213"/>
      <c r="CF1228" s="213"/>
      <c r="CG1228" s="213"/>
      <c r="CH1228" s="213"/>
      <c r="CI1228" s="213">
        <v>12</v>
      </c>
      <c r="CJ1228" s="213"/>
      <c r="CK1228" s="213"/>
      <c r="CL1228" s="213">
        <v>17</v>
      </c>
      <c r="CM1228" s="213">
        <v>13</v>
      </c>
      <c r="CN1228" s="213"/>
      <c r="CO1228" s="213"/>
      <c r="CP1228" s="213">
        <v>19</v>
      </c>
      <c r="CQ1228" s="213">
        <v>12</v>
      </c>
      <c r="CR1228" s="213"/>
      <c r="CS1228" s="213"/>
      <c r="CT1228" s="213"/>
      <c r="CU1228" s="213">
        <v>14</v>
      </c>
      <c r="CV1228" s="213"/>
      <c r="CW1228" s="213"/>
      <c r="CX1228" s="213">
        <v>17</v>
      </c>
      <c r="CY1228" s="213"/>
      <c r="CZ1228" s="213">
        <v>19</v>
      </c>
      <c r="DA1228" s="213"/>
      <c r="DB1228" s="213">
        <v>18</v>
      </c>
      <c r="DC1228" s="213"/>
      <c r="DD1228" s="213"/>
      <c r="DE1228" s="213">
        <v>15</v>
      </c>
      <c r="DF1228" s="213">
        <v>18</v>
      </c>
      <c r="DG1228" s="213"/>
      <c r="DH1228" s="213"/>
      <c r="DI1228" s="213">
        <v>15</v>
      </c>
      <c r="DJ1228" s="213">
        <v>17</v>
      </c>
      <c r="DK1228" s="213"/>
      <c r="DL1228" s="213"/>
      <c r="DM1228" s="213"/>
      <c r="DN1228" s="213">
        <v>16</v>
      </c>
      <c r="DO1228" s="213"/>
      <c r="DP1228" s="213"/>
      <c r="DQ1228" s="213"/>
      <c r="DR1228" s="213">
        <v>12</v>
      </c>
      <c r="DS1228" s="213"/>
      <c r="DT1228" s="213">
        <v>13</v>
      </c>
      <c r="DU1228" s="213">
        <v>12</v>
      </c>
      <c r="DV1228" s="213"/>
      <c r="DW1228" s="213">
        <v>18</v>
      </c>
      <c r="DX1228" s="213">
        <v>15</v>
      </c>
      <c r="DY1228" s="213"/>
      <c r="DZ1228" s="213">
        <v>17</v>
      </c>
      <c r="EA1228" s="213">
        <v>16</v>
      </c>
      <c r="EB1228" s="213"/>
      <c r="EC1228" s="213">
        <v>18</v>
      </c>
      <c r="ED1228" s="213">
        <v>78</v>
      </c>
      <c r="EE1228" s="213"/>
      <c r="EF1228" s="213"/>
      <c r="EG1228" s="213"/>
      <c r="EH1228" s="213">
        <v>16</v>
      </c>
      <c r="EI1228" s="213"/>
      <c r="EJ1228" s="213"/>
      <c r="EK1228" s="213"/>
      <c r="EL1228" s="213">
        <v>20</v>
      </c>
      <c r="EM1228" s="213"/>
      <c r="EN1228" s="213"/>
      <c r="EO1228" s="213"/>
      <c r="EP1228" s="213">
        <v>17</v>
      </c>
      <c r="EQ1228" s="213">
        <v>13</v>
      </c>
      <c r="ER1228" s="213"/>
      <c r="ES1228" s="213"/>
      <c r="ET1228" s="213">
        <v>17</v>
      </c>
      <c r="EU1228" s="213">
        <v>14</v>
      </c>
      <c r="EV1228" s="213"/>
      <c r="EW1228" s="213"/>
      <c r="EX1228" s="213">
        <v>17</v>
      </c>
      <c r="EY1228" s="213"/>
      <c r="EZ1228" s="213">
        <v>16</v>
      </c>
      <c r="FA1228" s="213"/>
      <c r="FB1228" s="213"/>
      <c r="FC1228" s="213"/>
      <c r="FD1228" s="213">
        <v>12</v>
      </c>
      <c r="FE1228" s="213"/>
      <c r="FF1228" s="213"/>
      <c r="FG1228" s="213">
        <v>16</v>
      </c>
      <c r="FH1228" s="213">
        <v>15</v>
      </c>
      <c r="FI1228" s="213"/>
      <c r="FJ1228" s="213"/>
      <c r="FK1228" s="213">
        <v>15</v>
      </c>
      <c r="FL1228" s="213"/>
      <c r="FM1228" s="213">
        <v>12</v>
      </c>
      <c r="FN1228" s="213"/>
      <c r="FO1228" s="213"/>
      <c r="FP1228" s="213"/>
      <c r="FQ1228" s="213">
        <v>13</v>
      </c>
      <c r="FR1228" s="213"/>
      <c r="FS1228" s="213">
        <v>17</v>
      </c>
      <c r="FT1228" s="213">
        <v>16</v>
      </c>
      <c r="FU1228" s="213"/>
      <c r="FV1228" s="213"/>
      <c r="FW1228" s="213">
        <v>11</v>
      </c>
      <c r="FX1228" s="213"/>
      <c r="FY1228" s="213"/>
      <c r="FZ1228" s="213">
        <v>17</v>
      </c>
      <c r="GA1228" s="213">
        <v>13</v>
      </c>
      <c r="GB1228" s="213"/>
      <c r="GC1228" s="213"/>
      <c r="GD1228" s="213">
        <v>16</v>
      </c>
      <c r="GE1228" s="213">
        <v>11</v>
      </c>
      <c r="GF1228" s="213"/>
      <c r="GG1228" s="213"/>
      <c r="GH1228" s="213">
        <v>15</v>
      </c>
      <c r="GI1228" s="213"/>
      <c r="GJ1228" s="213"/>
      <c r="GK1228" s="213"/>
      <c r="GL1228" s="213">
        <v>10</v>
      </c>
      <c r="GM1228" s="213">
        <v>10</v>
      </c>
      <c r="GN1228" s="213"/>
      <c r="GO1228" s="213">
        <v>17</v>
      </c>
      <c r="GP1228" s="213">
        <v>10</v>
      </c>
      <c r="GQ1228" s="213"/>
      <c r="GR1228" s="213"/>
      <c r="GS1228" s="213"/>
      <c r="GT1228" s="213">
        <f t="shared" si="1"/>
        <v>1196</v>
      </c>
      <c r="GU1228" s="213">
        <f t="shared" si="1"/>
        <v>1183</v>
      </c>
    </row>
    <row r="1229" spans="1:203" x14ac:dyDescent="0.25">
      <c r="A1229" s="210" t="s">
        <v>1365</v>
      </c>
      <c r="B1229" s="211" t="s">
        <v>1420</v>
      </c>
      <c r="C1229" s="212">
        <v>1953</v>
      </c>
      <c r="D1229" s="213"/>
      <c r="E1229" s="213"/>
      <c r="F1229" s="213"/>
      <c r="G1229" s="213"/>
      <c r="H1229" s="213"/>
      <c r="I1229" s="213"/>
      <c r="J1229" s="213"/>
      <c r="K1229" s="213"/>
      <c r="L1229" s="213"/>
      <c r="M1229" s="213"/>
      <c r="N1229" s="213"/>
      <c r="O1229" s="213"/>
      <c r="P1229" s="213"/>
      <c r="Q1229" s="213"/>
      <c r="R1229" s="213"/>
      <c r="S1229" s="213"/>
      <c r="T1229" s="213"/>
      <c r="U1229" s="213"/>
      <c r="V1229" s="213"/>
      <c r="W1229" s="213"/>
      <c r="X1229" s="213"/>
      <c r="Y1229" s="213"/>
      <c r="Z1229" s="213"/>
      <c r="AA1229" s="213"/>
      <c r="AB1229" s="213"/>
      <c r="AC1229" s="213"/>
      <c r="AD1229" s="213"/>
      <c r="AE1229" s="213"/>
      <c r="AF1229" s="213"/>
      <c r="AG1229" s="213">
        <v>40</v>
      </c>
      <c r="AH1229" s="213">
        <v>12</v>
      </c>
      <c r="AI1229" s="213"/>
      <c r="AJ1229" s="213"/>
      <c r="AK1229" s="213"/>
      <c r="AL1229" s="213">
        <v>15</v>
      </c>
      <c r="AM1229" s="213"/>
      <c r="AN1229" s="213"/>
      <c r="AO1229" s="213"/>
      <c r="AP1229" s="213">
        <v>13</v>
      </c>
      <c r="AQ1229" s="213"/>
      <c r="AR1229" s="213"/>
      <c r="AS1229" s="213"/>
      <c r="AT1229" s="213"/>
      <c r="AU1229" s="213"/>
      <c r="AV1229" s="213"/>
      <c r="AW1229" s="213"/>
      <c r="AX1229" s="213"/>
      <c r="AY1229" s="213"/>
      <c r="AZ1229" s="213"/>
      <c r="BA1229" s="213"/>
      <c r="BB1229" s="213"/>
      <c r="BC1229" s="213"/>
      <c r="BD1229" s="213"/>
      <c r="BE1229" s="213"/>
      <c r="BF1229" s="213"/>
      <c r="BG1229" s="213">
        <v>10</v>
      </c>
      <c r="BH1229" s="213"/>
      <c r="BI1229" s="213"/>
      <c r="BJ1229" s="213"/>
      <c r="BK1229" s="213"/>
      <c r="BL1229" s="213"/>
      <c r="BM1229" s="213"/>
      <c r="BN1229" s="213"/>
      <c r="BO1229" s="213"/>
      <c r="BP1229" s="213"/>
      <c r="BQ1229" s="213"/>
      <c r="BR1229" s="213"/>
      <c r="BS1229" s="213"/>
      <c r="BT1229" s="213"/>
      <c r="BU1229" s="213"/>
      <c r="BV1229" s="213"/>
      <c r="BW1229" s="213"/>
      <c r="BX1229" s="213"/>
      <c r="BY1229" s="213"/>
      <c r="BZ1229" s="213"/>
      <c r="CA1229" s="213"/>
      <c r="CB1229" s="213"/>
      <c r="CC1229" s="213"/>
      <c r="CD1229" s="213"/>
      <c r="CE1229" s="213"/>
      <c r="CF1229" s="213"/>
      <c r="CG1229" s="213"/>
      <c r="CH1229" s="213"/>
      <c r="CI1229" s="213"/>
      <c r="CJ1229" s="213"/>
      <c r="CK1229" s="213"/>
      <c r="CL1229" s="213"/>
      <c r="CM1229" s="213"/>
      <c r="CN1229" s="213"/>
      <c r="CO1229" s="213"/>
      <c r="CP1229" s="213"/>
      <c r="CQ1229" s="213"/>
      <c r="CR1229" s="213"/>
      <c r="CS1229" s="213"/>
      <c r="CT1229" s="213"/>
      <c r="CU1229" s="213"/>
      <c r="CV1229" s="213"/>
      <c r="CW1229" s="213"/>
      <c r="CX1229" s="213"/>
      <c r="CY1229" s="213"/>
      <c r="CZ1229" s="213"/>
      <c r="DA1229" s="213"/>
      <c r="DB1229" s="213"/>
      <c r="DC1229" s="213"/>
      <c r="DD1229" s="213"/>
      <c r="DE1229" s="213"/>
      <c r="DF1229" s="213"/>
      <c r="DG1229" s="213"/>
      <c r="DH1229" s="213"/>
      <c r="DI1229" s="213"/>
      <c r="DJ1229" s="213"/>
      <c r="DK1229" s="213"/>
      <c r="DL1229" s="213"/>
      <c r="DM1229" s="213"/>
      <c r="DN1229" s="213"/>
      <c r="DO1229" s="213"/>
      <c r="DP1229" s="213"/>
      <c r="DQ1229" s="213"/>
      <c r="DR1229" s="213"/>
      <c r="DS1229" s="213"/>
      <c r="DT1229" s="213"/>
      <c r="DU1229" s="213"/>
      <c r="DV1229" s="213"/>
      <c r="DW1229" s="213"/>
      <c r="DX1229" s="213"/>
      <c r="DY1229" s="213"/>
      <c r="DZ1229" s="213"/>
      <c r="EA1229" s="213"/>
      <c r="EB1229" s="213"/>
      <c r="EC1229" s="213"/>
      <c r="ED1229" s="213"/>
      <c r="EE1229" s="213"/>
      <c r="EF1229" s="213"/>
      <c r="EG1229" s="213"/>
      <c r="EH1229" s="213"/>
      <c r="EI1229" s="213"/>
      <c r="EJ1229" s="213"/>
      <c r="EK1229" s="213"/>
      <c r="EL1229" s="213"/>
      <c r="EM1229" s="213"/>
      <c r="EN1229" s="213"/>
      <c r="EO1229" s="213"/>
      <c r="EP1229" s="213"/>
      <c r="EQ1229" s="213"/>
      <c r="ER1229" s="213"/>
      <c r="ES1229" s="213"/>
      <c r="ET1229" s="213"/>
      <c r="EU1229" s="213"/>
      <c r="EV1229" s="213"/>
      <c r="EW1229" s="213"/>
      <c r="EX1229" s="213"/>
      <c r="EY1229" s="213"/>
      <c r="EZ1229" s="213"/>
      <c r="FA1229" s="213"/>
      <c r="FB1229" s="213"/>
      <c r="FC1229" s="213"/>
      <c r="FD1229" s="213"/>
      <c r="FE1229" s="213"/>
      <c r="FF1229" s="213"/>
      <c r="FG1229" s="213"/>
      <c r="FH1229" s="213"/>
      <c r="FI1229" s="213"/>
      <c r="FJ1229" s="213"/>
      <c r="FK1229" s="213"/>
      <c r="FL1229" s="213"/>
      <c r="FM1229" s="213"/>
      <c r="FN1229" s="213"/>
      <c r="FO1229" s="213"/>
      <c r="FP1229" s="213"/>
      <c r="FQ1229" s="213"/>
      <c r="FR1229" s="213"/>
      <c r="FS1229" s="213"/>
      <c r="FT1229" s="213"/>
      <c r="FU1229" s="213"/>
      <c r="FV1229" s="213"/>
      <c r="FW1229" s="213"/>
      <c r="FX1229" s="213"/>
      <c r="FY1229" s="213"/>
      <c r="FZ1229" s="213"/>
      <c r="GA1229" s="213">
        <v>13</v>
      </c>
      <c r="GB1229" s="213"/>
      <c r="GC1229" s="213"/>
      <c r="GD1229" s="213"/>
      <c r="GE1229" s="213">
        <v>11</v>
      </c>
      <c r="GF1229" s="213"/>
      <c r="GG1229" s="213"/>
      <c r="GH1229" s="213"/>
      <c r="GI1229" s="213">
        <v>14</v>
      </c>
      <c r="GJ1229" s="213"/>
      <c r="GK1229" s="213"/>
      <c r="GL1229" s="213"/>
      <c r="GM1229" s="213"/>
      <c r="GN1229" s="213"/>
      <c r="GO1229" s="213"/>
      <c r="GP1229" s="213"/>
      <c r="GQ1229" s="213"/>
      <c r="GR1229" s="213"/>
      <c r="GS1229" s="213"/>
      <c r="GT1229" s="213">
        <f t="shared" si="1"/>
        <v>128</v>
      </c>
      <c r="GU1229" s="213">
        <f t="shared" si="1"/>
        <v>128</v>
      </c>
    </row>
    <row r="1230" spans="1:203" x14ac:dyDescent="0.25">
      <c r="A1230" s="210" t="s">
        <v>1365</v>
      </c>
      <c r="B1230" s="211" t="s">
        <v>1421</v>
      </c>
      <c r="C1230" s="212">
        <v>1947</v>
      </c>
      <c r="D1230" s="213"/>
      <c r="E1230" s="213"/>
      <c r="F1230" s="213"/>
      <c r="G1230" s="213"/>
      <c r="H1230" s="213"/>
      <c r="I1230" s="213"/>
      <c r="J1230" s="213"/>
      <c r="K1230" s="213"/>
      <c r="L1230" s="213"/>
      <c r="M1230" s="213"/>
      <c r="N1230" s="213"/>
      <c r="O1230" s="213"/>
      <c r="P1230" s="213"/>
      <c r="Q1230" s="213"/>
      <c r="R1230" s="213"/>
      <c r="S1230" s="213"/>
      <c r="T1230" s="213"/>
      <c r="U1230" s="213"/>
      <c r="V1230" s="213"/>
      <c r="W1230" s="213"/>
      <c r="X1230" s="213"/>
      <c r="Y1230" s="213"/>
      <c r="Z1230" s="213"/>
      <c r="AA1230" s="213"/>
      <c r="AB1230" s="213"/>
      <c r="AC1230" s="213"/>
      <c r="AD1230" s="213"/>
      <c r="AE1230" s="213"/>
      <c r="AF1230" s="213"/>
      <c r="AG1230" s="213"/>
      <c r="AH1230" s="213"/>
      <c r="AI1230" s="213"/>
      <c r="AJ1230" s="213"/>
      <c r="AK1230" s="213"/>
      <c r="AL1230" s="213"/>
      <c r="AM1230" s="213"/>
      <c r="AN1230" s="213"/>
      <c r="AO1230" s="213"/>
      <c r="AP1230" s="213"/>
      <c r="AQ1230" s="213"/>
      <c r="AR1230" s="213"/>
      <c r="AS1230" s="213"/>
      <c r="AT1230" s="213">
        <v>11</v>
      </c>
      <c r="AU1230" s="213"/>
      <c r="AV1230" s="213"/>
      <c r="AW1230" s="213"/>
      <c r="AX1230" s="213"/>
      <c r="AY1230" s="213"/>
      <c r="AZ1230" s="213"/>
      <c r="BA1230" s="213"/>
      <c r="BB1230" s="213"/>
      <c r="BC1230" s="213"/>
      <c r="BD1230" s="213"/>
      <c r="BE1230" s="213"/>
      <c r="BF1230" s="213"/>
      <c r="BG1230" s="213"/>
      <c r="BH1230" s="213"/>
      <c r="BI1230" s="213"/>
      <c r="BJ1230" s="213"/>
      <c r="BK1230" s="213">
        <v>12</v>
      </c>
      <c r="BL1230" s="213"/>
      <c r="BM1230" s="213"/>
      <c r="BN1230" s="213"/>
      <c r="BO1230" s="213"/>
      <c r="BP1230" s="213"/>
      <c r="BQ1230" s="213"/>
      <c r="BR1230" s="213"/>
      <c r="BS1230" s="213"/>
      <c r="BT1230" s="213"/>
      <c r="BU1230" s="213"/>
      <c r="BV1230" s="213"/>
      <c r="BW1230" s="213">
        <v>14</v>
      </c>
      <c r="BX1230" s="213"/>
      <c r="BY1230" s="213"/>
      <c r="BZ1230" s="213"/>
      <c r="CA1230" s="213">
        <v>12</v>
      </c>
      <c r="CB1230" s="213"/>
      <c r="CC1230" s="213"/>
      <c r="CD1230" s="213"/>
      <c r="CE1230" s="213"/>
      <c r="CF1230" s="213"/>
      <c r="CG1230" s="213"/>
      <c r="CH1230" s="213"/>
      <c r="CI1230" s="213"/>
      <c r="CJ1230" s="213"/>
      <c r="CK1230" s="213"/>
      <c r="CL1230" s="213"/>
      <c r="CM1230" s="213"/>
      <c r="CN1230" s="213"/>
      <c r="CO1230" s="213"/>
      <c r="CP1230" s="213"/>
      <c r="CQ1230" s="213">
        <v>12</v>
      </c>
      <c r="CR1230" s="213"/>
      <c r="CS1230" s="213"/>
      <c r="CT1230" s="213"/>
      <c r="CU1230" s="213">
        <v>14</v>
      </c>
      <c r="CV1230" s="213"/>
      <c r="CW1230" s="213"/>
      <c r="CX1230" s="213"/>
      <c r="CY1230" s="213"/>
      <c r="CZ1230" s="213"/>
      <c r="DA1230" s="213"/>
      <c r="DB1230" s="213"/>
      <c r="DC1230" s="213"/>
      <c r="DD1230" s="213"/>
      <c r="DE1230" s="213"/>
      <c r="DF1230" s="213"/>
      <c r="DG1230" s="213"/>
      <c r="DH1230" s="213"/>
      <c r="DI1230" s="213"/>
      <c r="DJ1230" s="213"/>
      <c r="DK1230" s="213"/>
      <c r="DL1230" s="213"/>
      <c r="DM1230" s="213"/>
      <c r="DN1230" s="213"/>
      <c r="DO1230" s="213"/>
      <c r="DP1230" s="213"/>
      <c r="DQ1230" s="213"/>
      <c r="DR1230" s="213"/>
      <c r="DS1230" s="213"/>
      <c r="DT1230" s="213"/>
      <c r="DU1230" s="213">
        <v>12</v>
      </c>
      <c r="DV1230" s="213"/>
      <c r="DW1230" s="213"/>
      <c r="DX1230" s="213"/>
      <c r="DY1230" s="213"/>
      <c r="DZ1230" s="213"/>
      <c r="EA1230" s="213"/>
      <c r="EB1230" s="213"/>
      <c r="EC1230" s="213"/>
      <c r="ED1230" s="213"/>
      <c r="EE1230" s="213"/>
      <c r="EF1230" s="213"/>
      <c r="EG1230" s="213"/>
      <c r="EH1230" s="213"/>
      <c r="EI1230" s="213"/>
      <c r="EJ1230" s="213"/>
      <c r="EK1230" s="213"/>
      <c r="EL1230" s="213"/>
      <c r="EM1230" s="213"/>
      <c r="EN1230" s="213"/>
      <c r="EO1230" s="213"/>
      <c r="EP1230" s="213"/>
      <c r="EQ1230" s="213">
        <v>13</v>
      </c>
      <c r="ER1230" s="213"/>
      <c r="ES1230" s="213"/>
      <c r="ET1230" s="213"/>
      <c r="EU1230" s="213">
        <v>14</v>
      </c>
      <c r="EV1230" s="213"/>
      <c r="EW1230" s="213"/>
      <c r="EX1230" s="213"/>
      <c r="EY1230" s="213"/>
      <c r="EZ1230" s="213">
        <v>16</v>
      </c>
      <c r="FA1230" s="213"/>
      <c r="FB1230" s="213"/>
      <c r="FC1230" s="213"/>
      <c r="FD1230" s="213">
        <v>12</v>
      </c>
      <c r="FE1230" s="213"/>
      <c r="FF1230" s="213"/>
      <c r="FG1230" s="213"/>
      <c r="FH1230" s="213"/>
      <c r="FI1230" s="213"/>
      <c r="FJ1230" s="213"/>
      <c r="FK1230" s="213"/>
      <c r="FL1230" s="213"/>
      <c r="FM1230" s="213"/>
      <c r="FN1230" s="213"/>
      <c r="FO1230" s="213"/>
      <c r="FP1230" s="213"/>
      <c r="FQ1230" s="213"/>
      <c r="FR1230" s="213"/>
      <c r="FS1230" s="213"/>
      <c r="FT1230" s="213"/>
      <c r="FU1230" s="213"/>
      <c r="FV1230" s="213"/>
      <c r="FW1230" s="213"/>
      <c r="FX1230" s="213"/>
      <c r="FY1230" s="213"/>
      <c r="FZ1230" s="213"/>
      <c r="GA1230" s="213"/>
      <c r="GB1230" s="213"/>
      <c r="GC1230" s="213"/>
      <c r="GD1230" s="213"/>
      <c r="GE1230" s="213"/>
      <c r="GF1230" s="213"/>
      <c r="GG1230" s="213"/>
      <c r="GH1230" s="213"/>
      <c r="GI1230" s="213"/>
      <c r="GJ1230" s="213"/>
      <c r="GK1230" s="213"/>
      <c r="GL1230" s="213"/>
      <c r="GM1230" s="213"/>
      <c r="GN1230" s="213"/>
      <c r="GO1230" s="213"/>
      <c r="GP1230" s="213"/>
      <c r="GQ1230" s="213"/>
      <c r="GR1230" s="213"/>
      <c r="GS1230" s="213"/>
      <c r="GT1230" s="213">
        <f t="shared" si="1"/>
        <v>142</v>
      </c>
      <c r="GU1230" s="213">
        <f t="shared" si="1"/>
        <v>142</v>
      </c>
    </row>
    <row r="1231" spans="1:203" x14ac:dyDescent="0.25">
      <c r="A1231" s="210" t="s">
        <v>1365</v>
      </c>
      <c r="B1231" s="211" t="s">
        <v>1422</v>
      </c>
      <c r="C1231" s="212">
        <v>1956</v>
      </c>
      <c r="D1231" s="213"/>
      <c r="E1231" s="213"/>
      <c r="F1231" s="213"/>
      <c r="G1231" s="213">
        <v>14</v>
      </c>
      <c r="H1231" s="213"/>
      <c r="I1231" s="213"/>
      <c r="J1231" s="213"/>
      <c r="K1231" s="213">
        <v>10</v>
      </c>
      <c r="L1231" s="213"/>
      <c r="M1231" s="213"/>
      <c r="N1231" s="213"/>
      <c r="O1231" s="213"/>
      <c r="P1231" s="213"/>
      <c r="Q1231" s="213">
        <v>60</v>
      </c>
      <c r="R1231" s="213"/>
      <c r="S1231" s="213"/>
      <c r="T1231" s="213"/>
      <c r="U1231" s="213"/>
      <c r="V1231" s="213"/>
      <c r="W1231" s="213"/>
      <c r="X1231" s="213"/>
      <c r="Y1231" s="213"/>
      <c r="Z1231" s="213"/>
      <c r="AA1231" s="213">
        <v>10</v>
      </c>
      <c r="AB1231" s="213"/>
      <c r="AC1231" s="213"/>
      <c r="AD1231" s="213"/>
      <c r="AE1231" s="213"/>
      <c r="AF1231" s="213"/>
      <c r="AG1231" s="213"/>
      <c r="AH1231" s="213"/>
      <c r="AI1231" s="213"/>
      <c r="AJ1231" s="213">
        <v>10</v>
      </c>
      <c r="AK1231" s="213"/>
      <c r="AL1231" s="213"/>
      <c r="AM1231" s="213"/>
      <c r="AN1231" s="213">
        <v>10</v>
      </c>
      <c r="AO1231" s="213"/>
      <c r="AP1231" s="213"/>
      <c r="AQ1231" s="213"/>
      <c r="AR1231" s="213">
        <v>12</v>
      </c>
      <c r="AS1231" s="213"/>
      <c r="AT1231" s="213"/>
      <c r="AU1231" s="213"/>
      <c r="AV1231" s="213">
        <v>10</v>
      </c>
      <c r="AW1231" s="213"/>
      <c r="AX1231" s="213"/>
      <c r="AY1231" s="213"/>
      <c r="AZ1231" s="213"/>
      <c r="BA1231" s="213">
        <v>12</v>
      </c>
      <c r="BB1231" s="213"/>
      <c r="BC1231" s="213"/>
      <c r="BD1231" s="213"/>
      <c r="BE1231" s="213">
        <v>11</v>
      </c>
      <c r="BF1231" s="213"/>
      <c r="BG1231" s="213"/>
      <c r="BH1231" s="213"/>
      <c r="BI1231" s="213">
        <v>14</v>
      </c>
      <c r="BJ1231" s="213"/>
      <c r="BK1231" s="213"/>
      <c r="BL1231" s="213"/>
      <c r="BM1231" s="213">
        <v>14</v>
      </c>
      <c r="BN1231" s="213"/>
      <c r="BO1231" s="213"/>
      <c r="BP1231" s="213"/>
      <c r="BQ1231" s="213">
        <v>11</v>
      </c>
      <c r="BR1231" s="213"/>
      <c r="BS1231" s="213"/>
      <c r="BT1231" s="213"/>
      <c r="BU1231" s="213">
        <v>11</v>
      </c>
      <c r="BV1231" s="213"/>
      <c r="BW1231" s="213"/>
      <c r="BX1231" s="213"/>
      <c r="BY1231" s="213"/>
      <c r="BZ1231" s="213"/>
      <c r="CA1231" s="213"/>
      <c r="CB1231" s="213"/>
      <c r="CC1231" s="213">
        <v>12</v>
      </c>
      <c r="CD1231" s="213"/>
      <c r="CE1231" s="213"/>
      <c r="CF1231" s="213"/>
      <c r="CG1231" s="213">
        <v>16</v>
      </c>
      <c r="CH1231" s="213"/>
      <c r="CI1231" s="213"/>
      <c r="CJ1231" s="213"/>
      <c r="CK1231" s="213"/>
      <c r="CL1231" s="213"/>
      <c r="CM1231" s="213"/>
      <c r="CN1231" s="213"/>
      <c r="CO1231" s="213">
        <v>57</v>
      </c>
      <c r="CP1231" s="213"/>
      <c r="CQ1231" s="213"/>
      <c r="CR1231" s="213"/>
      <c r="CS1231" s="213">
        <v>11</v>
      </c>
      <c r="CT1231" s="213"/>
      <c r="CU1231" s="213"/>
      <c r="CV1231" s="213"/>
      <c r="CW1231" s="213"/>
      <c r="CX1231" s="213"/>
      <c r="CY1231" s="213"/>
      <c r="CZ1231" s="213"/>
      <c r="DA1231" s="213"/>
      <c r="DB1231" s="213"/>
      <c r="DC1231" s="213"/>
      <c r="DD1231" s="213">
        <v>13</v>
      </c>
      <c r="DE1231" s="213"/>
      <c r="DF1231" s="213"/>
      <c r="DG1231" s="213"/>
      <c r="DH1231" s="213"/>
      <c r="DI1231" s="213"/>
      <c r="DJ1231" s="213"/>
      <c r="DK1231" s="213"/>
      <c r="DL1231" s="213">
        <v>12</v>
      </c>
      <c r="DM1231" s="213"/>
      <c r="DN1231" s="213"/>
      <c r="DO1231" s="213"/>
      <c r="DP1231" s="213">
        <v>12</v>
      </c>
      <c r="DQ1231" s="213"/>
      <c r="DR1231" s="213"/>
      <c r="DS1231" s="213"/>
      <c r="DT1231" s="213"/>
      <c r="DU1231" s="213"/>
      <c r="DV1231" s="213"/>
      <c r="DW1231" s="213"/>
      <c r="DX1231" s="213"/>
      <c r="DY1231" s="213"/>
      <c r="DZ1231" s="213"/>
      <c r="EA1231" s="213"/>
      <c r="EB1231" s="213"/>
      <c r="EC1231" s="213"/>
      <c r="ED1231" s="213"/>
      <c r="EE1231" s="213"/>
      <c r="EF1231" s="213"/>
      <c r="EG1231" s="213"/>
      <c r="EH1231" s="213"/>
      <c r="EI1231" s="213"/>
      <c r="EJ1231" s="213">
        <v>13</v>
      </c>
      <c r="EK1231" s="213"/>
      <c r="EL1231" s="213"/>
      <c r="EM1231" s="213"/>
      <c r="EN1231" s="213"/>
      <c r="EO1231" s="213"/>
      <c r="EP1231" s="213"/>
      <c r="EQ1231" s="213"/>
      <c r="ER1231" s="213"/>
      <c r="ES1231" s="213"/>
      <c r="ET1231" s="213"/>
      <c r="EU1231" s="213"/>
      <c r="EV1231" s="213"/>
      <c r="EW1231" s="213">
        <v>12</v>
      </c>
      <c r="EX1231" s="213"/>
      <c r="EY1231" s="213"/>
      <c r="EZ1231" s="213"/>
      <c r="FA1231" s="213"/>
      <c r="FB1231" s="213"/>
      <c r="FC1231" s="213"/>
      <c r="FD1231" s="213"/>
      <c r="FE1231" s="213"/>
      <c r="FF1231" s="213">
        <v>12</v>
      </c>
      <c r="FG1231" s="213"/>
      <c r="FH1231" s="213"/>
      <c r="FI1231" s="213"/>
      <c r="FJ1231" s="213">
        <v>12</v>
      </c>
      <c r="FK1231" s="213"/>
      <c r="FL1231" s="213"/>
      <c r="FM1231" s="213"/>
      <c r="FN1231" s="213">
        <v>10</v>
      </c>
      <c r="FO1231" s="213"/>
      <c r="FP1231" s="213"/>
      <c r="FQ1231" s="213"/>
      <c r="FR1231" s="213">
        <v>10</v>
      </c>
      <c r="FS1231" s="213"/>
      <c r="FT1231" s="213"/>
      <c r="FU1231" s="213"/>
      <c r="FV1231" s="213"/>
      <c r="FW1231" s="213"/>
      <c r="FX1231" s="213"/>
      <c r="FY1231" s="213">
        <v>10</v>
      </c>
      <c r="FZ1231" s="213"/>
      <c r="GA1231" s="213"/>
      <c r="GB1231" s="213"/>
      <c r="GC1231" s="213">
        <v>11</v>
      </c>
      <c r="GD1231" s="213"/>
      <c r="GE1231" s="213"/>
      <c r="GF1231" s="213"/>
      <c r="GG1231" s="213">
        <v>11</v>
      </c>
      <c r="GH1231" s="213"/>
      <c r="GI1231" s="213"/>
      <c r="GJ1231" s="213"/>
      <c r="GK1231" s="213">
        <v>7</v>
      </c>
      <c r="GL1231" s="213"/>
      <c r="GM1231" s="213"/>
      <c r="GN1231" s="213"/>
      <c r="GO1231" s="213"/>
      <c r="GP1231" s="213">
        <v>10</v>
      </c>
      <c r="GQ1231" s="213"/>
      <c r="GR1231" s="213"/>
      <c r="GS1231" s="213"/>
      <c r="GT1231" s="213">
        <f t="shared" si="1"/>
        <v>460</v>
      </c>
      <c r="GU1231" s="213">
        <f t="shared" si="1"/>
        <v>460</v>
      </c>
    </row>
    <row r="1232" spans="1:203" x14ac:dyDescent="0.25">
      <c r="A1232" s="210" t="s">
        <v>1365</v>
      </c>
      <c r="B1232" s="211" t="s">
        <v>1423</v>
      </c>
      <c r="C1232" s="212">
        <v>1943</v>
      </c>
      <c r="D1232" s="213"/>
      <c r="E1232" s="213"/>
      <c r="F1232" s="213"/>
      <c r="G1232" s="213"/>
      <c r="H1232" s="213"/>
      <c r="I1232" s="213"/>
      <c r="J1232" s="213"/>
      <c r="K1232" s="213"/>
      <c r="L1232" s="213"/>
      <c r="M1232" s="213"/>
      <c r="N1232" s="213"/>
      <c r="O1232" s="213"/>
      <c r="P1232" s="213"/>
      <c r="Q1232" s="213"/>
      <c r="R1232" s="213"/>
      <c r="S1232" s="213"/>
      <c r="T1232" s="213"/>
      <c r="U1232" s="213"/>
      <c r="V1232" s="213"/>
      <c r="W1232" s="213"/>
      <c r="X1232" s="213"/>
      <c r="Y1232" s="213"/>
      <c r="Z1232" s="213"/>
      <c r="AA1232" s="213"/>
      <c r="AB1232" s="213"/>
      <c r="AC1232" s="213"/>
      <c r="AD1232" s="213"/>
      <c r="AE1232" s="213"/>
      <c r="AF1232" s="213"/>
      <c r="AG1232" s="213"/>
      <c r="AH1232" s="213"/>
      <c r="AI1232" s="213"/>
      <c r="AJ1232" s="213"/>
      <c r="AK1232" s="213"/>
      <c r="AL1232" s="213"/>
      <c r="AM1232" s="213"/>
      <c r="AN1232" s="213"/>
      <c r="AO1232" s="213"/>
      <c r="AP1232" s="213"/>
      <c r="AQ1232" s="213"/>
      <c r="AR1232" s="213"/>
      <c r="AS1232" s="213"/>
      <c r="AT1232" s="213"/>
      <c r="AU1232" s="213"/>
      <c r="AV1232" s="213"/>
      <c r="AW1232" s="213"/>
      <c r="AX1232" s="213"/>
      <c r="AY1232" s="213"/>
      <c r="AZ1232" s="213"/>
      <c r="BA1232" s="213"/>
      <c r="BB1232" s="213"/>
      <c r="BC1232" s="213"/>
      <c r="BD1232" s="213"/>
      <c r="BE1232" s="213"/>
      <c r="BF1232" s="213"/>
      <c r="BG1232" s="213"/>
      <c r="BH1232" s="213"/>
      <c r="BI1232" s="213"/>
      <c r="BJ1232" s="213"/>
      <c r="BK1232" s="213"/>
      <c r="BL1232" s="213"/>
      <c r="BM1232" s="213"/>
      <c r="BN1232" s="213"/>
      <c r="BO1232" s="213"/>
      <c r="BP1232" s="213"/>
      <c r="BQ1232" s="213"/>
      <c r="BR1232" s="213"/>
      <c r="BS1232" s="213"/>
      <c r="BT1232" s="213"/>
      <c r="BU1232" s="213"/>
      <c r="BV1232" s="213"/>
      <c r="BW1232" s="213"/>
      <c r="BX1232" s="213"/>
      <c r="BY1232" s="213"/>
      <c r="BZ1232" s="213"/>
      <c r="CA1232" s="213"/>
      <c r="CB1232" s="213"/>
      <c r="CC1232" s="213"/>
      <c r="CD1232" s="213"/>
      <c r="CE1232" s="213"/>
      <c r="CF1232" s="213"/>
      <c r="CG1232" s="213"/>
      <c r="CH1232" s="213"/>
      <c r="CI1232" s="213"/>
      <c r="CJ1232" s="213"/>
      <c r="CK1232" s="213"/>
      <c r="CL1232" s="213"/>
      <c r="CM1232" s="213"/>
      <c r="CN1232" s="213"/>
      <c r="CO1232" s="213"/>
      <c r="CP1232" s="213"/>
      <c r="CQ1232" s="213"/>
      <c r="CR1232" s="213"/>
      <c r="CS1232" s="213"/>
      <c r="CT1232" s="213"/>
      <c r="CU1232" s="213"/>
      <c r="CV1232" s="213"/>
      <c r="CW1232" s="213"/>
      <c r="CX1232" s="213"/>
      <c r="CY1232" s="213"/>
      <c r="CZ1232" s="213"/>
      <c r="DA1232" s="213"/>
      <c r="DB1232" s="213"/>
      <c r="DC1232" s="213"/>
      <c r="DD1232" s="213"/>
      <c r="DE1232" s="213"/>
      <c r="DF1232" s="213"/>
      <c r="DG1232" s="213"/>
      <c r="DH1232" s="213"/>
      <c r="DI1232" s="213"/>
      <c r="DJ1232" s="213"/>
      <c r="DK1232" s="213"/>
      <c r="DL1232" s="213"/>
      <c r="DM1232" s="213"/>
      <c r="DN1232" s="213"/>
      <c r="DO1232" s="213"/>
      <c r="DP1232" s="213"/>
      <c r="DQ1232" s="213"/>
      <c r="DR1232" s="213"/>
      <c r="DS1232" s="213"/>
      <c r="DT1232" s="213"/>
      <c r="DU1232" s="213"/>
      <c r="DV1232" s="213"/>
      <c r="DW1232" s="213"/>
      <c r="DX1232" s="213"/>
      <c r="DY1232" s="213"/>
      <c r="DZ1232" s="213"/>
      <c r="EA1232" s="213"/>
      <c r="EB1232" s="213"/>
      <c r="EC1232" s="213"/>
      <c r="ED1232" s="213"/>
      <c r="EE1232" s="213"/>
      <c r="EF1232" s="213"/>
      <c r="EG1232" s="213"/>
      <c r="EH1232" s="213"/>
      <c r="EI1232" s="213"/>
      <c r="EJ1232" s="213"/>
      <c r="EK1232" s="213"/>
      <c r="EL1232" s="213"/>
      <c r="EM1232" s="213"/>
      <c r="EN1232" s="213"/>
      <c r="EO1232" s="213"/>
      <c r="EP1232" s="213"/>
      <c r="EQ1232" s="213"/>
      <c r="ER1232" s="213"/>
      <c r="ES1232" s="213"/>
      <c r="ET1232" s="213"/>
      <c r="EU1232" s="213"/>
      <c r="EV1232" s="213"/>
      <c r="EW1232" s="213"/>
      <c r="EX1232" s="213"/>
      <c r="EY1232" s="213"/>
      <c r="EZ1232" s="213"/>
      <c r="FA1232" s="213"/>
      <c r="FB1232" s="213"/>
      <c r="FC1232" s="213"/>
      <c r="FD1232" s="213"/>
      <c r="FE1232" s="213"/>
      <c r="FF1232" s="213"/>
      <c r="FG1232" s="213"/>
      <c r="FH1232" s="213"/>
      <c r="FI1232" s="213"/>
      <c r="FJ1232" s="213"/>
      <c r="FK1232" s="213"/>
      <c r="FL1232" s="213"/>
      <c r="FM1232" s="213"/>
      <c r="FN1232" s="213"/>
      <c r="FO1232" s="213"/>
      <c r="FP1232" s="213"/>
      <c r="FQ1232" s="213"/>
      <c r="FR1232" s="213"/>
      <c r="FS1232" s="213"/>
      <c r="FT1232" s="213"/>
      <c r="FU1232" s="213"/>
      <c r="FV1232" s="213"/>
      <c r="FW1232" s="213"/>
      <c r="FX1232" s="213"/>
      <c r="FY1232" s="213"/>
      <c r="FZ1232" s="213"/>
      <c r="GA1232" s="213"/>
      <c r="GB1232" s="213"/>
      <c r="GC1232" s="213"/>
      <c r="GD1232" s="213"/>
      <c r="GE1232" s="213"/>
      <c r="GF1232" s="213"/>
      <c r="GG1232" s="213"/>
      <c r="GH1232" s="213"/>
      <c r="GI1232" s="213"/>
      <c r="GJ1232" s="213"/>
      <c r="GK1232" s="213"/>
      <c r="GL1232" s="213"/>
      <c r="GM1232" s="213"/>
      <c r="GN1232" s="213"/>
      <c r="GO1232" s="213"/>
      <c r="GP1232" s="213"/>
      <c r="GQ1232" s="213"/>
      <c r="GR1232" s="213"/>
      <c r="GS1232" s="213"/>
      <c r="GT1232" s="213">
        <f t="shared" si="1"/>
        <v>0</v>
      </c>
      <c r="GU1232" s="213">
        <f t="shared" si="1"/>
        <v>0</v>
      </c>
    </row>
    <row r="1233" spans="1:203" x14ac:dyDescent="0.25">
      <c r="A1233" s="210" t="s">
        <v>1365</v>
      </c>
      <c r="B1233" s="211" t="s">
        <v>1424</v>
      </c>
      <c r="C1233" s="212">
        <v>1949</v>
      </c>
      <c r="D1233" s="213"/>
      <c r="E1233" s="213"/>
      <c r="F1233" s="213"/>
      <c r="G1233" s="213"/>
      <c r="H1233" s="213"/>
      <c r="I1233" s="213"/>
      <c r="J1233" s="213"/>
      <c r="K1233" s="213"/>
      <c r="L1233" s="213"/>
      <c r="M1233" s="213"/>
      <c r="N1233" s="213"/>
      <c r="O1233" s="213"/>
      <c r="P1233" s="213"/>
      <c r="Q1233" s="213"/>
      <c r="R1233" s="213"/>
      <c r="S1233" s="213"/>
      <c r="T1233" s="213">
        <v>6</v>
      </c>
      <c r="U1233" s="213"/>
      <c r="V1233" s="213"/>
      <c r="W1233" s="213"/>
      <c r="X1233" s="213"/>
      <c r="Y1233" s="213"/>
      <c r="Z1233" s="213"/>
      <c r="AA1233" s="213">
        <v>10</v>
      </c>
      <c r="AB1233" s="213"/>
      <c r="AC1233" s="213"/>
      <c r="AD1233" s="213"/>
      <c r="AE1233" s="213">
        <v>10</v>
      </c>
      <c r="AF1233" s="213"/>
      <c r="AG1233" s="213"/>
      <c r="AH1233" s="213"/>
      <c r="AI1233" s="213"/>
      <c r="AJ1233" s="213"/>
      <c r="AK1233" s="213"/>
      <c r="AL1233" s="213"/>
      <c r="AM1233" s="213"/>
      <c r="AN1233" s="213">
        <v>10</v>
      </c>
      <c r="AO1233" s="213"/>
      <c r="AP1233" s="213"/>
      <c r="AQ1233" s="213"/>
      <c r="AR1233" s="213">
        <v>12</v>
      </c>
      <c r="AS1233" s="213"/>
      <c r="AT1233" s="213"/>
      <c r="AU1233" s="213"/>
      <c r="AV1233" s="213">
        <v>10</v>
      </c>
      <c r="AW1233" s="213"/>
      <c r="AX1233" s="213"/>
      <c r="AY1233" s="213"/>
      <c r="AZ1233" s="213"/>
      <c r="BA1233" s="213"/>
      <c r="BB1233" s="213"/>
      <c r="BC1233" s="213"/>
      <c r="BD1233" s="213"/>
      <c r="BE1233" s="213"/>
      <c r="BF1233" s="213"/>
      <c r="BG1233" s="213"/>
      <c r="BH1233" s="213"/>
      <c r="BI1233" s="213">
        <v>14</v>
      </c>
      <c r="BJ1233" s="213"/>
      <c r="BK1233" s="213"/>
      <c r="BL1233" s="213"/>
      <c r="BM1233" s="213"/>
      <c r="BN1233" s="213"/>
      <c r="BO1233" s="213"/>
      <c r="BP1233" s="213"/>
      <c r="BQ1233" s="213">
        <v>11</v>
      </c>
      <c r="BR1233" s="213"/>
      <c r="BS1233" s="213"/>
      <c r="BT1233" s="213"/>
      <c r="BU1233" s="213"/>
      <c r="BV1233" s="213"/>
      <c r="BW1233" s="213"/>
      <c r="BX1233" s="213"/>
      <c r="BY1233" s="213"/>
      <c r="BZ1233" s="213"/>
      <c r="CA1233" s="213"/>
      <c r="CB1233" s="213"/>
      <c r="CC1233" s="213">
        <v>8</v>
      </c>
      <c r="CD1233" s="213"/>
      <c r="CE1233" s="213"/>
      <c r="CF1233" s="213"/>
      <c r="CG1233" s="213">
        <v>16</v>
      </c>
      <c r="CH1233" s="213"/>
      <c r="CI1233" s="213"/>
      <c r="CJ1233" s="213"/>
      <c r="CK1233" s="213"/>
      <c r="CL1233" s="213"/>
      <c r="CM1233" s="213"/>
      <c r="CN1233" s="213"/>
      <c r="CO1233" s="213"/>
      <c r="CP1233" s="213"/>
      <c r="CQ1233" s="213"/>
      <c r="CR1233" s="213"/>
      <c r="CS1233" s="213"/>
      <c r="CT1233" s="213"/>
      <c r="CU1233" s="213"/>
      <c r="CV1233" s="213"/>
      <c r="CW1233" s="213"/>
      <c r="CX1233" s="213"/>
      <c r="CY1233" s="213"/>
      <c r="CZ1233" s="213"/>
      <c r="DA1233" s="213"/>
      <c r="DB1233" s="213"/>
      <c r="DC1233" s="213"/>
      <c r="DD1233" s="213"/>
      <c r="DE1233" s="213"/>
      <c r="DF1233" s="213"/>
      <c r="DG1233" s="213"/>
      <c r="DH1233" s="213"/>
      <c r="DI1233" s="213"/>
      <c r="DJ1233" s="213"/>
      <c r="DK1233" s="213"/>
      <c r="DL1233" s="213"/>
      <c r="DM1233" s="213"/>
      <c r="DN1233" s="213"/>
      <c r="DO1233" s="213"/>
      <c r="DP1233" s="213"/>
      <c r="DQ1233" s="213"/>
      <c r="DR1233" s="213"/>
      <c r="DS1233" s="213"/>
      <c r="DT1233" s="213"/>
      <c r="DU1233" s="213"/>
      <c r="DV1233" s="213"/>
      <c r="DW1233" s="213"/>
      <c r="DX1233" s="213"/>
      <c r="DY1233" s="213"/>
      <c r="DZ1233" s="213"/>
      <c r="EA1233" s="213"/>
      <c r="EB1233" s="213"/>
      <c r="EC1233" s="213"/>
      <c r="ED1233" s="213"/>
      <c r="EE1233" s="213"/>
      <c r="EF1233" s="213"/>
      <c r="EG1233" s="213"/>
      <c r="EH1233" s="213"/>
      <c r="EI1233" s="213"/>
      <c r="EJ1233" s="213"/>
      <c r="EK1233" s="213"/>
      <c r="EL1233" s="213"/>
      <c r="EM1233" s="213"/>
      <c r="EN1233" s="213"/>
      <c r="EO1233" s="213"/>
      <c r="EP1233" s="213"/>
      <c r="EQ1233" s="213"/>
      <c r="ER1233" s="213"/>
      <c r="ES1233" s="213"/>
      <c r="ET1233" s="213"/>
      <c r="EU1233" s="213"/>
      <c r="EV1233" s="213"/>
      <c r="EW1233" s="213"/>
      <c r="EX1233" s="213"/>
      <c r="EY1233" s="213"/>
      <c r="EZ1233" s="213"/>
      <c r="FA1233" s="213"/>
      <c r="FB1233" s="213"/>
      <c r="FC1233" s="213"/>
      <c r="FD1233" s="213"/>
      <c r="FE1233" s="213"/>
      <c r="FF1233" s="213"/>
      <c r="FG1233" s="213"/>
      <c r="FH1233" s="213"/>
      <c r="FI1233" s="213"/>
      <c r="FJ1233" s="213">
        <v>12</v>
      </c>
      <c r="FK1233" s="213"/>
      <c r="FL1233" s="213"/>
      <c r="FM1233" s="213"/>
      <c r="FN1233" s="213"/>
      <c r="FO1233" s="213"/>
      <c r="FP1233" s="213"/>
      <c r="FQ1233" s="213"/>
      <c r="FR1233" s="213">
        <v>10</v>
      </c>
      <c r="FS1233" s="213"/>
      <c r="FT1233" s="213"/>
      <c r="FU1233" s="213"/>
      <c r="FV1233" s="213"/>
      <c r="FW1233" s="213"/>
      <c r="FX1233" s="213"/>
      <c r="FY1233" s="213"/>
      <c r="FZ1233" s="213"/>
      <c r="GA1233" s="213"/>
      <c r="GB1233" s="213"/>
      <c r="GC1233" s="213"/>
      <c r="GD1233" s="213"/>
      <c r="GE1233" s="213"/>
      <c r="GF1233" s="213"/>
      <c r="GG1233" s="213"/>
      <c r="GH1233" s="213"/>
      <c r="GI1233" s="213"/>
      <c r="GJ1233" s="213"/>
      <c r="GK1233" s="213"/>
      <c r="GL1233" s="213"/>
      <c r="GM1233" s="213"/>
      <c r="GN1233" s="213"/>
      <c r="GO1233" s="213"/>
      <c r="GP1233" s="213"/>
      <c r="GQ1233" s="213"/>
      <c r="GR1233" s="213"/>
      <c r="GS1233" s="213"/>
      <c r="GT1233" s="213">
        <f t="shared" si="1"/>
        <v>129</v>
      </c>
      <c r="GU1233" s="213">
        <f t="shared" si="1"/>
        <v>129</v>
      </c>
    </row>
    <row r="1234" spans="1:203" x14ac:dyDescent="0.25">
      <c r="A1234" s="210" t="s">
        <v>1365</v>
      </c>
      <c r="B1234" s="211" t="s">
        <v>1425</v>
      </c>
      <c r="C1234" s="212">
        <v>1950</v>
      </c>
      <c r="D1234" s="213"/>
      <c r="E1234" s="213"/>
      <c r="F1234" s="213"/>
      <c r="G1234" s="213"/>
      <c r="H1234" s="213"/>
      <c r="I1234" s="213"/>
      <c r="J1234" s="213"/>
      <c r="K1234" s="213"/>
      <c r="L1234" s="213"/>
      <c r="M1234" s="213">
        <v>13</v>
      </c>
      <c r="N1234" s="213"/>
      <c r="O1234" s="213"/>
      <c r="P1234" s="213"/>
      <c r="Q1234" s="213"/>
      <c r="R1234" s="213"/>
      <c r="S1234" s="213"/>
      <c r="T1234" s="213"/>
      <c r="U1234" s="213"/>
      <c r="V1234" s="213"/>
      <c r="W1234" s="213"/>
      <c r="X1234" s="213"/>
      <c r="Y1234" s="213">
        <v>13</v>
      </c>
      <c r="Z1234" s="213"/>
      <c r="AA1234" s="213"/>
      <c r="AB1234" s="213"/>
      <c r="AC1234" s="213"/>
      <c r="AD1234" s="213"/>
      <c r="AE1234" s="213"/>
      <c r="AF1234" s="213"/>
      <c r="AG1234" s="213"/>
      <c r="AH1234" s="213"/>
      <c r="AI1234" s="213"/>
      <c r="AJ1234" s="213"/>
      <c r="AK1234" s="213"/>
      <c r="AL1234" s="213"/>
      <c r="AM1234" s="213"/>
      <c r="AN1234" s="213"/>
      <c r="AO1234" s="213"/>
      <c r="AP1234" s="213"/>
      <c r="AQ1234" s="213"/>
      <c r="AR1234" s="213"/>
      <c r="AS1234" s="213"/>
      <c r="AT1234" s="213"/>
      <c r="AU1234" s="213"/>
      <c r="AV1234" s="213"/>
      <c r="AW1234" s="213"/>
      <c r="AX1234" s="213"/>
      <c r="AY1234" s="213">
        <v>16</v>
      </c>
      <c r="AZ1234" s="213"/>
      <c r="BA1234" s="213"/>
      <c r="BB1234" s="213"/>
      <c r="BC1234" s="213">
        <v>13</v>
      </c>
      <c r="BD1234" s="213"/>
      <c r="BE1234" s="213"/>
      <c r="BF1234" s="213"/>
      <c r="BG1234" s="213"/>
      <c r="BH1234" s="213"/>
      <c r="BI1234" s="213"/>
      <c r="BJ1234" s="213"/>
      <c r="BK1234" s="213"/>
      <c r="BL1234" s="213"/>
      <c r="BM1234" s="213"/>
      <c r="BN1234" s="213"/>
      <c r="BO1234" s="213"/>
      <c r="BP1234" s="213"/>
      <c r="BQ1234" s="213"/>
      <c r="BR1234" s="213"/>
      <c r="BS1234" s="213"/>
      <c r="BT1234" s="213"/>
      <c r="BU1234" s="213"/>
      <c r="BV1234" s="213"/>
      <c r="BW1234" s="213"/>
      <c r="BX1234" s="213"/>
      <c r="BY1234" s="213"/>
      <c r="BZ1234" s="213">
        <v>75</v>
      </c>
      <c r="CA1234" s="213"/>
      <c r="CB1234" s="213"/>
      <c r="CC1234" s="213"/>
      <c r="CD1234" s="213"/>
      <c r="CE1234" s="213"/>
      <c r="CF1234" s="213"/>
      <c r="CG1234" s="213"/>
      <c r="CH1234" s="213"/>
      <c r="CI1234" s="213"/>
      <c r="CJ1234" s="213"/>
      <c r="CK1234" s="213"/>
      <c r="CL1234" s="213"/>
      <c r="CM1234" s="213"/>
      <c r="CN1234" s="213"/>
      <c r="CO1234" s="213"/>
      <c r="CP1234" s="213"/>
      <c r="CQ1234" s="213"/>
      <c r="CR1234" s="213"/>
      <c r="CS1234" s="213"/>
      <c r="CT1234" s="213"/>
      <c r="CU1234" s="213"/>
      <c r="CV1234" s="213"/>
      <c r="CW1234" s="213"/>
      <c r="CX1234" s="213"/>
      <c r="CY1234" s="213"/>
      <c r="CZ1234" s="213"/>
      <c r="DA1234" s="213"/>
      <c r="DB1234" s="213"/>
      <c r="DC1234" s="213"/>
      <c r="DD1234" s="213"/>
      <c r="DE1234" s="213"/>
      <c r="DF1234" s="213"/>
      <c r="DG1234" s="213"/>
      <c r="DH1234" s="213"/>
      <c r="DI1234" s="213"/>
      <c r="DJ1234" s="213"/>
      <c r="DK1234" s="213"/>
      <c r="DL1234" s="213"/>
      <c r="DM1234" s="213"/>
      <c r="DN1234" s="213"/>
      <c r="DO1234" s="213"/>
      <c r="DP1234" s="213"/>
      <c r="DQ1234" s="213">
        <v>17</v>
      </c>
      <c r="DR1234" s="213">
        <v>12</v>
      </c>
      <c r="DS1234" s="213"/>
      <c r="DT1234" s="213"/>
      <c r="DU1234" s="213"/>
      <c r="DV1234" s="213"/>
      <c r="DW1234" s="213"/>
      <c r="DX1234" s="213"/>
      <c r="DY1234" s="213"/>
      <c r="DZ1234" s="213"/>
      <c r="EA1234" s="213"/>
      <c r="EB1234" s="213"/>
      <c r="EC1234" s="213"/>
      <c r="ED1234" s="213">
        <v>75</v>
      </c>
      <c r="EE1234" s="213"/>
      <c r="EF1234" s="213"/>
      <c r="EG1234" s="213"/>
      <c r="EH1234" s="213"/>
      <c r="EI1234" s="213"/>
      <c r="EJ1234" s="213"/>
      <c r="EK1234" s="213"/>
      <c r="EL1234" s="213">
        <v>20</v>
      </c>
      <c r="EM1234" s="213"/>
      <c r="EN1234" s="213"/>
      <c r="EO1234" s="213"/>
      <c r="EP1234" s="213"/>
      <c r="EQ1234" s="213"/>
      <c r="ER1234" s="213"/>
      <c r="ES1234" s="213"/>
      <c r="ET1234" s="213"/>
      <c r="EU1234" s="213">
        <v>14</v>
      </c>
      <c r="EV1234" s="213"/>
      <c r="EW1234" s="213"/>
      <c r="EX1234" s="213"/>
      <c r="EY1234" s="213"/>
      <c r="EZ1234" s="213">
        <v>16</v>
      </c>
      <c r="FA1234" s="213"/>
      <c r="FB1234" s="213"/>
      <c r="FC1234" s="213"/>
      <c r="FD1234" s="213"/>
      <c r="FE1234" s="213"/>
      <c r="FF1234" s="213"/>
      <c r="FG1234" s="213"/>
      <c r="FH1234" s="213"/>
      <c r="FI1234" s="213"/>
      <c r="FJ1234" s="213"/>
      <c r="FK1234" s="213"/>
      <c r="FL1234" s="213"/>
      <c r="FM1234" s="213"/>
      <c r="FN1234" s="213">
        <v>10</v>
      </c>
      <c r="FO1234" s="213"/>
      <c r="FP1234" s="213"/>
      <c r="FQ1234" s="213">
        <v>13</v>
      </c>
      <c r="FR1234" s="213"/>
      <c r="FS1234" s="213"/>
      <c r="FT1234" s="213">
        <v>16</v>
      </c>
      <c r="FU1234" s="213"/>
      <c r="FV1234" s="213"/>
      <c r="FW1234" s="213">
        <v>11</v>
      </c>
      <c r="FX1234" s="213"/>
      <c r="FY1234" s="213"/>
      <c r="FZ1234" s="213"/>
      <c r="GA1234" s="213">
        <v>13</v>
      </c>
      <c r="GB1234" s="213"/>
      <c r="GC1234" s="213"/>
      <c r="GD1234" s="213"/>
      <c r="GE1234" s="213">
        <v>11</v>
      </c>
      <c r="GF1234" s="213"/>
      <c r="GG1234" s="213"/>
      <c r="GH1234" s="213"/>
      <c r="GI1234" s="213">
        <v>14</v>
      </c>
      <c r="GJ1234" s="213"/>
      <c r="GK1234" s="213"/>
      <c r="GL1234" s="213">
        <v>10</v>
      </c>
      <c r="GM1234" s="213"/>
      <c r="GN1234" s="213"/>
      <c r="GO1234" s="213"/>
      <c r="GP1234" s="213"/>
      <c r="GQ1234" s="213"/>
      <c r="GR1234" s="213"/>
      <c r="GS1234" s="213"/>
      <c r="GT1234" s="213">
        <f t="shared" si="1"/>
        <v>382</v>
      </c>
      <c r="GU1234" s="213">
        <f t="shared" si="1"/>
        <v>382</v>
      </c>
    </row>
    <row r="1235" spans="1:203" x14ac:dyDescent="0.25">
      <c r="A1235" s="210" t="s">
        <v>1365</v>
      </c>
      <c r="B1235" s="211" t="s">
        <v>1426</v>
      </c>
      <c r="C1235" s="212">
        <v>1951</v>
      </c>
      <c r="D1235" s="213">
        <v>13</v>
      </c>
      <c r="E1235" s="213"/>
      <c r="F1235" s="213"/>
      <c r="G1235" s="213"/>
      <c r="H1235" s="213"/>
      <c r="I1235" s="213"/>
      <c r="J1235" s="213"/>
      <c r="K1235" s="213"/>
      <c r="L1235" s="213"/>
      <c r="M1235" s="213"/>
      <c r="N1235" s="213"/>
      <c r="O1235" s="213"/>
      <c r="P1235" s="213"/>
      <c r="Q1235" s="213"/>
      <c r="R1235" s="213"/>
      <c r="S1235" s="213"/>
      <c r="T1235" s="213"/>
      <c r="U1235" s="213">
        <v>13</v>
      </c>
      <c r="V1235" s="213"/>
      <c r="W1235" s="213"/>
      <c r="X1235" s="213">
        <v>13</v>
      </c>
      <c r="Y1235" s="213"/>
      <c r="Z1235" s="213"/>
      <c r="AA1235" s="213"/>
      <c r="AB1235" s="213"/>
      <c r="AC1235" s="213"/>
      <c r="AD1235" s="213"/>
      <c r="AE1235" s="213"/>
      <c r="AF1235" s="213">
        <v>12</v>
      </c>
      <c r="AG1235" s="213"/>
      <c r="AH1235" s="213"/>
      <c r="AI1235" s="213"/>
      <c r="AJ1235" s="213"/>
      <c r="AK1235" s="213">
        <v>14</v>
      </c>
      <c r="AL1235" s="213"/>
      <c r="AM1235" s="213"/>
      <c r="AN1235" s="213"/>
      <c r="AO1235" s="213">
        <v>11</v>
      </c>
      <c r="AP1235" s="213"/>
      <c r="AQ1235" s="213"/>
      <c r="AR1235" s="213"/>
      <c r="AS1235" s="213"/>
      <c r="AT1235" s="213"/>
      <c r="AU1235" s="213"/>
      <c r="AV1235" s="213"/>
      <c r="AW1235" s="213"/>
      <c r="AX1235" s="213">
        <v>15</v>
      </c>
      <c r="AY1235" s="213"/>
      <c r="AZ1235" s="213"/>
      <c r="BA1235" s="213"/>
      <c r="BB1235" s="213">
        <v>17</v>
      </c>
      <c r="BC1235" s="213"/>
      <c r="BD1235" s="213"/>
      <c r="BE1235" s="213"/>
      <c r="BF1235" s="213"/>
      <c r="BG1235" s="213"/>
      <c r="BH1235" s="213"/>
      <c r="BI1235" s="213"/>
      <c r="BJ1235" s="213"/>
      <c r="BK1235" s="213"/>
      <c r="BL1235" s="213"/>
      <c r="BM1235" s="213"/>
      <c r="BN1235" s="213">
        <v>13</v>
      </c>
      <c r="BO1235" s="213"/>
      <c r="BP1235" s="213"/>
      <c r="BQ1235" s="213"/>
      <c r="BR1235" s="213"/>
      <c r="BS1235" s="213"/>
      <c r="BT1235" s="213"/>
      <c r="BU1235" s="213"/>
      <c r="BV1235" s="213"/>
      <c r="BW1235" s="213"/>
      <c r="BX1235" s="213"/>
      <c r="BY1235" s="213"/>
      <c r="BZ1235" s="213"/>
      <c r="CA1235" s="213"/>
      <c r="CB1235" s="213"/>
      <c r="CC1235" s="213"/>
      <c r="CD1235" s="213"/>
      <c r="CE1235" s="213"/>
      <c r="CF1235" s="213"/>
      <c r="CG1235" s="213"/>
      <c r="CH1235" s="213"/>
      <c r="CI1235" s="213"/>
      <c r="CJ1235" s="213"/>
      <c r="CK1235" s="213"/>
      <c r="CL1235" s="213"/>
      <c r="CM1235" s="213"/>
      <c r="CN1235" s="213"/>
      <c r="CO1235" s="213"/>
      <c r="CP1235" s="213"/>
      <c r="CQ1235" s="213"/>
      <c r="CR1235" s="213"/>
      <c r="CS1235" s="213"/>
      <c r="CT1235" s="213">
        <v>15</v>
      </c>
      <c r="CU1235" s="213"/>
      <c r="CV1235" s="213"/>
      <c r="CW1235" s="213"/>
      <c r="CX1235" s="213">
        <v>17</v>
      </c>
      <c r="CY1235" s="213"/>
      <c r="CZ1235" s="213"/>
      <c r="DA1235" s="213"/>
      <c r="DB1235" s="213"/>
      <c r="DC1235" s="213"/>
      <c r="DD1235" s="213"/>
      <c r="DE1235" s="213">
        <v>15</v>
      </c>
      <c r="DF1235" s="213"/>
      <c r="DG1235" s="213"/>
      <c r="DH1235" s="213"/>
      <c r="DI1235" s="213">
        <v>15</v>
      </c>
      <c r="DJ1235" s="213"/>
      <c r="DK1235" s="213"/>
      <c r="DL1235" s="213"/>
      <c r="DM1235" s="213">
        <v>18</v>
      </c>
      <c r="DN1235" s="213"/>
      <c r="DO1235" s="213"/>
      <c r="DP1235" s="213"/>
      <c r="DQ1235" s="213"/>
      <c r="DR1235" s="213"/>
      <c r="DS1235" s="213"/>
      <c r="DT1235" s="213"/>
      <c r="DU1235" s="213"/>
      <c r="DV1235" s="213"/>
      <c r="DW1235" s="213">
        <v>18</v>
      </c>
      <c r="DX1235" s="213"/>
      <c r="DY1235" s="213"/>
      <c r="DZ1235" s="213"/>
      <c r="EA1235" s="213"/>
      <c r="EB1235" s="213"/>
      <c r="EC1235" s="213">
        <v>18</v>
      </c>
      <c r="ED1235" s="213"/>
      <c r="EE1235" s="213"/>
      <c r="EF1235" s="213"/>
      <c r="EG1235" s="213">
        <v>20</v>
      </c>
      <c r="EH1235" s="213"/>
      <c r="EI1235" s="213"/>
      <c r="EJ1235" s="213"/>
      <c r="EK1235" s="213"/>
      <c r="EL1235" s="213"/>
      <c r="EM1235" s="213">
        <v>80</v>
      </c>
      <c r="EN1235" s="213"/>
      <c r="EO1235" s="213"/>
      <c r="EP1235" s="213"/>
      <c r="EQ1235" s="213"/>
      <c r="ER1235" s="213"/>
      <c r="ES1235" s="213"/>
      <c r="ET1235" s="213">
        <v>14</v>
      </c>
      <c r="EU1235" s="213"/>
      <c r="EV1235" s="213"/>
      <c r="EW1235" s="213"/>
      <c r="EX1235" s="213"/>
      <c r="EY1235" s="213"/>
      <c r="EZ1235" s="213"/>
      <c r="FA1235" s="213"/>
      <c r="FB1235" s="213"/>
      <c r="FC1235" s="213"/>
      <c r="FD1235" s="213"/>
      <c r="FE1235" s="213"/>
      <c r="FF1235" s="213"/>
      <c r="FG1235" s="213">
        <v>16</v>
      </c>
      <c r="FH1235" s="213"/>
      <c r="FI1235" s="213"/>
      <c r="FJ1235" s="213"/>
      <c r="FK1235" s="213">
        <v>20</v>
      </c>
      <c r="FL1235" s="213"/>
      <c r="FM1235" s="213"/>
      <c r="FN1235" s="213"/>
      <c r="FO1235" s="213"/>
      <c r="FP1235" s="213"/>
      <c r="FQ1235" s="213"/>
      <c r="FR1235" s="213"/>
      <c r="FS1235" s="213">
        <v>17</v>
      </c>
      <c r="FT1235" s="213"/>
      <c r="FU1235" s="213"/>
      <c r="FV1235" s="213"/>
      <c r="FW1235" s="213"/>
      <c r="FX1235" s="213"/>
      <c r="FY1235" s="213"/>
      <c r="FZ1235" s="213"/>
      <c r="GA1235" s="213"/>
      <c r="GB1235" s="213"/>
      <c r="GC1235" s="213"/>
      <c r="GD1235" s="213">
        <v>16</v>
      </c>
      <c r="GE1235" s="213"/>
      <c r="GF1235" s="213"/>
      <c r="GG1235" s="213"/>
      <c r="GH1235" s="213">
        <v>15</v>
      </c>
      <c r="GI1235" s="213"/>
      <c r="GJ1235" s="213"/>
      <c r="GK1235" s="213"/>
      <c r="GL1235" s="213"/>
      <c r="GM1235" s="213"/>
      <c r="GN1235" s="213"/>
      <c r="GO1235" s="213">
        <v>17</v>
      </c>
      <c r="GP1235" s="213">
        <v>10</v>
      </c>
      <c r="GQ1235" s="213"/>
      <c r="GR1235" s="213"/>
      <c r="GS1235" s="213"/>
      <c r="GT1235" s="213">
        <f t="shared" si="1"/>
        <v>462</v>
      </c>
      <c r="GU1235" s="213">
        <f t="shared" si="1"/>
        <v>449</v>
      </c>
    </row>
    <row r="1236" spans="1:203" x14ac:dyDescent="0.25">
      <c r="A1236" s="219" t="s">
        <v>1365</v>
      </c>
      <c r="B1236" s="211" t="s">
        <v>1427</v>
      </c>
      <c r="C1236" s="212">
        <v>1956</v>
      </c>
      <c r="D1236" s="213"/>
      <c r="E1236" s="213"/>
      <c r="F1236" s="213"/>
      <c r="G1236" s="213"/>
      <c r="H1236" s="213"/>
      <c r="I1236" s="213"/>
      <c r="J1236" s="213"/>
      <c r="K1236" s="213"/>
      <c r="L1236" s="213"/>
      <c r="M1236" s="213">
        <f>13+13</f>
        <v>26</v>
      </c>
      <c r="N1236" s="213"/>
      <c r="O1236" s="213"/>
      <c r="P1236" s="213"/>
      <c r="Q1236" s="213"/>
      <c r="R1236" s="213">
        <v>15</v>
      </c>
      <c r="S1236" s="213"/>
      <c r="T1236" s="213"/>
      <c r="U1236" s="213"/>
      <c r="V1236" s="213">
        <v>12</v>
      </c>
      <c r="W1236" s="213"/>
      <c r="X1236" s="213"/>
      <c r="Y1236" s="213">
        <v>13</v>
      </c>
      <c r="Z1236" s="213"/>
      <c r="AA1236" s="213"/>
      <c r="AB1236" s="213"/>
      <c r="AC1236" s="213"/>
      <c r="AD1236" s="213"/>
      <c r="AE1236" s="213"/>
      <c r="AF1236" s="213"/>
      <c r="AG1236" s="213"/>
      <c r="AH1236" s="213">
        <v>12</v>
      </c>
      <c r="AI1236" s="213"/>
      <c r="AJ1236" s="213"/>
      <c r="AK1236" s="213"/>
      <c r="AL1236" s="213">
        <v>15</v>
      </c>
      <c r="AM1236" s="213"/>
      <c r="AN1236" s="213"/>
      <c r="AO1236" s="213"/>
      <c r="AP1236" s="213"/>
      <c r="AQ1236" s="213"/>
      <c r="AR1236" s="213"/>
      <c r="AS1236" s="213"/>
      <c r="AT1236" s="213"/>
      <c r="AU1236" s="213"/>
      <c r="AV1236" s="213"/>
      <c r="AW1236" s="213"/>
      <c r="AX1236" s="213">
        <v>15</v>
      </c>
      <c r="AY1236" s="213">
        <v>16</v>
      </c>
      <c r="AZ1236" s="213"/>
      <c r="BA1236" s="213"/>
      <c r="BB1236" s="213"/>
      <c r="BC1236" s="213">
        <v>17</v>
      </c>
      <c r="BD1236" s="213"/>
      <c r="BE1236" s="213"/>
      <c r="BF1236" s="213"/>
      <c r="BG1236" s="213">
        <v>10</v>
      </c>
      <c r="BH1236" s="213"/>
      <c r="BI1236" s="213"/>
      <c r="BJ1236" s="213"/>
      <c r="BK1236" s="213">
        <v>12</v>
      </c>
      <c r="BL1236" s="213"/>
      <c r="BM1236" s="213"/>
      <c r="BN1236" s="213"/>
      <c r="BO1236" s="213">
        <v>12</v>
      </c>
      <c r="BP1236" s="213"/>
      <c r="BQ1236" s="213"/>
      <c r="BR1236" s="213"/>
      <c r="BS1236" s="213">
        <v>13</v>
      </c>
      <c r="BT1236" s="213"/>
      <c r="BU1236" s="213"/>
      <c r="BV1236" s="213"/>
      <c r="BW1236" s="213"/>
      <c r="BX1236" s="213"/>
      <c r="BY1236" s="213"/>
      <c r="BZ1236" s="213"/>
      <c r="CA1236" s="213">
        <v>12</v>
      </c>
      <c r="CB1236" s="213"/>
      <c r="CC1236" s="213"/>
      <c r="CD1236" s="213"/>
      <c r="CE1236" s="213">
        <v>15</v>
      </c>
      <c r="CF1236" s="213"/>
      <c r="CG1236" s="213"/>
      <c r="CH1236" s="213"/>
      <c r="CI1236" s="213"/>
      <c r="CJ1236" s="213"/>
      <c r="CK1236" s="213"/>
      <c r="CL1236" s="213"/>
      <c r="CM1236" s="213">
        <v>13</v>
      </c>
      <c r="CN1236" s="213"/>
      <c r="CO1236" s="213"/>
      <c r="CP1236" s="213"/>
      <c r="CQ1236" s="213">
        <v>12</v>
      </c>
      <c r="CR1236" s="213"/>
      <c r="CS1236" s="213"/>
      <c r="CT1236" s="213"/>
      <c r="CU1236" s="213"/>
      <c r="CV1236" s="213"/>
      <c r="CW1236" s="213"/>
      <c r="CX1236" s="213"/>
      <c r="CY1236" s="213"/>
      <c r="CZ1236" s="213">
        <v>19</v>
      </c>
      <c r="DA1236" s="213"/>
      <c r="DB1236" s="213">
        <v>18</v>
      </c>
      <c r="DC1236" s="213"/>
      <c r="DD1236" s="213"/>
      <c r="DE1236" s="213"/>
      <c r="DF1236" s="213"/>
      <c r="DG1236" s="213"/>
      <c r="DH1236" s="213"/>
      <c r="DI1236" s="213"/>
      <c r="DJ1236" s="213"/>
      <c r="DK1236" s="213"/>
      <c r="DL1236" s="213"/>
      <c r="DM1236" s="213"/>
      <c r="DN1236" s="213">
        <v>16</v>
      </c>
      <c r="DO1236" s="213"/>
      <c r="DP1236" s="213"/>
      <c r="DQ1236" s="213"/>
      <c r="DR1236" s="213">
        <v>12</v>
      </c>
      <c r="DS1236" s="213"/>
      <c r="DT1236" s="213"/>
      <c r="DU1236" s="213"/>
      <c r="DV1236" s="213"/>
      <c r="DW1236" s="213"/>
      <c r="DX1236" s="213">
        <v>15</v>
      </c>
      <c r="DY1236" s="213"/>
      <c r="DZ1236" s="213"/>
      <c r="EA1236" s="213">
        <v>16</v>
      </c>
      <c r="EB1236" s="213"/>
      <c r="EC1236" s="213"/>
      <c r="ED1236" s="213"/>
      <c r="EE1236" s="213"/>
      <c r="EF1236" s="213"/>
      <c r="EG1236" s="213"/>
      <c r="EH1236" s="213"/>
      <c r="EI1236" s="213"/>
      <c r="EJ1236" s="213"/>
      <c r="EK1236" s="213"/>
      <c r="EL1236" s="213">
        <v>20</v>
      </c>
      <c r="EM1236" s="213"/>
      <c r="EN1236" s="213"/>
      <c r="EO1236" s="213"/>
      <c r="EP1236" s="213"/>
      <c r="EQ1236" s="213"/>
      <c r="ER1236" s="213"/>
      <c r="ES1236" s="213"/>
      <c r="ET1236" s="213"/>
      <c r="EU1236" s="213">
        <v>14</v>
      </c>
      <c r="EV1236" s="213"/>
      <c r="EW1236" s="213"/>
      <c r="EX1236" s="213"/>
      <c r="EY1236" s="213"/>
      <c r="EZ1236" s="213">
        <v>16</v>
      </c>
      <c r="FA1236" s="213"/>
      <c r="FB1236" s="213"/>
      <c r="FC1236" s="213"/>
      <c r="FD1236" s="213">
        <v>12</v>
      </c>
      <c r="FE1236" s="213"/>
      <c r="FF1236" s="213"/>
      <c r="FG1236" s="213"/>
      <c r="FH1236" s="213">
        <v>15</v>
      </c>
      <c r="FI1236" s="213"/>
      <c r="FJ1236" s="213"/>
      <c r="FK1236" s="213"/>
      <c r="FL1236" s="213"/>
      <c r="FM1236" s="213"/>
      <c r="FN1236" s="213"/>
      <c r="FO1236" s="213"/>
      <c r="FP1236" s="213"/>
      <c r="FQ1236" s="213">
        <v>13</v>
      </c>
      <c r="FR1236" s="213"/>
      <c r="FS1236" s="213"/>
      <c r="FT1236" s="213">
        <v>16</v>
      </c>
      <c r="FU1236" s="213"/>
      <c r="FV1236" s="213"/>
      <c r="FW1236" s="213">
        <v>11</v>
      </c>
      <c r="FX1236" s="213"/>
      <c r="FY1236" s="213"/>
      <c r="FZ1236" s="213"/>
      <c r="GA1236" s="213">
        <v>13</v>
      </c>
      <c r="GB1236" s="213"/>
      <c r="GC1236" s="213"/>
      <c r="GD1236" s="213"/>
      <c r="GE1236" s="213">
        <v>11</v>
      </c>
      <c r="GF1236" s="213"/>
      <c r="GG1236" s="213"/>
      <c r="GH1236" s="213"/>
      <c r="GI1236" s="213">
        <v>14</v>
      </c>
      <c r="GJ1236" s="213"/>
      <c r="GK1236" s="213"/>
      <c r="GL1236" s="213"/>
      <c r="GM1236" s="213">
        <v>10</v>
      </c>
      <c r="GN1236" s="213"/>
      <c r="GO1236" s="213"/>
      <c r="GP1236" s="213"/>
      <c r="GQ1236" s="213"/>
      <c r="GR1236" s="213"/>
      <c r="GS1236" s="213"/>
      <c r="GT1236" s="213">
        <f t="shared" si="1"/>
        <v>501</v>
      </c>
      <c r="GU1236" s="213">
        <f t="shared" si="1"/>
        <v>501</v>
      </c>
    </row>
    <row r="1237" spans="1:203" x14ac:dyDescent="0.25">
      <c r="A1237" s="214" t="s">
        <v>1000</v>
      </c>
      <c r="B1237" s="217" t="s">
        <v>1428</v>
      </c>
      <c r="C1237" s="212">
        <v>1945</v>
      </c>
      <c r="D1237" s="213">
        <v>13</v>
      </c>
      <c r="E1237" s="213"/>
      <c r="F1237" s="213"/>
      <c r="G1237" s="213"/>
      <c r="H1237" s="213"/>
      <c r="I1237" s="213"/>
      <c r="J1237" s="213"/>
      <c r="K1237" s="213"/>
      <c r="L1237" s="213"/>
      <c r="M1237" s="213"/>
      <c r="N1237" s="213"/>
      <c r="O1237" s="213"/>
      <c r="P1237" s="213"/>
      <c r="Q1237" s="213"/>
      <c r="R1237" s="213"/>
      <c r="S1237" s="213"/>
      <c r="T1237" s="213"/>
      <c r="U1237" s="213"/>
      <c r="V1237" s="213"/>
      <c r="W1237" s="213"/>
      <c r="X1237" s="213"/>
      <c r="Y1237" s="213"/>
      <c r="Z1237" s="213"/>
      <c r="AA1237" s="213"/>
      <c r="AB1237" s="213">
        <v>13</v>
      </c>
      <c r="AC1237" s="213"/>
      <c r="AD1237" s="213"/>
      <c r="AE1237" s="213"/>
      <c r="AF1237" s="213"/>
      <c r="AG1237" s="213"/>
      <c r="AH1237" s="213"/>
      <c r="AI1237" s="213"/>
      <c r="AJ1237" s="213"/>
      <c r="AK1237" s="213"/>
      <c r="AL1237" s="213"/>
      <c r="AM1237" s="213"/>
      <c r="AN1237" s="213"/>
      <c r="AO1237" s="213"/>
      <c r="AP1237" s="213"/>
      <c r="AQ1237" s="213"/>
      <c r="AR1237" s="213"/>
      <c r="AS1237" s="213">
        <v>13</v>
      </c>
      <c r="AT1237" s="213"/>
      <c r="AU1237" s="213"/>
      <c r="AV1237" s="213"/>
      <c r="AW1237" s="213"/>
      <c r="AX1237" s="213"/>
      <c r="AY1237" s="213"/>
      <c r="AZ1237" s="213"/>
      <c r="BA1237" s="213"/>
      <c r="BB1237" s="213">
        <v>17</v>
      </c>
      <c r="BC1237" s="213"/>
      <c r="BD1237" s="213"/>
      <c r="BE1237" s="213"/>
      <c r="BF1237" s="213"/>
      <c r="BG1237" s="213"/>
      <c r="BH1237" s="213"/>
      <c r="BI1237" s="213"/>
      <c r="BJ1237" s="213">
        <v>18</v>
      </c>
      <c r="BK1237" s="213"/>
      <c r="BL1237" s="213"/>
      <c r="BM1237" s="213"/>
      <c r="BN1237" s="213">
        <v>13</v>
      </c>
      <c r="BO1237" s="213"/>
      <c r="BP1237" s="213"/>
      <c r="BQ1237" s="213"/>
      <c r="BR1237" s="213"/>
      <c r="BS1237" s="213"/>
      <c r="BT1237" s="213"/>
      <c r="BU1237" s="213"/>
      <c r="BV1237" s="213"/>
      <c r="BW1237" s="213"/>
      <c r="BX1237" s="213"/>
      <c r="BY1237" s="213"/>
      <c r="BZ1237" s="213">
        <v>73</v>
      </c>
      <c r="CA1237" s="213"/>
      <c r="CB1237" s="213"/>
      <c r="CC1237" s="213"/>
      <c r="CD1237" s="213"/>
      <c r="CE1237" s="213"/>
      <c r="CF1237" s="213"/>
      <c r="CG1237" s="213"/>
      <c r="CH1237" s="213"/>
      <c r="CI1237" s="213"/>
      <c r="CJ1237" s="213"/>
      <c r="CK1237" s="213"/>
      <c r="CL1237" s="213"/>
      <c r="CM1237" s="213"/>
      <c r="CN1237" s="213"/>
      <c r="CO1237" s="213"/>
      <c r="CP1237" s="213"/>
      <c r="CQ1237" s="213"/>
      <c r="CR1237" s="213"/>
      <c r="CS1237" s="213"/>
      <c r="CT1237" s="213"/>
      <c r="CU1237" s="213"/>
      <c r="CV1237" s="213"/>
      <c r="CW1237" s="213"/>
      <c r="CX1237" s="213"/>
      <c r="CY1237" s="213"/>
      <c r="CZ1237" s="213"/>
      <c r="DA1237" s="213"/>
      <c r="DB1237" s="213"/>
      <c r="DC1237" s="213"/>
      <c r="DD1237" s="213"/>
      <c r="DE1237" s="213"/>
      <c r="DF1237" s="213"/>
      <c r="DG1237" s="213"/>
      <c r="DH1237" s="213"/>
      <c r="DI1237" s="213"/>
      <c r="DJ1237" s="213"/>
      <c r="DK1237" s="213"/>
      <c r="DL1237" s="213"/>
      <c r="DM1237" s="213"/>
      <c r="DN1237" s="213"/>
      <c r="DO1237" s="213"/>
      <c r="DP1237" s="213"/>
      <c r="DQ1237" s="213"/>
      <c r="DR1237" s="213"/>
      <c r="DS1237" s="213"/>
      <c r="DT1237" s="213"/>
      <c r="DU1237" s="213"/>
      <c r="DV1237" s="213"/>
      <c r="DW1237" s="213"/>
      <c r="DX1237" s="213"/>
      <c r="DY1237" s="213"/>
      <c r="DZ1237" s="213"/>
      <c r="EA1237" s="213"/>
      <c r="EB1237" s="213"/>
      <c r="EC1237" s="213"/>
      <c r="ED1237" s="213"/>
      <c r="EE1237" s="213"/>
      <c r="EF1237" s="213"/>
      <c r="EG1237" s="213"/>
      <c r="EH1237" s="213"/>
      <c r="EI1237" s="213"/>
      <c r="EJ1237" s="213"/>
      <c r="EK1237" s="213"/>
      <c r="EL1237" s="213"/>
      <c r="EM1237" s="213">
        <v>80</v>
      </c>
      <c r="EN1237" s="213"/>
      <c r="EO1237" s="213"/>
      <c r="EP1237" s="213"/>
      <c r="EQ1237" s="213"/>
      <c r="ER1237" s="213"/>
      <c r="ES1237" s="213"/>
      <c r="ET1237" s="213"/>
      <c r="EU1237" s="213"/>
      <c r="EV1237" s="213"/>
      <c r="EW1237" s="213"/>
      <c r="EX1237" s="213">
        <v>17</v>
      </c>
      <c r="EY1237" s="213"/>
      <c r="EZ1237" s="213"/>
      <c r="FA1237" s="213"/>
      <c r="FB1237" s="213"/>
      <c r="FC1237" s="213">
        <v>16</v>
      </c>
      <c r="FD1237" s="213"/>
      <c r="FE1237" s="213"/>
      <c r="FF1237" s="213"/>
      <c r="FG1237" s="213"/>
      <c r="FH1237" s="213"/>
      <c r="FI1237" s="213"/>
      <c r="FJ1237" s="213"/>
      <c r="FK1237" s="213"/>
      <c r="FL1237" s="213"/>
      <c r="FM1237" s="213"/>
      <c r="FN1237" s="213"/>
      <c r="FO1237" s="213"/>
      <c r="FP1237" s="213"/>
      <c r="FQ1237" s="213"/>
      <c r="FR1237" s="213"/>
      <c r="FS1237" s="213"/>
      <c r="FT1237" s="213"/>
      <c r="FU1237" s="213"/>
      <c r="FV1237" s="213">
        <v>18</v>
      </c>
      <c r="FW1237" s="213"/>
      <c r="FX1237" s="213"/>
      <c r="FY1237" s="213"/>
      <c r="FZ1237" s="213">
        <v>17</v>
      </c>
      <c r="GA1237" s="213"/>
      <c r="GB1237" s="213"/>
      <c r="GC1237" s="213"/>
      <c r="GD1237" s="213">
        <v>16</v>
      </c>
      <c r="GE1237" s="213"/>
      <c r="GF1237" s="213"/>
      <c r="GG1237" s="213"/>
      <c r="GH1237" s="213"/>
      <c r="GI1237" s="213"/>
      <c r="GJ1237" s="213"/>
      <c r="GK1237" s="213"/>
      <c r="GL1237" s="213">
        <v>10</v>
      </c>
      <c r="GM1237" s="213"/>
      <c r="GN1237" s="213"/>
      <c r="GO1237" s="213">
        <v>17</v>
      </c>
      <c r="GP1237" s="213">
        <v>10</v>
      </c>
      <c r="GQ1237" s="213"/>
      <c r="GR1237" s="213"/>
      <c r="GS1237" s="213"/>
      <c r="GT1237" s="213">
        <f t="shared" si="1"/>
        <v>361</v>
      </c>
      <c r="GU1237" s="213">
        <f t="shared" si="1"/>
        <v>348</v>
      </c>
    </row>
    <row r="1238" spans="1:203" x14ac:dyDescent="0.25">
      <c r="A1238" s="210" t="s">
        <v>1365</v>
      </c>
      <c r="B1238" s="211" t="s">
        <v>1429</v>
      </c>
      <c r="C1238" s="212">
        <v>1948</v>
      </c>
      <c r="D1238" s="213"/>
      <c r="E1238" s="213"/>
      <c r="F1238" s="213"/>
      <c r="G1238" s="213"/>
      <c r="H1238" s="213"/>
      <c r="I1238" s="213"/>
      <c r="J1238" s="213"/>
      <c r="K1238" s="213"/>
      <c r="L1238" s="213">
        <v>12</v>
      </c>
      <c r="M1238" s="213"/>
      <c r="N1238" s="213"/>
      <c r="O1238" s="213"/>
      <c r="P1238" s="213"/>
      <c r="Q1238" s="213"/>
      <c r="R1238" s="213"/>
      <c r="S1238" s="213"/>
      <c r="T1238" s="213"/>
      <c r="U1238" s="213">
        <v>16</v>
      </c>
      <c r="V1238" s="213"/>
      <c r="W1238" s="213"/>
      <c r="X1238" s="213"/>
      <c r="Y1238" s="213"/>
      <c r="Z1238" s="213"/>
      <c r="AA1238" s="213"/>
      <c r="AB1238" s="213">
        <v>13</v>
      </c>
      <c r="AC1238" s="213"/>
      <c r="AD1238" s="213"/>
      <c r="AE1238" s="213"/>
      <c r="AF1238" s="213"/>
      <c r="AG1238" s="213"/>
      <c r="AH1238" s="213"/>
      <c r="AI1238" s="213"/>
      <c r="AJ1238" s="213"/>
      <c r="AK1238" s="213"/>
      <c r="AL1238" s="213"/>
      <c r="AM1238" s="213"/>
      <c r="AN1238" s="213"/>
      <c r="AO1238" s="213">
        <v>11</v>
      </c>
      <c r="AP1238" s="213"/>
      <c r="AQ1238" s="213"/>
      <c r="AR1238" s="213"/>
      <c r="AS1238" s="213"/>
      <c r="AT1238" s="213"/>
      <c r="AU1238" s="213"/>
      <c r="AV1238" s="213"/>
      <c r="AW1238" s="213"/>
      <c r="AX1238" s="213"/>
      <c r="AY1238" s="213"/>
      <c r="AZ1238" s="213"/>
      <c r="BA1238" s="213"/>
      <c r="BB1238" s="213">
        <v>17</v>
      </c>
      <c r="BC1238" s="213"/>
      <c r="BD1238" s="213">
        <v>16</v>
      </c>
      <c r="BE1238" s="213"/>
      <c r="BF1238" s="213"/>
      <c r="BG1238" s="213"/>
      <c r="BH1238" s="213"/>
      <c r="BI1238" s="213"/>
      <c r="BJ1238" s="213">
        <v>18</v>
      </c>
      <c r="BK1238" s="213"/>
      <c r="BL1238" s="213"/>
      <c r="BM1238" s="213"/>
      <c r="BN1238" s="213"/>
      <c r="BO1238" s="213"/>
      <c r="BP1238" s="213"/>
      <c r="BQ1238" s="213"/>
      <c r="BR1238" s="213"/>
      <c r="BS1238" s="213"/>
      <c r="BT1238" s="213"/>
      <c r="BU1238" s="213"/>
      <c r="BV1238" s="213"/>
      <c r="BW1238" s="213"/>
      <c r="BX1238" s="213"/>
      <c r="BY1238" s="213"/>
      <c r="BZ1238" s="213">
        <v>73</v>
      </c>
      <c r="CA1238" s="213"/>
      <c r="CB1238" s="213"/>
      <c r="CC1238" s="213"/>
      <c r="CD1238" s="213"/>
      <c r="CE1238" s="213"/>
      <c r="CF1238" s="213"/>
      <c r="CG1238" s="213"/>
      <c r="CH1238" s="213"/>
      <c r="CI1238" s="213"/>
      <c r="CJ1238" s="213"/>
      <c r="CK1238" s="213"/>
      <c r="CL1238" s="213"/>
      <c r="CM1238" s="213"/>
      <c r="CN1238" s="213"/>
      <c r="CO1238" s="213"/>
      <c r="CP1238" s="213"/>
      <c r="CQ1238" s="213"/>
      <c r="CR1238" s="213"/>
      <c r="CS1238" s="213"/>
      <c r="CT1238" s="213"/>
      <c r="CU1238" s="213"/>
      <c r="CV1238" s="213"/>
      <c r="CW1238" s="213"/>
      <c r="CX1238" s="213"/>
      <c r="CY1238" s="213"/>
      <c r="CZ1238" s="213"/>
      <c r="DA1238" s="213"/>
      <c r="DB1238" s="213"/>
      <c r="DC1238" s="213"/>
      <c r="DD1238" s="213"/>
      <c r="DE1238" s="213"/>
      <c r="DF1238" s="213"/>
      <c r="DG1238" s="213"/>
      <c r="DH1238" s="213"/>
      <c r="DI1238" s="213"/>
      <c r="DJ1238" s="213"/>
      <c r="DK1238" s="213"/>
      <c r="DL1238" s="213"/>
      <c r="DM1238" s="213"/>
      <c r="DN1238" s="213"/>
      <c r="DO1238" s="213"/>
      <c r="DP1238" s="213"/>
      <c r="DQ1238" s="213"/>
      <c r="DR1238" s="213"/>
      <c r="DS1238" s="213"/>
      <c r="DT1238" s="213"/>
      <c r="DU1238" s="213"/>
      <c r="DV1238" s="213"/>
      <c r="DW1238" s="213"/>
      <c r="DX1238" s="213"/>
      <c r="DY1238" s="213"/>
      <c r="DZ1238" s="213"/>
      <c r="EA1238" s="213"/>
      <c r="EB1238" s="213"/>
      <c r="EC1238" s="213"/>
      <c r="ED1238" s="213"/>
      <c r="EE1238" s="213"/>
      <c r="EF1238" s="213"/>
      <c r="EG1238" s="213"/>
      <c r="EH1238" s="213"/>
      <c r="EI1238" s="213"/>
      <c r="EJ1238" s="213"/>
      <c r="EK1238" s="213"/>
      <c r="EL1238" s="213"/>
      <c r="EM1238" s="213">
        <v>80</v>
      </c>
      <c r="EN1238" s="213"/>
      <c r="EO1238" s="213"/>
      <c r="EP1238" s="213"/>
      <c r="EQ1238" s="213"/>
      <c r="ER1238" s="213"/>
      <c r="ES1238" s="213"/>
      <c r="ET1238" s="213"/>
      <c r="EU1238" s="213"/>
      <c r="EV1238" s="213"/>
      <c r="EW1238" s="213"/>
      <c r="EX1238" s="213">
        <v>17</v>
      </c>
      <c r="EY1238" s="213"/>
      <c r="EZ1238" s="213"/>
      <c r="FA1238" s="213"/>
      <c r="FB1238" s="213"/>
      <c r="FC1238" s="213"/>
      <c r="FD1238" s="213"/>
      <c r="FE1238" s="213"/>
      <c r="FF1238" s="213"/>
      <c r="FG1238" s="213"/>
      <c r="FH1238" s="213"/>
      <c r="FI1238" s="213"/>
      <c r="FJ1238" s="213"/>
      <c r="FK1238" s="213"/>
      <c r="FL1238" s="213"/>
      <c r="FM1238" s="213"/>
      <c r="FN1238" s="213"/>
      <c r="FO1238" s="213"/>
      <c r="FP1238" s="213"/>
      <c r="FQ1238" s="213"/>
      <c r="FR1238" s="213"/>
      <c r="FS1238" s="213"/>
      <c r="FT1238" s="213"/>
      <c r="FU1238" s="213"/>
      <c r="FV1238" s="213"/>
      <c r="FW1238" s="213"/>
      <c r="FX1238" s="213"/>
      <c r="FY1238" s="213"/>
      <c r="FZ1238" s="213"/>
      <c r="GA1238" s="213"/>
      <c r="GB1238" s="213"/>
      <c r="GC1238" s="213"/>
      <c r="GD1238" s="213">
        <v>16</v>
      </c>
      <c r="GE1238" s="213"/>
      <c r="GF1238" s="213"/>
      <c r="GG1238" s="213"/>
      <c r="GH1238" s="213"/>
      <c r="GI1238" s="213"/>
      <c r="GJ1238" s="213"/>
      <c r="GK1238" s="213"/>
      <c r="GL1238" s="213">
        <v>10</v>
      </c>
      <c r="GM1238" s="213"/>
      <c r="GN1238" s="213"/>
      <c r="GO1238" s="213"/>
      <c r="GP1238" s="213">
        <v>10</v>
      </c>
      <c r="GQ1238" s="213"/>
      <c r="GR1238" s="213"/>
      <c r="GS1238" s="213"/>
      <c r="GT1238" s="213">
        <f t="shared" si="1"/>
        <v>309</v>
      </c>
      <c r="GU1238" s="213">
        <f t="shared" si="1"/>
        <v>309</v>
      </c>
    </row>
    <row r="1239" spans="1:203" x14ac:dyDescent="0.25">
      <c r="A1239" s="210" t="s">
        <v>1365</v>
      </c>
      <c r="B1239" s="211" t="s">
        <v>1430</v>
      </c>
      <c r="C1239" s="212">
        <v>1953</v>
      </c>
      <c r="D1239" s="213"/>
      <c r="E1239" s="213"/>
      <c r="F1239" s="213"/>
      <c r="G1239" s="213"/>
      <c r="H1239" s="213"/>
      <c r="I1239" s="213"/>
      <c r="J1239" s="213"/>
      <c r="K1239" s="213">
        <v>10</v>
      </c>
      <c r="L1239" s="213"/>
      <c r="M1239" s="213"/>
      <c r="N1239" s="213"/>
      <c r="O1239" s="213">
        <v>12</v>
      </c>
      <c r="P1239" s="213"/>
      <c r="Q1239" s="213">
        <v>50</v>
      </c>
      <c r="R1239" s="213"/>
      <c r="S1239" s="213"/>
      <c r="T1239" s="213"/>
      <c r="U1239" s="213"/>
      <c r="V1239" s="213"/>
      <c r="W1239" s="213"/>
      <c r="X1239" s="213"/>
      <c r="Y1239" s="213"/>
      <c r="Z1239" s="213"/>
      <c r="AA1239" s="213">
        <v>10</v>
      </c>
      <c r="AB1239" s="213"/>
      <c r="AC1239" s="213"/>
      <c r="AD1239" s="213"/>
      <c r="AE1239" s="213">
        <v>10</v>
      </c>
      <c r="AF1239" s="213"/>
      <c r="AG1239" s="213"/>
      <c r="AH1239" s="213"/>
      <c r="AI1239" s="213"/>
      <c r="AJ1239" s="213">
        <v>10</v>
      </c>
      <c r="AK1239" s="213"/>
      <c r="AL1239" s="213"/>
      <c r="AM1239" s="213"/>
      <c r="AN1239" s="213"/>
      <c r="AO1239" s="213"/>
      <c r="AP1239" s="213"/>
      <c r="AQ1239" s="213"/>
      <c r="AR1239" s="213">
        <v>12</v>
      </c>
      <c r="AS1239" s="213"/>
      <c r="AT1239" s="213"/>
      <c r="AU1239" s="213"/>
      <c r="AV1239" s="213">
        <v>10</v>
      </c>
      <c r="AW1239" s="213"/>
      <c r="AX1239" s="213"/>
      <c r="AY1239" s="213"/>
      <c r="AZ1239" s="213"/>
      <c r="BA1239" s="213">
        <v>12</v>
      </c>
      <c r="BB1239" s="213"/>
      <c r="BC1239" s="213"/>
      <c r="BD1239" s="213"/>
      <c r="BE1239" s="213">
        <v>11</v>
      </c>
      <c r="BF1239" s="213"/>
      <c r="BG1239" s="213"/>
      <c r="BH1239" s="213"/>
      <c r="BI1239" s="213">
        <v>14</v>
      </c>
      <c r="BJ1239" s="213"/>
      <c r="BK1239" s="213"/>
      <c r="BL1239" s="213"/>
      <c r="BM1239" s="213">
        <v>14</v>
      </c>
      <c r="BN1239" s="213"/>
      <c r="BO1239" s="213"/>
      <c r="BP1239" s="213"/>
      <c r="BQ1239" s="213">
        <v>11</v>
      </c>
      <c r="BR1239" s="213"/>
      <c r="BS1239" s="213"/>
      <c r="BT1239" s="213"/>
      <c r="BU1239" s="213">
        <v>11</v>
      </c>
      <c r="BV1239" s="213"/>
      <c r="BW1239" s="213"/>
      <c r="BX1239" s="213"/>
      <c r="BY1239" s="213">
        <v>12</v>
      </c>
      <c r="BZ1239" s="213"/>
      <c r="CA1239" s="213"/>
      <c r="CB1239" s="213"/>
      <c r="CC1239" s="213">
        <v>12</v>
      </c>
      <c r="CD1239" s="213"/>
      <c r="CE1239" s="213"/>
      <c r="CF1239" s="213"/>
      <c r="CG1239" s="213">
        <v>16</v>
      </c>
      <c r="CH1239" s="213"/>
      <c r="CI1239" s="213"/>
      <c r="CJ1239" s="213"/>
      <c r="CK1239" s="213">
        <v>12</v>
      </c>
      <c r="CL1239" s="213"/>
      <c r="CM1239" s="213"/>
      <c r="CN1239" s="213"/>
      <c r="CO1239" s="213"/>
      <c r="CP1239" s="213"/>
      <c r="CQ1239" s="213"/>
      <c r="CR1239" s="213"/>
      <c r="CS1239" s="213"/>
      <c r="CT1239" s="213"/>
      <c r="CU1239" s="213"/>
      <c r="CV1239" s="213"/>
      <c r="CW1239" s="213"/>
      <c r="CX1239" s="213"/>
      <c r="CY1239" s="213"/>
      <c r="CZ1239" s="213"/>
      <c r="DA1239" s="213"/>
      <c r="DB1239" s="213"/>
      <c r="DC1239" s="213"/>
      <c r="DD1239" s="213"/>
      <c r="DE1239" s="213"/>
      <c r="DF1239" s="213"/>
      <c r="DG1239" s="213"/>
      <c r="DH1239" s="213">
        <v>13</v>
      </c>
      <c r="DI1239" s="213"/>
      <c r="DJ1239" s="213"/>
      <c r="DK1239" s="213"/>
      <c r="DL1239" s="213">
        <v>12</v>
      </c>
      <c r="DM1239" s="213"/>
      <c r="DN1239" s="213"/>
      <c r="DO1239" s="213"/>
      <c r="DP1239" s="213">
        <v>12</v>
      </c>
      <c r="DQ1239" s="213"/>
      <c r="DR1239" s="213"/>
      <c r="DS1239" s="213"/>
      <c r="DT1239" s="213"/>
      <c r="DU1239" s="213"/>
      <c r="DV1239" s="213"/>
      <c r="DW1239" s="213"/>
      <c r="DX1239" s="213"/>
      <c r="DY1239" s="213"/>
      <c r="DZ1239" s="213"/>
      <c r="EA1239" s="213"/>
      <c r="EB1239" s="213"/>
      <c r="EC1239" s="213"/>
      <c r="ED1239" s="213"/>
      <c r="EE1239" s="213"/>
      <c r="EF1239" s="213"/>
      <c r="EG1239" s="213"/>
      <c r="EH1239" s="213"/>
      <c r="EI1239" s="213"/>
      <c r="EJ1239" s="213">
        <v>13</v>
      </c>
      <c r="EK1239" s="213"/>
      <c r="EL1239" s="213"/>
      <c r="EM1239" s="213"/>
      <c r="EN1239" s="213"/>
      <c r="EO1239" s="213"/>
      <c r="EP1239" s="213"/>
      <c r="EQ1239" s="213"/>
      <c r="ER1239" s="213"/>
      <c r="ES1239" s="213">
        <v>13</v>
      </c>
      <c r="ET1239" s="213"/>
      <c r="EU1239" s="213"/>
      <c r="EV1239" s="213"/>
      <c r="EW1239" s="213">
        <v>12</v>
      </c>
      <c r="EX1239" s="213"/>
      <c r="EY1239" s="213"/>
      <c r="EZ1239" s="213"/>
      <c r="FA1239" s="213"/>
      <c r="FB1239" s="213">
        <v>12</v>
      </c>
      <c r="FC1239" s="213"/>
      <c r="FD1239" s="213"/>
      <c r="FE1239" s="213"/>
      <c r="FF1239" s="213"/>
      <c r="FG1239" s="213"/>
      <c r="FH1239" s="213"/>
      <c r="FI1239" s="213"/>
      <c r="FJ1239" s="213">
        <v>12</v>
      </c>
      <c r="FK1239" s="213"/>
      <c r="FL1239" s="213"/>
      <c r="FM1239" s="213"/>
      <c r="FN1239" s="213">
        <v>10</v>
      </c>
      <c r="FO1239" s="213"/>
      <c r="FP1239" s="213"/>
      <c r="FQ1239" s="213"/>
      <c r="FR1239" s="213"/>
      <c r="FS1239" s="213"/>
      <c r="FT1239" s="213"/>
      <c r="FU1239" s="213"/>
      <c r="FV1239" s="213"/>
      <c r="FW1239" s="213"/>
      <c r="FX1239" s="213"/>
      <c r="FY1239" s="213">
        <v>10</v>
      </c>
      <c r="FZ1239" s="213"/>
      <c r="GA1239" s="213"/>
      <c r="GB1239" s="213"/>
      <c r="GC1239" s="213">
        <v>11</v>
      </c>
      <c r="GD1239" s="213"/>
      <c r="GE1239" s="213"/>
      <c r="GF1239" s="213"/>
      <c r="GG1239" s="213">
        <v>11</v>
      </c>
      <c r="GH1239" s="213"/>
      <c r="GI1239" s="213"/>
      <c r="GJ1239" s="213"/>
      <c r="GK1239" s="213">
        <v>7</v>
      </c>
      <c r="GL1239" s="213"/>
      <c r="GM1239" s="213"/>
      <c r="GN1239" s="213"/>
      <c r="GO1239" s="213"/>
      <c r="GP1239" s="213"/>
      <c r="GQ1239" s="213"/>
      <c r="GR1239" s="213"/>
      <c r="GS1239" s="213"/>
      <c r="GT1239" s="213">
        <f t="shared" si="1"/>
        <v>397</v>
      </c>
      <c r="GU1239" s="213">
        <f t="shared" si="1"/>
        <v>397</v>
      </c>
    </row>
    <row r="1240" spans="1:203" x14ac:dyDescent="0.25">
      <c r="A1240" s="210" t="s">
        <v>1365</v>
      </c>
      <c r="B1240" s="211" t="s">
        <v>1431</v>
      </c>
      <c r="C1240" s="212">
        <v>1952</v>
      </c>
      <c r="D1240" s="213">
        <v>13</v>
      </c>
      <c r="E1240" s="213"/>
      <c r="F1240" s="213"/>
      <c r="G1240" s="213"/>
      <c r="H1240" s="213">
        <v>15</v>
      </c>
      <c r="I1240" s="213"/>
      <c r="J1240" s="213"/>
      <c r="K1240" s="213"/>
      <c r="L1240" s="213">
        <v>12</v>
      </c>
      <c r="M1240" s="213"/>
      <c r="N1240" s="213"/>
      <c r="O1240" s="213"/>
      <c r="P1240" s="213"/>
      <c r="Q1240" s="213"/>
      <c r="R1240" s="213"/>
      <c r="S1240" s="213"/>
      <c r="T1240" s="213"/>
      <c r="U1240" s="213">
        <v>16</v>
      </c>
      <c r="V1240" s="213"/>
      <c r="W1240" s="213"/>
      <c r="X1240" s="213"/>
      <c r="Y1240" s="213"/>
      <c r="Z1240" s="213"/>
      <c r="AA1240" s="213"/>
      <c r="AB1240" s="213"/>
      <c r="AC1240" s="213"/>
      <c r="AD1240" s="213"/>
      <c r="AE1240" s="213"/>
      <c r="AF1240" s="213">
        <v>12</v>
      </c>
      <c r="AG1240" s="213"/>
      <c r="AH1240" s="213"/>
      <c r="AI1240" s="213"/>
      <c r="AJ1240" s="213"/>
      <c r="AK1240" s="213">
        <v>14</v>
      </c>
      <c r="AL1240" s="213"/>
      <c r="AM1240" s="213"/>
      <c r="AN1240" s="213"/>
      <c r="AO1240" s="213">
        <v>11</v>
      </c>
      <c r="AP1240" s="213"/>
      <c r="AQ1240" s="213"/>
      <c r="AR1240" s="213"/>
      <c r="AS1240" s="213"/>
      <c r="AT1240" s="213"/>
      <c r="AU1240" s="213"/>
      <c r="AV1240" s="213"/>
      <c r="AW1240" s="213"/>
      <c r="AX1240" s="213">
        <v>15</v>
      </c>
      <c r="AY1240" s="213"/>
      <c r="AZ1240" s="213"/>
      <c r="BA1240" s="213"/>
      <c r="BB1240" s="213"/>
      <c r="BC1240" s="213"/>
      <c r="BD1240" s="213">
        <v>16</v>
      </c>
      <c r="BE1240" s="213"/>
      <c r="BF1240" s="213"/>
      <c r="BG1240" s="213"/>
      <c r="BH1240" s="213"/>
      <c r="BI1240" s="213"/>
      <c r="BJ1240" s="213">
        <v>18</v>
      </c>
      <c r="BK1240" s="213"/>
      <c r="BL1240" s="213"/>
      <c r="BM1240" s="213"/>
      <c r="BN1240" s="213"/>
      <c r="BO1240" s="213"/>
      <c r="BP1240" s="213"/>
      <c r="BQ1240" s="213"/>
      <c r="BR1240" s="213"/>
      <c r="BS1240" s="213"/>
      <c r="BT1240" s="213"/>
      <c r="BU1240" s="213"/>
      <c r="BV1240" s="213"/>
      <c r="BW1240" s="213"/>
      <c r="BX1240" s="213"/>
      <c r="BY1240" s="213"/>
      <c r="BZ1240" s="213"/>
      <c r="CA1240" s="213"/>
      <c r="CB1240" s="213"/>
      <c r="CC1240" s="213"/>
      <c r="CD1240" s="213">
        <v>15</v>
      </c>
      <c r="CE1240" s="213"/>
      <c r="CF1240" s="213"/>
      <c r="CG1240" s="213"/>
      <c r="CH1240" s="213"/>
      <c r="CI1240" s="213"/>
      <c r="CJ1240" s="213"/>
      <c r="CK1240" s="213"/>
      <c r="CL1240" s="213"/>
      <c r="CM1240" s="213"/>
      <c r="CN1240" s="213"/>
      <c r="CO1240" s="213"/>
      <c r="CP1240" s="213"/>
      <c r="CQ1240" s="213"/>
      <c r="CR1240" s="213"/>
      <c r="CS1240" s="213"/>
      <c r="CT1240" s="213"/>
      <c r="CU1240" s="213"/>
      <c r="CV1240" s="213"/>
      <c r="CW1240" s="213"/>
      <c r="CX1240" s="213"/>
      <c r="CY1240" s="213"/>
      <c r="CZ1240" s="213"/>
      <c r="DA1240" s="213"/>
      <c r="DB1240" s="213"/>
      <c r="DC1240" s="213"/>
      <c r="DD1240" s="213"/>
      <c r="DE1240" s="213"/>
      <c r="DF1240" s="213"/>
      <c r="DG1240" s="213"/>
      <c r="DH1240" s="213"/>
      <c r="DI1240" s="213"/>
      <c r="DJ1240" s="213"/>
      <c r="DK1240" s="213"/>
      <c r="DL1240" s="213"/>
      <c r="DM1240" s="213"/>
      <c r="DN1240" s="213"/>
      <c r="DO1240" s="213"/>
      <c r="DP1240" s="213"/>
      <c r="DQ1240" s="213">
        <v>17</v>
      </c>
      <c r="DR1240" s="213"/>
      <c r="DS1240" s="213"/>
      <c r="DT1240" s="213"/>
      <c r="DU1240" s="213"/>
      <c r="DV1240" s="213"/>
      <c r="DW1240" s="213"/>
      <c r="DX1240" s="213"/>
      <c r="DY1240" s="213"/>
      <c r="DZ1240" s="213"/>
      <c r="EA1240" s="213"/>
      <c r="EB1240" s="213">
        <v>120</v>
      </c>
      <c r="EC1240" s="213"/>
      <c r="ED1240" s="213"/>
      <c r="EE1240" s="213"/>
      <c r="EF1240" s="213"/>
      <c r="EG1240" s="213"/>
      <c r="EH1240" s="213"/>
      <c r="EI1240" s="213"/>
      <c r="EJ1240" s="213"/>
      <c r="EK1240" s="213"/>
      <c r="EL1240" s="213"/>
      <c r="EM1240" s="213">
        <v>80</v>
      </c>
      <c r="EN1240" s="213"/>
      <c r="EO1240" s="213"/>
      <c r="EP1240" s="213">
        <v>12</v>
      </c>
      <c r="EQ1240" s="213"/>
      <c r="ER1240" s="213"/>
      <c r="ES1240" s="213"/>
      <c r="ET1240" s="213">
        <v>17</v>
      </c>
      <c r="EU1240" s="213"/>
      <c r="EV1240" s="213"/>
      <c r="EW1240" s="213"/>
      <c r="EX1240" s="213"/>
      <c r="EY1240" s="213"/>
      <c r="EZ1240" s="213"/>
      <c r="FA1240" s="213"/>
      <c r="FB1240" s="213"/>
      <c r="FC1240" s="213"/>
      <c r="FD1240" s="213"/>
      <c r="FE1240" s="213"/>
      <c r="FF1240" s="213"/>
      <c r="FG1240" s="213"/>
      <c r="FH1240" s="213">
        <v>15</v>
      </c>
      <c r="FI1240" s="213"/>
      <c r="FJ1240" s="213"/>
      <c r="FK1240" s="213"/>
      <c r="FL1240" s="213"/>
      <c r="FM1240" s="213"/>
      <c r="FN1240" s="213"/>
      <c r="FO1240" s="213">
        <v>17</v>
      </c>
      <c r="FP1240" s="213"/>
      <c r="FQ1240" s="213"/>
      <c r="FR1240" s="213"/>
      <c r="FS1240" s="213">
        <v>17</v>
      </c>
      <c r="FT1240" s="213"/>
      <c r="FU1240" s="213"/>
      <c r="FV1240" s="213"/>
      <c r="FW1240" s="213"/>
      <c r="FX1240" s="213"/>
      <c r="FY1240" s="213"/>
      <c r="FZ1240" s="213">
        <v>17</v>
      </c>
      <c r="GA1240" s="213"/>
      <c r="GB1240" s="213"/>
      <c r="GC1240" s="213"/>
      <c r="GD1240" s="213">
        <v>16</v>
      </c>
      <c r="GE1240" s="213"/>
      <c r="GF1240" s="213"/>
      <c r="GG1240" s="213"/>
      <c r="GH1240" s="213">
        <v>15</v>
      </c>
      <c r="GI1240" s="213"/>
      <c r="GJ1240" s="213"/>
      <c r="GK1240" s="213"/>
      <c r="GL1240" s="213"/>
      <c r="GM1240" s="213"/>
      <c r="GN1240" s="213"/>
      <c r="GO1240" s="213">
        <v>34</v>
      </c>
      <c r="GP1240" s="213">
        <v>10</v>
      </c>
      <c r="GQ1240" s="213"/>
      <c r="GR1240" s="213"/>
      <c r="GS1240" s="213"/>
      <c r="GT1240" s="213">
        <f t="shared" si="1"/>
        <v>544</v>
      </c>
      <c r="GU1240" s="213">
        <f t="shared" si="1"/>
        <v>531</v>
      </c>
    </row>
    <row r="1241" spans="1:203" x14ac:dyDescent="0.25">
      <c r="A1241" s="210" t="s">
        <v>1365</v>
      </c>
      <c r="B1241" s="211" t="s">
        <v>1432</v>
      </c>
      <c r="C1241" s="212">
        <v>1960</v>
      </c>
      <c r="D1241" s="213"/>
      <c r="E1241" s="213"/>
      <c r="F1241" s="213"/>
      <c r="G1241" s="213"/>
      <c r="H1241" s="213"/>
      <c r="I1241" s="213"/>
      <c r="J1241" s="213"/>
      <c r="K1241" s="213"/>
      <c r="L1241" s="213"/>
      <c r="M1241" s="213"/>
      <c r="N1241" s="213"/>
      <c r="O1241" s="213"/>
      <c r="P1241" s="213"/>
      <c r="Q1241" s="213"/>
      <c r="R1241" s="213"/>
      <c r="S1241" s="213"/>
      <c r="T1241" s="213"/>
      <c r="U1241" s="213"/>
      <c r="V1241" s="213"/>
      <c r="W1241" s="213"/>
      <c r="X1241" s="213"/>
      <c r="Y1241" s="213"/>
      <c r="Z1241" s="213"/>
      <c r="AA1241" s="213"/>
      <c r="AB1241" s="213"/>
      <c r="AC1241" s="213"/>
      <c r="AD1241" s="213"/>
      <c r="AE1241" s="213"/>
      <c r="AF1241" s="213"/>
      <c r="AG1241" s="213"/>
      <c r="AH1241" s="213"/>
      <c r="AI1241" s="213"/>
      <c r="AJ1241" s="213"/>
      <c r="AK1241" s="213"/>
      <c r="AL1241" s="213"/>
      <c r="AM1241" s="213"/>
      <c r="AN1241" s="213"/>
      <c r="AO1241" s="213"/>
      <c r="AP1241" s="213"/>
      <c r="AQ1241" s="213"/>
      <c r="AR1241" s="213"/>
      <c r="AS1241" s="213"/>
      <c r="AT1241" s="213"/>
      <c r="AU1241" s="213"/>
      <c r="AV1241" s="213"/>
      <c r="AW1241" s="213"/>
      <c r="AX1241" s="213"/>
      <c r="AY1241" s="213"/>
      <c r="AZ1241" s="213"/>
      <c r="BA1241" s="213"/>
      <c r="BB1241" s="213"/>
      <c r="BC1241" s="213"/>
      <c r="BD1241" s="213"/>
      <c r="BE1241" s="213"/>
      <c r="BF1241" s="213"/>
      <c r="BG1241" s="213"/>
      <c r="BH1241" s="213"/>
      <c r="BI1241" s="213"/>
      <c r="BJ1241" s="213"/>
      <c r="BK1241" s="213"/>
      <c r="BL1241" s="213"/>
      <c r="BM1241" s="213"/>
      <c r="BN1241" s="213"/>
      <c r="BO1241" s="213"/>
      <c r="BP1241" s="213"/>
      <c r="BQ1241" s="213"/>
      <c r="BR1241" s="213"/>
      <c r="BS1241" s="213"/>
      <c r="BT1241" s="213"/>
      <c r="BU1241" s="213"/>
      <c r="BV1241" s="213"/>
      <c r="BW1241" s="213"/>
      <c r="BX1241" s="213"/>
      <c r="BY1241" s="213"/>
      <c r="BZ1241" s="213"/>
      <c r="CA1241" s="213"/>
      <c r="CB1241" s="213"/>
      <c r="CC1241" s="213"/>
      <c r="CD1241" s="213"/>
      <c r="CE1241" s="213"/>
      <c r="CF1241" s="213"/>
      <c r="CG1241" s="213"/>
      <c r="CH1241" s="213"/>
      <c r="CI1241" s="213"/>
      <c r="CJ1241" s="213"/>
      <c r="CK1241" s="213"/>
      <c r="CL1241" s="213"/>
      <c r="CM1241" s="213"/>
      <c r="CN1241" s="213"/>
      <c r="CO1241" s="213"/>
      <c r="CP1241" s="213"/>
      <c r="CQ1241" s="213"/>
      <c r="CR1241" s="213"/>
      <c r="CS1241" s="213"/>
      <c r="CT1241" s="213"/>
      <c r="CU1241" s="213"/>
      <c r="CV1241" s="213"/>
      <c r="CW1241" s="213"/>
      <c r="CX1241" s="213"/>
      <c r="CY1241" s="213"/>
      <c r="CZ1241" s="213"/>
      <c r="DA1241" s="213"/>
      <c r="DB1241" s="213"/>
      <c r="DC1241" s="213"/>
      <c r="DD1241" s="213"/>
      <c r="DE1241" s="213"/>
      <c r="DF1241" s="213"/>
      <c r="DG1241" s="213"/>
      <c r="DH1241" s="213"/>
      <c r="DI1241" s="213"/>
      <c r="DJ1241" s="213"/>
      <c r="DK1241" s="213"/>
      <c r="DL1241" s="213"/>
      <c r="DM1241" s="213"/>
      <c r="DN1241" s="213"/>
      <c r="DO1241" s="213"/>
      <c r="DP1241" s="213"/>
      <c r="DQ1241" s="213"/>
      <c r="DR1241" s="213"/>
      <c r="DS1241" s="213"/>
      <c r="DT1241" s="213"/>
      <c r="DU1241" s="213"/>
      <c r="DV1241" s="213"/>
      <c r="DW1241" s="213"/>
      <c r="DX1241" s="213"/>
      <c r="DY1241" s="213"/>
      <c r="DZ1241" s="213"/>
      <c r="EA1241" s="213"/>
      <c r="EB1241" s="213"/>
      <c r="EC1241" s="213"/>
      <c r="ED1241" s="213"/>
      <c r="EE1241" s="213"/>
      <c r="EF1241" s="213"/>
      <c r="EG1241" s="213"/>
      <c r="EH1241" s="213"/>
      <c r="EI1241" s="213"/>
      <c r="EJ1241" s="213"/>
      <c r="EK1241" s="213"/>
      <c r="EL1241" s="213"/>
      <c r="EM1241" s="213"/>
      <c r="EN1241" s="213"/>
      <c r="EO1241" s="213"/>
      <c r="EP1241" s="213"/>
      <c r="EQ1241" s="213"/>
      <c r="ER1241" s="213"/>
      <c r="ES1241" s="213"/>
      <c r="ET1241" s="213"/>
      <c r="EU1241" s="213"/>
      <c r="EV1241" s="213"/>
      <c r="EW1241" s="213"/>
      <c r="EX1241" s="213"/>
      <c r="EY1241" s="213"/>
      <c r="EZ1241" s="213"/>
      <c r="FA1241" s="213"/>
      <c r="FB1241" s="213"/>
      <c r="FC1241" s="213"/>
      <c r="FD1241" s="213"/>
      <c r="FE1241" s="213"/>
      <c r="FF1241" s="213"/>
      <c r="FG1241" s="213"/>
      <c r="FH1241" s="213"/>
      <c r="FI1241" s="213"/>
      <c r="FJ1241" s="213"/>
      <c r="FK1241" s="213"/>
      <c r="FL1241" s="213"/>
      <c r="FM1241" s="213"/>
      <c r="FN1241" s="213"/>
      <c r="FO1241" s="213"/>
      <c r="FP1241" s="213"/>
      <c r="FQ1241" s="213"/>
      <c r="FR1241" s="213"/>
      <c r="FS1241" s="213"/>
      <c r="FT1241" s="213"/>
      <c r="FU1241" s="213"/>
      <c r="FV1241" s="213"/>
      <c r="FW1241" s="213"/>
      <c r="FX1241" s="213"/>
      <c r="FY1241" s="213"/>
      <c r="FZ1241" s="213"/>
      <c r="GA1241" s="213"/>
      <c r="GB1241" s="213"/>
      <c r="GC1241" s="213"/>
      <c r="GD1241" s="213"/>
      <c r="GE1241" s="213"/>
      <c r="GF1241" s="213"/>
      <c r="GG1241" s="213"/>
      <c r="GH1241" s="213"/>
      <c r="GI1241" s="213"/>
      <c r="GJ1241" s="213"/>
      <c r="GK1241" s="213"/>
      <c r="GL1241" s="213"/>
      <c r="GM1241" s="213"/>
      <c r="GN1241" s="213"/>
      <c r="GO1241" s="213"/>
      <c r="GP1241" s="213"/>
      <c r="GQ1241" s="213"/>
      <c r="GR1241" s="213"/>
      <c r="GS1241" s="213"/>
      <c r="GT1241" s="213">
        <f t="shared" ref="GT1241:GU1304" si="2">SUM(D1241:GP1241)</f>
        <v>0</v>
      </c>
      <c r="GU1241" s="213">
        <f t="shared" si="2"/>
        <v>0</v>
      </c>
    </row>
    <row r="1242" spans="1:203" x14ac:dyDescent="0.25">
      <c r="A1242" s="210" t="s">
        <v>1365</v>
      </c>
      <c r="B1242" s="211" t="s">
        <v>1433</v>
      </c>
      <c r="C1242" s="212">
        <v>1950</v>
      </c>
      <c r="D1242" s="213"/>
      <c r="E1242" s="213"/>
      <c r="F1242" s="213"/>
      <c r="G1242" s="213"/>
      <c r="H1242" s="213">
        <v>15</v>
      </c>
      <c r="I1242" s="213"/>
      <c r="J1242" s="213"/>
      <c r="K1242" s="213"/>
      <c r="L1242" s="213"/>
      <c r="M1242" s="213"/>
      <c r="N1242" s="213"/>
      <c r="O1242" s="213"/>
      <c r="P1242" s="213"/>
      <c r="Q1242" s="213"/>
      <c r="R1242" s="213"/>
      <c r="S1242" s="213"/>
      <c r="T1242" s="213"/>
      <c r="U1242" s="213"/>
      <c r="V1242" s="213"/>
      <c r="W1242" s="213"/>
      <c r="X1242" s="213">
        <v>13</v>
      </c>
      <c r="Y1242" s="213"/>
      <c r="Z1242" s="213"/>
      <c r="AA1242" s="213"/>
      <c r="AB1242" s="213"/>
      <c r="AC1242" s="213"/>
      <c r="AD1242" s="213"/>
      <c r="AE1242" s="213"/>
      <c r="AF1242" s="213">
        <v>12</v>
      </c>
      <c r="AG1242" s="213"/>
      <c r="AH1242" s="213"/>
      <c r="AI1242" s="213"/>
      <c r="AJ1242" s="213"/>
      <c r="AK1242" s="213"/>
      <c r="AL1242" s="213"/>
      <c r="AM1242" s="213"/>
      <c r="AN1242" s="213"/>
      <c r="AO1242" s="213"/>
      <c r="AP1242" s="213"/>
      <c r="AQ1242" s="213"/>
      <c r="AR1242" s="213"/>
      <c r="AS1242" s="213"/>
      <c r="AT1242" s="213"/>
      <c r="AU1242" s="213"/>
      <c r="AV1242" s="213"/>
      <c r="AW1242" s="213">
        <v>14</v>
      </c>
      <c r="AX1242" s="213"/>
      <c r="AY1242" s="213"/>
      <c r="AZ1242" s="213"/>
      <c r="BA1242" s="213"/>
      <c r="BB1242" s="213"/>
      <c r="BC1242" s="213"/>
      <c r="BD1242" s="213"/>
      <c r="BE1242" s="213"/>
      <c r="BF1242" s="213"/>
      <c r="BG1242" s="213"/>
      <c r="BH1242" s="213"/>
      <c r="BI1242" s="213"/>
      <c r="BJ1242" s="213"/>
      <c r="BK1242" s="213"/>
      <c r="BL1242" s="213"/>
      <c r="BM1242" s="213"/>
      <c r="BN1242" s="213"/>
      <c r="BO1242" s="213"/>
      <c r="BP1242" s="213"/>
      <c r="BQ1242" s="213"/>
      <c r="BR1242" s="213"/>
      <c r="BS1242" s="213"/>
      <c r="BT1242" s="213"/>
      <c r="BU1242" s="213"/>
      <c r="BV1242" s="213"/>
      <c r="BW1242" s="213"/>
      <c r="BX1242" s="213"/>
      <c r="BY1242" s="213"/>
      <c r="BZ1242" s="213"/>
      <c r="CA1242" s="213"/>
      <c r="CB1242" s="213"/>
      <c r="CC1242" s="213"/>
      <c r="CD1242" s="213"/>
      <c r="CE1242" s="213"/>
      <c r="CF1242" s="213"/>
      <c r="CG1242" s="213"/>
      <c r="CH1242" s="213"/>
      <c r="CI1242" s="213"/>
      <c r="CJ1242" s="213"/>
      <c r="CK1242" s="213"/>
      <c r="CL1242" s="213"/>
      <c r="CM1242" s="213"/>
      <c r="CN1242" s="213"/>
      <c r="CO1242" s="213"/>
      <c r="CP1242" s="213"/>
      <c r="CQ1242" s="213"/>
      <c r="CR1242" s="213"/>
      <c r="CS1242" s="213"/>
      <c r="CT1242" s="213"/>
      <c r="CU1242" s="213"/>
      <c r="CV1242" s="213"/>
      <c r="CW1242" s="213"/>
      <c r="CX1242" s="213"/>
      <c r="CY1242" s="213"/>
      <c r="CZ1242" s="213"/>
      <c r="DA1242" s="213">
        <v>50</v>
      </c>
      <c r="DB1242" s="213"/>
      <c r="DC1242" s="213"/>
      <c r="DD1242" s="213"/>
      <c r="DE1242" s="213"/>
      <c r="DF1242" s="213"/>
      <c r="DG1242" s="213"/>
      <c r="DH1242" s="213"/>
      <c r="DI1242" s="213"/>
      <c r="DJ1242" s="213"/>
      <c r="DK1242" s="213"/>
      <c r="DL1242" s="213"/>
      <c r="DM1242" s="213"/>
      <c r="DN1242" s="213"/>
      <c r="DO1242" s="213"/>
      <c r="DP1242" s="213"/>
      <c r="DQ1242" s="213"/>
      <c r="DR1242" s="213"/>
      <c r="DS1242" s="213"/>
      <c r="DT1242" s="213"/>
      <c r="DU1242" s="213"/>
      <c r="DV1242" s="213"/>
      <c r="DW1242" s="213"/>
      <c r="DX1242" s="213"/>
      <c r="DY1242" s="213"/>
      <c r="DZ1242" s="213"/>
      <c r="EA1242" s="213"/>
      <c r="EB1242" s="213"/>
      <c r="EC1242" s="213"/>
      <c r="ED1242" s="213"/>
      <c r="EE1242" s="213"/>
      <c r="EF1242" s="213"/>
      <c r="EG1242" s="213"/>
      <c r="EH1242" s="213"/>
      <c r="EI1242" s="213"/>
      <c r="EJ1242" s="213"/>
      <c r="EK1242" s="213"/>
      <c r="EL1242" s="213"/>
      <c r="EM1242" s="213">
        <v>80</v>
      </c>
      <c r="EN1242" s="213"/>
      <c r="EO1242" s="213"/>
      <c r="EP1242" s="213"/>
      <c r="EQ1242" s="213"/>
      <c r="ER1242" s="213"/>
      <c r="ES1242" s="213"/>
      <c r="ET1242" s="213"/>
      <c r="EU1242" s="213"/>
      <c r="EV1242" s="213"/>
      <c r="EW1242" s="213"/>
      <c r="EX1242" s="213"/>
      <c r="EY1242" s="213"/>
      <c r="EZ1242" s="213"/>
      <c r="FA1242" s="213"/>
      <c r="FB1242" s="213"/>
      <c r="FC1242" s="213"/>
      <c r="FD1242" s="213"/>
      <c r="FE1242" s="213"/>
      <c r="FF1242" s="213"/>
      <c r="FG1242" s="213"/>
      <c r="FH1242" s="213"/>
      <c r="FI1242" s="213"/>
      <c r="FJ1242" s="213"/>
      <c r="FK1242" s="213"/>
      <c r="FL1242" s="213"/>
      <c r="FM1242" s="213"/>
      <c r="FN1242" s="213"/>
      <c r="FO1242" s="213"/>
      <c r="FP1242" s="213"/>
      <c r="FQ1242" s="213"/>
      <c r="FR1242" s="213"/>
      <c r="FS1242" s="213"/>
      <c r="FT1242" s="213"/>
      <c r="FU1242" s="213"/>
      <c r="FV1242" s="213"/>
      <c r="FW1242" s="213"/>
      <c r="FX1242" s="213"/>
      <c r="FY1242" s="213"/>
      <c r="FZ1242" s="213"/>
      <c r="GA1242" s="213"/>
      <c r="GB1242" s="213"/>
      <c r="GC1242" s="213"/>
      <c r="GD1242" s="213"/>
      <c r="GE1242" s="213"/>
      <c r="GF1242" s="213"/>
      <c r="GG1242" s="213"/>
      <c r="GH1242" s="213"/>
      <c r="GI1242" s="213"/>
      <c r="GJ1242" s="213"/>
      <c r="GK1242" s="213"/>
      <c r="GL1242" s="213"/>
      <c r="GM1242" s="213"/>
      <c r="GN1242" s="213"/>
      <c r="GO1242" s="213"/>
      <c r="GP1242" s="213">
        <v>10</v>
      </c>
      <c r="GQ1242" s="213"/>
      <c r="GR1242" s="213"/>
      <c r="GS1242" s="213"/>
      <c r="GT1242" s="213">
        <f t="shared" si="2"/>
        <v>194</v>
      </c>
      <c r="GU1242" s="213">
        <f t="shared" si="2"/>
        <v>194</v>
      </c>
    </row>
    <row r="1243" spans="1:203" x14ac:dyDescent="0.25">
      <c r="A1243" s="210" t="s">
        <v>1365</v>
      </c>
      <c r="B1243" s="211" t="s">
        <v>1434</v>
      </c>
      <c r="C1243" s="212">
        <v>1934</v>
      </c>
      <c r="D1243" s="213"/>
      <c r="E1243" s="213"/>
      <c r="F1243" s="213"/>
      <c r="G1243" s="213"/>
      <c r="H1243" s="213"/>
      <c r="I1243" s="213"/>
      <c r="J1243" s="213"/>
      <c r="K1243" s="213"/>
      <c r="L1243" s="213"/>
      <c r="M1243" s="213"/>
      <c r="N1243" s="213"/>
      <c r="O1243" s="213"/>
      <c r="P1243" s="213"/>
      <c r="Q1243" s="213"/>
      <c r="R1243" s="213"/>
      <c r="S1243" s="213"/>
      <c r="T1243" s="213"/>
      <c r="U1243" s="213"/>
      <c r="V1243" s="213"/>
      <c r="W1243" s="213"/>
      <c r="X1243" s="213"/>
      <c r="Y1243" s="213"/>
      <c r="Z1243" s="213"/>
      <c r="AA1243" s="213"/>
      <c r="AB1243" s="213"/>
      <c r="AC1243" s="213"/>
      <c r="AD1243" s="213"/>
      <c r="AE1243" s="213"/>
      <c r="AF1243" s="213"/>
      <c r="AG1243" s="213"/>
      <c r="AH1243" s="213"/>
      <c r="AI1243" s="213"/>
      <c r="AJ1243" s="213"/>
      <c r="AK1243" s="213"/>
      <c r="AL1243" s="213"/>
      <c r="AM1243" s="213"/>
      <c r="AN1243" s="213"/>
      <c r="AO1243" s="213"/>
      <c r="AP1243" s="213"/>
      <c r="AQ1243" s="213"/>
      <c r="AR1243" s="213"/>
      <c r="AS1243" s="213"/>
      <c r="AT1243" s="213"/>
      <c r="AU1243" s="213"/>
      <c r="AV1243" s="213"/>
      <c r="AW1243" s="213"/>
      <c r="AX1243" s="213"/>
      <c r="AY1243" s="213"/>
      <c r="AZ1243" s="213"/>
      <c r="BA1243" s="213"/>
      <c r="BB1243" s="213"/>
      <c r="BC1243" s="213"/>
      <c r="BD1243" s="213"/>
      <c r="BE1243" s="213"/>
      <c r="BF1243" s="213"/>
      <c r="BG1243" s="213"/>
      <c r="BH1243" s="213"/>
      <c r="BI1243" s="213"/>
      <c r="BJ1243" s="213"/>
      <c r="BK1243" s="213"/>
      <c r="BL1243" s="213"/>
      <c r="BM1243" s="213"/>
      <c r="BN1243" s="213"/>
      <c r="BO1243" s="213"/>
      <c r="BP1243" s="213"/>
      <c r="BQ1243" s="213"/>
      <c r="BR1243" s="213"/>
      <c r="BS1243" s="213"/>
      <c r="BT1243" s="213"/>
      <c r="BU1243" s="213"/>
      <c r="BV1243" s="213"/>
      <c r="BW1243" s="213"/>
      <c r="BX1243" s="213"/>
      <c r="BY1243" s="213"/>
      <c r="BZ1243" s="213"/>
      <c r="CA1243" s="213"/>
      <c r="CB1243" s="213"/>
      <c r="CC1243" s="213"/>
      <c r="CD1243" s="213"/>
      <c r="CE1243" s="213"/>
      <c r="CF1243" s="213"/>
      <c r="CG1243" s="213"/>
      <c r="CH1243" s="213"/>
      <c r="CI1243" s="213"/>
      <c r="CJ1243" s="213"/>
      <c r="CK1243" s="213"/>
      <c r="CL1243" s="213"/>
      <c r="CM1243" s="213"/>
      <c r="CN1243" s="213"/>
      <c r="CO1243" s="213"/>
      <c r="CP1243" s="213"/>
      <c r="CQ1243" s="213"/>
      <c r="CR1243" s="213"/>
      <c r="CS1243" s="213"/>
      <c r="CT1243" s="213"/>
      <c r="CU1243" s="213"/>
      <c r="CV1243" s="213"/>
      <c r="CW1243" s="213"/>
      <c r="CX1243" s="213"/>
      <c r="CY1243" s="213"/>
      <c r="CZ1243" s="213"/>
      <c r="DA1243" s="213"/>
      <c r="DB1243" s="213"/>
      <c r="DC1243" s="213"/>
      <c r="DD1243" s="213"/>
      <c r="DE1243" s="213"/>
      <c r="DF1243" s="213"/>
      <c r="DG1243" s="213"/>
      <c r="DH1243" s="213"/>
      <c r="DI1243" s="213"/>
      <c r="DJ1243" s="213"/>
      <c r="DK1243" s="213"/>
      <c r="DL1243" s="213"/>
      <c r="DM1243" s="213"/>
      <c r="DN1243" s="213"/>
      <c r="DO1243" s="213"/>
      <c r="DP1243" s="213"/>
      <c r="DQ1243" s="213"/>
      <c r="DR1243" s="213"/>
      <c r="DS1243" s="213"/>
      <c r="DT1243" s="213"/>
      <c r="DU1243" s="213"/>
      <c r="DV1243" s="213"/>
      <c r="DW1243" s="213"/>
      <c r="DX1243" s="213"/>
      <c r="DY1243" s="213"/>
      <c r="DZ1243" s="213"/>
      <c r="EA1243" s="213"/>
      <c r="EB1243" s="213"/>
      <c r="EC1243" s="213"/>
      <c r="ED1243" s="213"/>
      <c r="EE1243" s="213"/>
      <c r="EF1243" s="213"/>
      <c r="EG1243" s="213"/>
      <c r="EH1243" s="213"/>
      <c r="EI1243" s="213"/>
      <c r="EJ1243" s="213"/>
      <c r="EK1243" s="213"/>
      <c r="EL1243" s="213"/>
      <c r="EM1243" s="213"/>
      <c r="EN1243" s="213"/>
      <c r="EO1243" s="213"/>
      <c r="EP1243" s="213"/>
      <c r="EQ1243" s="213"/>
      <c r="ER1243" s="213"/>
      <c r="ES1243" s="213"/>
      <c r="ET1243" s="213"/>
      <c r="EU1243" s="213"/>
      <c r="EV1243" s="213"/>
      <c r="EW1243" s="213"/>
      <c r="EX1243" s="213"/>
      <c r="EY1243" s="213"/>
      <c r="EZ1243" s="213"/>
      <c r="FA1243" s="213"/>
      <c r="FB1243" s="213"/>
      <c r="FC1243" s="213"/>
      <c r="FD1243" s="213"/>
      <c r="FE1243" s="213"/>
      <c r="FF1243" s="213"/>
      <c r="FG1243" s="213"/>
      <c r="FH1243" s="213"/>
      <c r="FI1243" s="213"/>
      <c r="FJ1243" s="213"/>
      <c r="FK1243" s="213"/>
      <c r="FL1243" s="213"/>
      <c r="FM1243" s="213"/>
      <c r="FN1243" s="213"/>
      <c r="FO1243" s="213"/>
      <c r="FP1243" s="213"/>
      <c r="FQ1243" s="213"/>
      <c r="FR1243" s="213"/>
      <c r="FS1243" s="213"/>
      <c r="FT1243" s="213"/>
      <c r="FU1243" s="213"/>
      <c r="FV1243" s="213"/>
      <c r="FW1243" s="213"/>
      <c r="FX1243" s="213"/>
      <c r="FY1243" s="213"/>
      <c r="FZ1243" s="213"/>
      <c r="GA1243" s="213"/>
      <c r="GB1243" s="213"/>
      <c r="GC1243" s="213"/>
      <c r="GD1243" s="213"/>
      <c r="GE1243" s="213"/>
      <c r="GF1243" s="213"/>
      <c r="GG1243" s="213"/>
      <c r="GH1243" s="213"/>
      <c r="GI1243" s="213"/>
      <c r="GJ1243" s="213"/>
      <c r="GK1243" s="213"/>
      <c r="GL1243" s="213"/>
      <c r="GM1243" s="213"/>
      <c r="GN1243" s="213"/>
      <c r="GO1243" s="213"/>
      <c r="GP1243" s="213"/>
      <c r="GQ1243" s="213"/>
      <c r="GR1243" s="213"/>
      <c r="GS1243" s="213"/>
      <c r="GT1243" s="213">
        <f t="shared" si="2"/>
        <v>0</v>
      </c>
      <c r="GU1243" s="213">
        <f t="shared" si="2"/>
        <v>0</v>
      </c>
    </row>
    <row r="1244" spans="1:203" x14ac:dyDescent="0.25">
      <c r="A1244" s="210" t="s">
        <v>1365</v>
      </c>
      <c r="B1244" s="211" t="s">
        <v>1435</v>
      </c>
      <c r="C1244" s="212">
        <v>1932</v>
      </c>
      <c r="D1244" s="213"/>
      <c r="E1244" s="213"/>
      <c r="F1244" s="213"/>
      <c r="G1244" s="213"/>
      <c r="H1244" s="213"/>
      <c r="I1244" s="213"/>
      <c r="J1244" s="213">
        <v>8</v>
      </c>
      <c r="K1244" s="213"/>
      <c r="L1244" s="213"/>
      <c r="M1244" s="213"/>
      <c r="N1244" s="213"/>
      <c r="O1244" s="213"/>
      <c r="P1244" s="213"/>
      <c r="Q1244" s="213"/>
      <c r="R1244" s="213"/>
      <c r="S1244" s="213"/>
      <c r="T1244" s="213"/>
      <c r="U1244" s="213"/>
      <c r="V1244" s="213"/>
      <c r="W1244" s="213">
        <v>8</v>
      </c>
      <c r="X1244" s="213"/>
      <c r="Y1244" s="213"/>
      <c r="Z1244" s="213">
        <v>8</v>
      </c>
      <c r="AA1244" s="213"/>
      <c r="AB1244" s="213"/>
      <c r="AC1244" s="213"/>
      <c r="AD1244" s="213">
        <v>6</v>
      </c>
      <c r="AE1244" s="213"/>
      <c r="AF1244" s="213"/>
      <c r="AG1244" s="213"/>
      <c r="AH1244" s="213"/>
      <c r="AI1244" s="213">
        <v>11</v>
      </c>
      <c r="AJ1244" s="213"/>
      <c r="AK1244" s="213"/>
      <c r="AL1244" s="213"/>
      <c r="AM1244" s="213">
        <v>6</v>
      </c>
      <c r="AN1244" s="213"/>
      <c r="AO1244" s="213"/>
      <c r="AP1244" s="213"/>
      <c r="AQ1244" s="213">
        <v>6</v>
      </c>
      <c r="AR1244" s="213"/>
      <c r="AS1244" s="213"/>
      <c r="AT1244" s="213"/>
      <c r="AU1244" s="213">
        <v>6</v>
      </c>
      <c r="AV1244" s="213"/>
      <c r="AW1244" s="213"/>
      <c r="AX1244" s="213"/>
      <c r="AY1244" s="213"/>
      <c r="AZ1244" s="213">
        <v>8</v>
      </c>
      <c r="BA1244" s="213"/>
      <c r="BB1244" s="213"/>
      <c r="BC1244" s="213"/>
      <c r="BD1244" s="213"/>
      <c r="BE1244" s="213"/>
      <c r="BF1244" s="213">
        <v>15</v>
      </c>
      <c r="BG1244" s="213"/>
      <c r="BH1244" s="213"/>
      <c r="BI1244" s="213"/>
      <c r="BJ1244" s="213"/>
      <c r="BK1244" s="213"/>
      <c r="BL1244" s="213">
        <v>6</v>
      </c>
      <c r="BM1244" s="213"/>
      <c r="BN1244" s="213"/>
      <c r="BO1244" s="213"/>
      <c r="BP1244" s="213"/>
      <c r="BQ1244" s="213"/>
      <c r="BR1244" s="213"/>
      <c r="BS1244" s="213"/>
      <c r="BT1244" s="213"/>
      <c r="BU1244" s="213"/>
      <c r="BV1244" s="213"/>
      <c r="BW1244" s="213"/>
      <c r="BX1244" s="213">
        <v>6</v>
      </c>
      <c r="BY1244" s="213"/>
      <c r="BZ1244" s="213"/>
      <c r="CA1244" s="213"/>
      <c r="CB1244" s="213">
        <v>6</v>
      </c>
      <c r="CC1244" s="213"/>
      <c r="CD1244" s="213"/>
      <c r="CE1244" s="213"/>
      <c r="CF1244" s="213">
        <v>7</v>
      </c>
      <c r="CG1244" s="213"/>
      <c r="CH1244" s="213"/>
      <c r="CI1244" s="213"/>
      <c r="CJ1244" s="213">
        <v>5</v>
      </c>
      <c r="CK1244" s="213"/>
      <c r="CL1244" s="213"/>
      <c r="CM1244" s="213"/>
      <c r="CN1244" s="213">
        <v>8</v>
      </c>
      <c r="CO1244" s="213"/>
      <c r="CP1244" s="213"/>
      <c r="CQ1244" s="213"/>
      <c r="CR1244" s="213">
        <v>10</v>
      </c>
      <c r="CS1244" s="213"/>
      <c r="CT1244" s="213"/>
      <c r="CU1244" s="213"/>
      <c r="CV1244" s="213"/>
      <c r="CW1244" s="213"/>
      <c r="CX1244" s="213"/>
      <c r="CY1244" s="213"/>
      <c r="CZ1244" s="213"/>
      <c r="DA1244" s="213"/>
      <c r="DB1244" s="213"/>
      <c r="DC1244" s="213"/>
      <c r="DD1244" s="213"/>
      <c r="DE1244" s="213"/>
      <c r="DF1244" s="213"/>
      <c r="DG1244" s="213"/>
      <c r="DH1244" s="213"/>
      <c r="DI1244" s="213"/>
      <c r="DJ1244" s="213"/>
      <c r="DK1244" s="213"/>
      <c r="DL1244" s="213"/>
      <c r="DM1244" s="213"/>
      <c r="DN1244" s="213"/>
      <c r="DO1244" s="213"/>
      <c r="DP1244" s="213"/>
      <c r="DQ1244" s="213"/>
      <c r="DR1244" s="213"/>
      <c r="DS1244" s="213"/>
      <c r="DT1244" s="213"/>
      <c r="DU1244" s="213"/>
      <c r="DV1244" s="213"/>
      <c r="DW1244" s="213"/>
      <c r="DX1244" s="213"/>
      <c r="DY1244" s="213"/>
      <c r="DZ1244" s="213"/>
      <c r="EA1244" s="213"/>
      <c r="EB1244" s="213"/>
      <c r="EC1244" s="213"/>
      <c r="ED1244" s="213"/>
      <c r="EE1244" s="213"/>
      <c r="EF1244" s="213"/>
      <c r="EG1244" s="213"/>
      <c r="EH1244" s="213"/>
      <c r="EI1244" s="213">
        <v>8</v>
      </c>
      <c r="EJ1244" s="213"/>
      <c r="EK1244" s="213"/>
      <c r="EL1244" s="213"/>
      <c r="EM1244" s="213"/>
      <c r="EN1244" s="213">
        <v>8</v>
      </c>
      <c r="EO1244" s="213">
        <v>9</v>
      </c>
      <c r="EP1244" s="213"/>
      <c r="EQ1244" s="213"/>
      <c r="ER1244" s="213"/>
      <c r="ES1244" s="213"/>
      <c r="ET1244" s="213"/>
      <c r="EU1244" s="213"/>
      <c r="EV1244" s="213">
        <v>8</v>
      </c>
      <c r="EW1244" s="213"/>
      <c r="EX1244" s="213"/>
      <c r="EY1244" s="213"/>
      <c r="EZ1244" s="213"/>
      <c r="FA1244" s="213">
        <v>7</v>
      </c>
      <c r="FB1244" s="213"/>
      <c r="FC1244" s="213"/>
      <c r="FD1244" s="213"/>
      <c r="FE1244" s="213">
        <v>6</v>
      </c>
      <c r="FF1244" s="213"/>
      <c r="FG1244" s="213"/>
      <c r="FH1244" s="213"/>
      <c r="FI1244" s="213">
        <v>6</v>
      </c>
      <c r="FJ1244" s="213"/>
      <c r="FK1244" s="213"/>
      <c r="FL1244" s="213"/>
      <c r="FM1244" s="213"/>
      <c r="FN1244" s="213"/>
      <c r="FO1244" s="213"/>
      <c r="FP1244" s="213">
        <v>7</v>
      </c>
      <c r="FQ1244" s="213"/>
      <c r="FR1244" s="213"/>
      <c r="FS1244" s="213"/>
      <c r="FT1244" s="213"/>
      <c r="FU1244" s="213">
        <v>5</v>
      </c>
      <c r="FV1244" s="213"/>
      <c r="FW1244" s="213"/>
      <c r="FX1244" s="213">
        <v>6</v>
      </c>
      <c r="FY1244" s="213"/>
      <c r="FZ1244" s="213"/>
      <c r="GA1244" s="213"/>
      <c r="GB1244" s="213">
        <v>7</v>
      </c>
      <c r="GC1244" s="213"/>
      <c r="GD1244" s="213"/>
      <c r="GE1244" s="213"/>
      <c r="GF1244" s="213">
        <v>8</v>
      </c>
      <c r="GG1244" s="213"/>
      <c r="GH1244" s="213"/>
      <c r="GI1244" s="213"/>
      <c r="GJ1244" s="213"/>
      <c r="GK1244" s="213"/>
      <c r="GL1244" s="213"/>
      <c r="GM1244" s="213"/>
      <c r="GN1244" s="213"/>
      <c r="GO1244" s="213"/>
      <c r="GP1244" s="213"/>
      <c r="GQ1244" s="213"/>
      <c r="GR1244" s="213"/>
      <c r="GS1244" s="213"/>
      <c r="GT1244" s="213">
        <f t="shared" si="2"/>
        <v>215</v>
      </c>
      <c r="GU1244" s="213">
        <f t="shared" si="2"/>
        <v>215</v>
      </c>
    </row>
    <row r="1245" spans="1:203" x14ac:dyDescent="0.25">
      <c r="A1245" s="214" t="s">
        <v>1000</v>
      </c>
      <c r="B1245" s="217" t="s">
        <v>1436</v>
      </c>
      <c r="C1245" s="212">
        <v>1948</v>
      </c>
      <c r="D1245" s="213">
        <v>13</v>
      </c>
      <c r="E1245" s="213"/>
      <c r="F1245" s="213"/>
      <c r="G1245" s="213"/>
      <c r="H1245" s="213">
        <v>15</v>
      </c>
      <c r="I1245" s="213"/>
      <c r="J1245" s="213"/>
      <c r="K1245" s="213"/>
      <c r="L1245" s="213"/>
      <c r="M1245" s="213"/>
      <c r="N1245" s="213"/>
      <c r="O1245" s="213"/>
      <c r="P1245" s="213"/>
      <c r="Q1245" s="213"/>
      <c r="R1245" s="213"/>
      <c r="S1245" s="213"/>
      <c r="T1245" s="213"/>
      <c r="U1245" s="213"/>
      <c r="V1245" s="213"/>
      <c r="W1245" s="213"/>
      <c r="X1245" s="213">
        <v>13</v>
      </c>
      <c r="Y1245" s="213"/>
      <c r="Z1245" s="213"/>
      <c r="AA1245" s="213"/>
      <c r="AB1245" s="213"/>
      <c r="AC1245" s="213"/>
      <c r="AD1245" s="213"/>
      <c r="AE1245" s="213"/>
      <c r="AF1245" s="213"/>
      <c r="AG1245" s="213"/>
      <c r="AH1245" s="213"/>
      <c r="AI1245" s="213"/>
      <c r="AJ1245" s="213"/>
      <c r="AK1245" s="213"/>
      <c r="AL1245" s="213"/>
      <c r="AM1245" s="213"/>
      <c r="AN1245" s="213"/>
      <c r="AO1245" s="213"/>
      <c r="AP1245" s="213"/>
      <c r="AQ1245" s="213"/>
      <c r="AR1245" s="213"/>
      <c r="AS1245" s="213"/>
      <c r="AT1245" s="213"/>
      <c r="AU1245" s="213"/>
      <c r="AV1245" s="213"/>
      <c r="AW1245" s="213">
        <v>14</v>
      </c>
      <c r="AX1245" s="213"/>
      <c r="AY1245" s="213"/>
      <c r="AZ1245" s="213"/>
      <c r="BA1245" s="213"/>
      <c r="BB1245" s="213"/>
      <c r="BC1245" s="213"/>
      <c r="BD1245" s="213"/>
      <c r="BE1245" s="213"/>
      <c r="BF1245" s="213"/>
      <c r="BG1245" s="213"/>
      <c r="BH1245" s="213"/>
      <c r="BI1245" s="213"/>
      <c r="BJ1245" s="213"/>
      <c r="BK1245" s="213"/>
      <c r="BL1245" s="213"/>
      <c r="BM1245" s="213"/>
      <c r="BN1245" s="213"/>
      <c r="BO1245" s="213"/>
      <c r="BP1245" s="213"/>
      <c r="BQ1245" s="213"/>
      <c r="BR1245" s="213"/>
      <c r="BS1245" s="213"/>
      <c r="BT1245" s="213"/>
      <c r="BU1245" s="213"/>
      <c r="BV1245" s="213"/>
      <c r="BW1245" s="213"/>
      <c r="BX1245" s="213"/>
      <c r="BY1245" s="213"/>
      <c r="BZ1245" s="213"/>
      <c r="CA1245" s="213"/>
      <c r="CB1245" s="213"/>
      <c r="CC1245" s="213"/>
      <c r="CD1245" s="213"/>
      <c r="CE1245" s="213"/>
      <c r="CF1245" s="213"/>
      <c r="CG1245" s="213"/>
      <c r="CH1245" s="213"/>
      <c r="CI1245" s="213"/>
      <c r="CJ1245" s="213"/>
      <c r="CK1245" s="213"/>
      <c r="CL1245" s="213"/>
      <c r="CM1245" s="213"/>
      <c r="CN1245" s="213"/>
      <c r="CO1245" s="213"/>
      <c r="CP1245" s="213"/>
      <c r="CQ1245" s="213"/>
      <c r="CR1245" s="213"/>
      <c r="CS1245" s="213"/>
      <c r="CT1245" s="213"/>
      <c r="CU1245" s="213"/>
      <c r="CV1245" s="213"/>
      <c r="CW1245" s="213"/>
      <c r="CX1245" s="213"/>
      <c r="CY1245" s="213"/>
      <c r="CZ1245" s="213"/>
      <c r="DA1245" s="213">
        <v>50</v>
      </c>
      <c r="DB1245" s="213"/>
      <c r="DC1245" s="213"/>
      <c r="DD1245" s="213"/>
      <c r="DE1245" s="213"/>
      <c r="DF1245" s="213"/>
      <c r="DG1245" s="213"/>
      <c r="DH1245" s="213"/>
      <c r="DI1245" s="213"/>
      <c r="DJ1245" s="213"/>
      <c r="DK1245" s="213"/>
      <c r="DL1245" s="213"/>
      <c r="DM1245" s="213"/>
      <c r="DN1245" s="213"/>
      <c r="DO1245" s="213"/>
      <c r="DP1245" s="213"/>
      <c r="DQ1245" s="213"/>
      <c r="DR1245" s="213"/>
      <c r="DS1245" s="213"/>
      <c r="DT1245" s="213"/>
      <c r="DU1245" s="213"/>
      <c r="DV1245" s="213"/>
      <c r="DW1245" s="213"/>
      <c r="DX1245" s="213"/>
      <c r="DY1245" s="213"/>
      <c r="DZ1245" s="213"/>
      <c r="EA1245" s="213"/>
      <c r="EB1245" s="213"/>
      <c r="EC1245" s="213"/>
      <c r="ED1245" s="213"/>
      <c r="EE1245" s="213"/>
      <c r="EF1245" s="213"/>
      <c r="EG1245" s="213"/>
      <c r="EH1245" s="213"/>
      <c r="EI1245" s="213"/>
      <c r="EJ1245" s="213"/>
      <c r="EK1245" s="213"/>
      <c r="EL1245" s="213"/>
      <c r="EM1245" s="213">
        <v>80</v>
      </c>
      <c r="EN1245" s="213"/>
      <c r="EO1245" s="213"/>
      <c r="EP1245" s="213"/>
      <c r="EQ1245" s="213"/>
      <c r="ER1245" s="213"/>
      <c r="ES1245" s="213"/>
      <c r="ET1245" s="213"/>
      <c r="EU1245" s="213"/>
      <c r="EV1245" s="213"/>
      <c r="EW1245" s="213"/>
      <c r="EX1245" s="213"/>
      <c r="EY1245" s="213"/>
      <c r="EZ1245" s="213"/>
      <c r="FA1245" s="213"/>
      <c r="FB1245" s="213"/>
      <c r="FC1245" s="213"/>
      <c r="FD1245" s="213"/>
      <c r="FE1245" s="213"/>
      <c r="FF1245" s="213"/>
      <c r="FG1245" s="213"/>
      <c r="FH1245" s="213"/>
      <c r="FI1245" s="213"/>
      <c r="FJ1245" s="213"/>
      <c r="FK1245" s="213"/>
      <c r="FL1245" s="213"/>
      <c r="FM1245" s="213"/>
      <c r="FN1245" s="213"/>
      <c r="FO1245" s="213"/>
      <c r="FP1245" s="213"/>
      <c r="FQ1245" s="213"/>
      <c r="FR1245" s="213"/>
      <c r="FS1245" s="213"/>
      <c r="FT1245" s="213"/>
      <c r="FU1245" s="213"/>
      <c r="FV1245" s="213"/>
      <c r="FW1245" s="213"/>
      <c r="FX1245" s="213"/>
      <c r="FY1245" s="213"/>
      <c r="FZ1245" s="213"/>
      <c r="GA1245" s="213"/>
      <c r="GB1245" s="213"/>
      <c r="GC1245" s="213"/>
      <c r="GD1245" s="213"/>
      <c r="GE1245" s="213"/>
      <c r="GF1245" s="213"/>
      <c r="GG1245" s="213"/>
      <c r="GH1245" s="213"/>
      <c r="GI1245" s="213"/>
      <c r="GJ1245" s="213"/>
      <c r="GK1245" s="213"/>
      <c r="GL1245" s="213"/>
      <c r="GM1245" s="213"/>
      <c r="GN1245" s="213"/>
      <c r="GO1245" s="213">
        <v>17</v>
      </c>
      <c r="GP1245" s="213">
        <v>10</v>
      </c>
      <c r="GQ1245" s="213"/>
      <c r="GR1245" s="213"/>
      <c r="GS1245" s="213"/>
      <c r="GT1245" s="213">
        <f t="shared" si="2"/>
        <v>212</v>
      </c>
      <c r="GU1245" s="213">
        <f t="shared" si="2"/>
        <v>199</v>
      </c>
    </row>
    <row r="1246" spans="1:203" x14ac:dyDescent="0.25">
      <c r="A1246" s="210" t="s">
        <v>1365</v>
      </c>
      <c r="B1246" s="211" t="s">
        <v>1437</v>
      </c>
      <c r="C1246" s="212">
        <v>1940</v>
      </c>
      <c r="D1246" s="213"/>
      <c r="E1246" s="213"/>
      <c r="F1246" s="213"/>
      <c r="G1246" s="213"/>
      <c r="H1246" s="213"/>
      <c r="I1246" s="213"/>
      <c r="J1246" s="213"/>
      <c r="K1246" s="213"/>
      <c r="L1246" s="213"/>
      <c r="M1246" s="213"/>
      <c r="N1246" s="213"/>
      <c r="O1246" s="213"/>
      <c r="P1246" s="213"/>
      <c r="Q1246" s="213"/>
      <c r="R1246" s="213"/>
      <c r="S1246" s="213"/>
      <c r="T1246" s="213"/>
      <c r="U1246" s="213"/>
      <c r="V1246" s="213"/>
      <c r="W1246" s="213"/>
      <c r="X1246" s="213"/>
      <c r="Y1246" s="213"/>
      <c r="Z1246" s="213"/>
      <c r="AA1246" s="213"/>
      <c r="AB1246" s="213"/>
      <c r="AC1246" s="213"/>
      <c r="AD1246" s="213"/>
      <c r="AE1246" s="213"/>
      <c r="AF1246" s="213"/>
      <c r="AG1246" s="213"/>
      <c r="AH1246" s="213"/>
      <c r="AI1246" s="213"/>
      <c r="AJ1246" s="213"/>
      <c r="AK1246" s="213"/>
      <c r="AL1246" s="213"/>
      <c r="AM1246" s="213"/>
      <c r="AN1246" s="213"/>
      <c r="AO1246" s="213"/>
      <c r="AP1246" s="213"/>
      <c r="AQ1246" s="213"/>
      <c r="AR1246" s="213"/>
      <c r="AS1246" s="213"/>
      <c r="AT1246" s="213"/>
      <c r="AU1246" s="213"/>
      <c r="AV1246" s="213"/>
      <c r="AW1246" s="213"/>
      <c r="AX1246" s="213">
        <v>15</v>
      </c>
      <c r="AY1246" s="213"/>
      <c r="AZ1246" s="213"/>
      <c r="BA1246" s="213"/>
      <c r="BB1246" s="213"/>
      <c r="BC1246" s="213"/>
      <c r="BD1246" s="213"/>
      <c r="BE1246" s="213"/>
      <c r="BF1246" s="213"/>
      <c r="BG1246" s="213"/>
      <c r="BH1246" s="213"/>
      <c r="BI1246" s="213"/>
      <c r="BJ1246" s="213"/>
      <c r="BK1246" s="213"/>
      <c r="BL1246" s="213"/>
      <c r="BM1246" s="213"/>
      <c r="BN1246" s="213"/>
      <c r="BO1246" s="213"/>
      <c r="BP1246" s="213"/>
      <c r="BQ1246" s="213"/>
      <c r="BR1246" s="213"/>
      <c r="BS1246" s="213"/>
      <c r="BT1246" s="213"/>
      <c r="BU1246" s="213"/>
      <c r="BV1246" s="213"/>
      <c r="BW1246" s="213"/>
      <c r="BX1246" s="213"/>
      <c r="BY1246" s="213"/>
      <c r="BZ1246" s="213">
        <v>47</v>
      </c>
      <c r="CA1246" s="213"/>
      <c r="CB1246" s="213"/>
      <c r="CC1246" s="213"/>
      <c r="CD1246" s="213"/>
      <c r="CE1246" s="213"/>
      <c r="CF1246" s="213"/>
      <c r="CG1246" s="213"/>
      <c r="CH1246" s="213"/>
      <c r="CI1246" s="213"/>
      <c r="CJ1246" s="213"/>
      <c r="CK1246" s="213"/>
      <c r="CL1246" s="213"/>
      <c r="CM1246" s="213"/>
      <c r="CN1246" s="213"/>
      <c r="CO1246" s="213"/>
      <c r="CP1246" s="213"/>
      <c r="CQ1246" s="213"/>
      <c r="CR1246" s="213"/>
      <c r="CS1246" s="213"/>
      <c r="CT1246" s="213"/>
      <c r="CU1246" s="213"/>
      <c r="CV1246" s="213"/>
      <c r="CW1246" s="213"/>
      <c r="CX1246" s="213"/>
      <c r="CY1246" s="213"/>
      <c r="CZ1246" s="213"/>
      <c r="DA1246" s="213"/>
      <c r="DB1246" s="213"/>
      <c r="DC1246" s="213"/>
      <c r="DD1246" s="213"/>
      <c r="DE1246" s="213"/>
      <c r="DF1246" s="213"/>
      <c r="DG1246" s="213"/>
      <c r="DH1246" s="213"/>
      <c r="DI1246" s="213"/>
      <c r="DJ1246" s="213"/>
      <c r="DK1246" s="213"/>
      <c r="DL1246" s="213"/>
      <c r="DM1246" s="213"/>
      <c r="DN1246" s="213"/>
      <c r="DO1246" s="213"/>
      <c r="DP1246" s="213"/>
      <c r="DQ1246" s="213"/>
      <c r="DR1246" s="213"/>
      <c r="DS1246" s="213"/>
      <c r="DT1246" s="213"/>
      <c r="DU1246" s="213"/>
      <c r="DV1246" s="213"/>
      <c r="DW1246" s="213"/>
      <c r="DX1246" s="213"/>
      <c r="DY1246" s="213"/>
      <c r="DZ1246" s="213"/>
      <c r="EA1246" s="213"/>
      <c r="EB1246" s="213"/>
      <c r="EC1246" s="213"/>
      <c r="ED1246" s="213"/>
      <c r="EE1246" s="213"/>
      <c r="EF1246" s="213"/>
      <c r="EG1246" s="213"/>
      <c r="EH1246" s="213"/>
      <c r="EI1246" s="213"/>
      <c r="EJ1246" s="213"/>
      <c r="EK1246" s="213"/>
      <c r="EL1246" s="213"/>
      <c r="EM1246" s="213"/>
      <c r="EN1246" s="213"/>
      <c r="EO1246" s="213"/>
      <c r="EP1246" s="213"/>
      <c r="EQ1246" s="213"/>
      <c r="ER1246" s="213"/>
      <c r="ES1246" s="213"/>
      <c r="ET1246" s="213"/>
      <c r="EU1246" s="213"/>
      <c r="EV1246" s="213"/>
      <c r="EW1246" s="213"/>
      <c r="EX1246" s="213"/>
      <c r="EY1246" s="213"/>
      <c r="EZ1246" s="213"/>
      <c r="FA1246" s="213"/>
      <c r="FB1246" s="213"/>
      <c r="FC1246" s="213"/>
      <c r="FD1246" s="213"/>
      <c r="FE1246" s="213"/>
      <c r="FF1246" s="213"/>
      <c r="FG1246" s="213"/>
      <c r="FH1246" s="213"/>
      <c r="FI1246" s="213"/>
      <c r="FJ1246" s="213"/>
      <c r="FK1246" s="213"/>
      <c r="FL1246" s="213"/>
      <c r="FM1246" s="213"/>
      <c r="FN1246" s="213"/>
      <c r="FO1246" s="213"/>
      <c r="FP1246" s="213"/>
      <c r="FQ1246" s="213"/>
      <c r="FR1246" s="213"/>
      <c r="FS1246" s="213"/>
      <c r="FT1246" s="213"/>
      <c r="FU1246" s="213"/>
      <c r="FV1246" s="213"/>
      <c r="FW1246" s="213"/>
      <c r="FX1246" s="213"/>
      <c r="FY1246" s="213"/>
      <c r="FZ1246" s="213"/>
      <c r="GA1246" s="213"/>
      <c r="GB1246" s="213"/>
      <c r="GC1246" s="213"/>
      <c r="GD1246" s="213"/>
      <c r="GE1246" s="213"/>
      <c r="GF1246" s="213"/>
      <c r="GG1246" s="213"/>
      <c r="GH1246" s="213"/>
      <c r="GI1246" s="213"/>
      <c r="GJ1246" s="213"/>
      <c r="GK1246" s="213"/>
      <c r="GL1246" s="213"/>
      <c r="GM1246" s="213"/>
      <c r="GN1246" s="213"/>
      <c r="GO1246" s="213"/>
      <c r="GP1246" s="213"/>
      <c r="GQ1246" s="213"/>
      <c r="GR1246" s="213"/>
      <c r="GS1246" s="213"/>
      <c r="GT1246" s="213">
        <f t="shared" si="2"/>
        <v>62</v>
      </c>
      <c r="GU1246" s="213">
        <f t="shared" si="2"/>
        <v>62</v>
      </c>
    </row>
    <row r="1247" spans="1:203" x14ac:dyDescent="0.25">
      <c r="A1247" s="214" t="s">
        <v>1000</v>
      </c>
      <c r="B1247" s="217" t="s">
        <v>1438</v>
      </c>
      <c r="C1247" s="212">
        <v>1953</v>
      </c>
      <c r="D1247" s="213"/>
      <c r="E1247" s="213"/>
      <c r="F1247" s="213"/>
      <c r="G1247" s="213"/>
      <c r="H1247" s="213"/>
      <c r="I1247" s="213"/>
      <c r="J1247" s="213"/>
      <c r="K1247" s="213"/>
      <c r="L1247" s="213"/>
      <c r="M1247" s="213"/>
      <c r="N1247" s="213"/>
      <c r="O1247" s="213"/>
      <c r="P1247" s="213"/>
      <c r="Q1247" s="213"/>
      <c r="R1247" s="213"/>
      <c r="S1247" s="213"/>
      <c r="T1247" s="213"/>
      <c r="U1247" s="213"/>
      <c r="V1247" s="213"/>
      <c r="W1247" s="213"/>
      <c r="X1247" s="213"/>
      <c r="Y1247" s="213"/>
      <c r="Z1247" s="213"/>
      <c r="AA1247" s="213"/>
      <c r="AB1247" s="213"/>
      <c r="AC1247" s="213"/>
      <c r="AD1247" s="213"/>
      <c r="AE1247" s="213"/>
      <c r="AF1247" s="213"/>
      <c r="AG1247" s="213"/>
      <c r="AH1247" s="213"/>
      <c r="AI1247" s="213"/>
      <c r="AJ1247" s="213"/>
      <c r="AK1247" s="213"/>
      <c r="AL1247" s="213"/>
      <c r="AM1247" s="213"/>
      <c r="AN1247" s="213"/>
      <c r="AO1247" s="213"/>
      <c r="AP1247" s="213"/>
      <c r="AQ1247" s="213"/>
      <c r="AR1247" s="213"/>
      <c r="AS1247" s="213"/>
      <c r="AT1247" s="213"/>
      <c r="AU1247" s="213"/>
      <c r="AV1247" s="213"/>
      <c r="AW1247" s="213"/>
      <c r="AX1247" s="213"/>
      <c r="AY1247" s="213"/>
      <c r="AZ1247" s="213"/>
      <c r="BA1247" s="213"/>
      <c r="BB1247" s="213"/>
      <c r="BC1247" s="213"/>
      <c r="BD1247" s="213"/>
      <c r="BE1247" s="213"/>
      <c r="BF1247" s="213"/>
      <c r="BG1247" s="213"/>
      <c r="BH1247" s="213"/>
      <c r="BI1247" s="213"/>
      <c r="BJ1247" s="213"/>
      <c r="BK1247" s="213"/>
      <c r="BL1247" s="213"/>
      <c r="BM1247" s="213"/>
      <c r="BN1247" s="213"/>
      <c r="BO1247" s="213"/>
      <c r="BP1247" s="213"/>
      <c r="BQ1247" s="213"/>
      <c r="BR1247" s="213"/>
      <c r="BS1247" s="213"/>
      <c r="BT1247" s="213"/>
      <c r="BU1247" s="213"/>
      <c r="BV1247" s="213"/>
      <c r="BW1247" s="213"/>
      <c r="BX1247" s="213"/>
      <c r="BY1247" s="213"/>
      <c r="BZ1247" s="213"/>
      <c r="CA1247" s="213"/>
      <c r="CB1247" s="213"/>
      <c r="CC1247" s="213"/>
      <c r="CD1247" s="213"/>
      <c r="CE1247" s="213"/>
      <c r="CF1247" s="213"/>
      <c r="CG1247" s="213"/>
      <c r="CH1247" s="213"/>
      <c r="CI1247" s="213"/>
      <c r="CJ1247" s="213"/>
      <c r="CK1247" s="213"/>
      <c r="CL1247" s="213"/>
      <c r="CM1247" s="213"/>
      <c r="CN1247" s="213"/>
      <c r="CO1247" s="213"/>
      <c r="CP1247" s="213"/>
      <c r="CQ1247" s="213"/>
      <c r="CR1247" s="213"/>
      <c r="CS1247" s="213"/>
      <c r="CT1247" s="213"/>
      <c r="CU1247" s="213"/>
      <c r="CV1247" s="213"/>
      <c r="CW1247" s="213"/>
      <c r="CX1247" s="213"/>
      <c r="CY1247" s="213"/>
      <c r="CZ1247" s="213"/>
      <c r="DA1247" s="213"/>
      <c r="DB1247" s="213"/>
      <c r="DC1247" s="213"/>
      <c r="DD1247" s="213"/>
      <c r="DE1247" s="213"/>
      <c r="DF1247" s="213"/>
      <c r="DG1247" s="213"/>
      <c r="DH1247" s="213"/>
      <c r="DI1247" s="213"/>
      <c r="DJ1247" s="213"/>
      <c r="DK1247" s="213"/>
      <c r="DL1247" s="213"/>
      <c r="DM1247" s="213"/>
      <c r="DN1247" s="213"/>
      <c r="DO1247" s="213"/>
      <c r="DP1247" s="213"/>
      <c r="DQ1247" s="213"/>
      <c r="DR1247" s="213"/>
      <c r="DS1247" s="213"/>
      <c r="DT1247" s="213"/>
      <c r="DU1247" s="213"/>
      <c r="DV1247" s="213"/>
      <c r="DW1247" s="213"/>
      <c r="DX1247" s="213"/>
      <c r="DY1247" s="213"/>
      <c r="DZ1247" s="213"/>
      <c r="EA1247" s="213"/>
      <c r="EB1247" s="213"/>
      <c r="EC1247" s="213"/>
      <c r="ED1247" s="213"/>
      <c r="EE1247" s="213"/>
      <c r="EF1247" s="213"/>
      <c r="EG1247" s="213"/>
      <c r="EH1247" s="213"/>
      <c r="EI1247" s="213"/>
      <c r="EJ1247" s="213"/>
      <c r="EK1247" s="213"/>
      <c r="EL1247" s="213">
        <v>58</v>
      </c>
      <c r="EM1247" s="213"/>
      <c r="EN1247" s="213"/>
      <c r="EO1247" s="213"/>
      <c r="EP1247" s="213"/>
      <c r="EQ1247" s="213"/>
      <c r="ER1247" s="213"/>
      <c r="ES1247" s="213"/>
      <c r="ET1247" s="213"/>
      <c r="EU1247" s="213"/>
      <c r="EV1247" s="213"/>
      <c r="EW1247" s="213"/>
      <c r="EX1247" s="213"/>
      <c r="EY1247" s="213"/>
      <c r="EZ1247" s="213"/>
      <c r="FA1247" s="213"/>
      <c r="FB1247" s="213"/>
      <c r="FC1247" s="213"/>
      <c r="FD1247" s="213"/>
      <c r="FE1247" s="213"/>
      <c r="FF1247" s="213"/>
      <c r="FG1247" s="213"/>
      <c r="FH1247" s="213"/>
      <c r="FI1247" s="213"/>
      <c r="FJ1247" s="213"/>
      <c r="FK1247" s="213"/>
      <c r="FL1247" s="213"/>
      <c r="FM1247" s="213"/>
      <c r="FN1247" s="213"/>
      <c r="FO1247" s="213"/>
      <c r="FP1247" s="213"/>
      <c r="FQ1247" s="213"/>
      <c r="FR1247" s="213"/>
      <c r="FS1247" s="213"/>
      <c r="FT1247" s="213"/>
      <c r="FU1247" s="213"/>
      <c r="FV1247" s="213"/>
      <c r="FW1247" s="213"/>
      <c r="FX1247" s="213"/>
      <c r="FY1247" s="213"/>
      <c r="FZ1247" s="213"/>
      <c r="GA1247" s="213"/>
      <c r="GB1247" s="213"/>
      <c r="GC1247" s="213"/>
      <c r="GD1247" s="213"/>
      <c r="GE1247" s="213"/>
      <c r="GF1247" s="213"/>
      <c r="GG1247" s="213"/>
      <c r="GH1247" s="213"/>
      <c r="GI1247" s="213"/>
      <c r="GJ1247" s="213"/>
      <c r="GK1247" s="213"/>
      <c r="GL1247" s="213"/>
      <c r="GM1247" s="213"/>
      <c r="GN1247" s="213"/>
      <c r="GO1247" s="213"/>
      <c r="GP1247" s="213"/>
      <c r="GQ1247" s="213"/>
      <c r="GR1247" s="213"/>
      <c r="GS1247" s="213"/>
      <c r="GT1247" s="213">
        <f t="shared" si="2"/>
        <v>58</v>
      </c>
      <c r="GU1247" s="213">
        <f t="shared" si="2"/>
        <v>58</v>
      </c>
    </row>
    <row r="1248" spans="1:203" x14ac:dyDescent="0.25">
      <c r="A1248" s="214" t="s">
        <v>1000</v>
      </c>
      <c r="B1248" s="217" t="s">
        <v>1439</v>
      </c>
      <c r="C1248" s="212">
        <v>1935</v>
      </c>
      <c r="D1248" s="213"/>
      <c r="E1248" s="213"/>
      <c r="F1248" s="213"/>
      <c r="G1248" s="213"/>
      <c r="H1248" s="213"/>
      <c r="I1248" s="213"/>
      <c r="J1248" s="213"/>
      <c r="K1248" s="213"/>
      <c r="L1248" s="213"/>
      <c r="M1248" s="213"/>
      <c r="N1248" s="213"/>
      <c r="O1248" s="213"/>
      <c r="P1248" s="213"/>
      <c r="Q1248" s="213"/>
      <c r="R1248" s="213"/>
      <c r="S1248" s="213"/>
      <c r="T1248" s="213"/>
      <c r="U1248" s="213"/>
      <c r="V1248" s="213"/>
      <c r="W1248" s="213"/>
      <c r="X1248" s="213"/>
      <c r="Y1248" s="213"/>
      <c r="Z1248" s="213"/>
      <c r="AA1248" s="213"/>
      <c r="AB1248" s="213"/>
      <c r="AC1248" s="213"/>
      <c r="AD1248" s="213"/>
      <c r="AE1248" s="213"/>
      <c r="AF1248" s="213"/>
      <c r="AG1248" s="213"/>
      <c r="AH1248" s="213"/>
      <c r="AI1248" s="213"/>
      <c r="AJ1248" s="213"/>
      <c r="AK1248" s="213"/>
      <c r="AL1248" s="213"/>
      <c r="AM1248" s="213"/>
      <c r="AN1248" s="213"/>
      <c r="AO1248" s="213"/>
      <c r="AP1248" s="213"/>
      <c r="AQ1248" s="213"/>
      <c r="AR1248" s="213"/>
      <c r="AS1248" s="213"/>
      <c r="AT1248" s="213"/>
      <c r="AU1248" s="213"/>
      <c r="AV1248" s="213"/>
      <c r="AW1248" s="213"/>
      <c r="AX1248" s="213"/>
      <c r="AY1248" s="213"/>
      <c r="AZ1248" s="213"/>
      <c r="BA1248" s="213"/>
      <c r="BB1248" s="213"/>
      <c r="BC1248" s="213"/>
      <c r="BD1248" s="213"/>
      <c r="BE1248" s="213"/>
      <c r="BF1248" s="213"/>
      <c r="BG1248" s="213"/>
      <c r="BH1248" s="213"/>
      <c r="BI1248" s="213"/>
      <c r="BJ1248" s="213"/>
      <c r="BK1248" s="213"/>
      <c r="BL1248" s="213"/>
      <c r="BM1248" s="213"/>
      <c r="BN1248" s="213"/>
      <c r="BO1248" s="213"/>
      <c r="BP1248" s="213"/>
      <c r="BQ1248" s="213"/>
      <c r="BR1248" s="213"/>
      <c r="BS1248" s="213"/>
      <c r="BT1248" s="213"/>
      <c r="BU1248" s="213"/>
      <c r="BV1248" s="213"/>
      <c r="BW1248" s="213"/>
      <c r="BX1248" s="213"/>
      <c r="BY1248" s="213"/>
      <c r="BZ1248" s="213"/>
      <c r="CA1248" s="213"/>
      <c r="CB1248" s="213"/>
      <c r="CC1248" s="213"/>
      <c r="CD1248" s="213"/>
      <c r="CE1248" s="213"/>
      <c r="CF1248" s="213"/>
      <c r="CG1248" s="213"/>
      <c r="CH1248" s="213"/>
      <c r="CI1248" s="213"/>
      <c r="CJ1248" s="213"/>
      <c r="CK1248" s="213"/>
      <c r="CL1248" s="213"/>
      <c r="CM1248" s="213"/>
      <c r="CN1248" s="213"/>
      <c r="CO1248" s="213"/>
      <c r="CP1248" s="213"/>
      <c r="CQ1248" s="213"/>
      <c r="CR1248" s="213"/>
      <c r="CS1248" s="213"/>
      <c r="CT1248" s="213"/>
      <c r="CU1248" s="213"/>
      <c r="CV1248" s="213"/>
      <c r="CW1248" s="213"/>
      <c r="CX1248" s="213"/>
      <c r="CY1248" s="213"/>
      <c r="CZ1248" s="213"/>
      <c r="DA1248" s="213"/>
      <c r="DB1248" s="213"/>
      <c r="DC1248" s="213"/>
      <c r="DD1248" s="213"/>
      <c r="DE1248" s="213"/>
      <c r="DF1248" s="213"/>
      <c r="DG1248" s="213"/>
      <c r="DH1248" s="213"/>
      <c r="DI1248" s="213"/>
      <c r="DJ1248" s="213"/>
      <c r="DK1248" s="213"/>
      <c r="DL1248" s="213"/>
      <c r="DM1248" s="213"/>
      <c r="DN1248" s="213"/>
      <c r="DO1248" s="213"/>
      <c r="DP1248" s="213"/>
      <c r="DQ1248" s="213"/>
      <c r="DR1248" s="213"/>
      <c r="DS1248" s="213"/>
      <c r="DT1248" s="213"/>
      <c r="DU1248" s="213"/>
      <c r="DV1248" s="213"/>
      <c r="DW1248" s="213"/>
      <c r="DX1248" s="213"/>
      <c r="DY1248" s="213"/>
      <c r="DZ1248" s="213"/>
      <c r="EA1248" s="213"/>
      <c r="EB1248" s="213"/>
      <c r="EC1248" s="213"/>
      <c r="ED1248" s="213"/>
      <c r="EE1248" s="213"/>
      <c r="EF1248" s="213"/>
      <c r="EG1248" s="213"/>
      <c r="EH1248" s="213"/>
      <c r="EI1248" s="213"/>
      <c r="EJ1248" s="213"/>
      <c r="EK1248" s="213"/>
      <c r="EL1248" s="213"/>
      <c r="EM1248" s="213"/>
      <c r="EN1248" s="213"/>
      <c r="EO1248" s="213"/>
      <c r="EP1248" s="213"/>
      <c r="EQ1248" s="213"/>
      <c r="ER1248" s="213"/>
      <c r="ES1248" s="213"/>
      <c r="ET1248" s="213"/>
      <c r="EU1248" s="213"/>
      <c r="EV1248" s="213"/>
      <c r="EW1248" s="213"/>
      <c r="EX1248" s="213"/>
      <c r="EY1248" s="213"/>
      <c r="EZ1248" s="213"/>
      <c r="FA1248" s="213"/>
      <c r="FB1248" s="213"/>
      <c r="FC1248" s="213"/>
      <c r="FD1248" s="213"/>
      <c r="FE1248" s="213"/>
      <c r="FF1248" s="213"/>
      <c r="FG1248" s="213"/>
      <c r="FH1248" s="213"/>
      <c r="FI1248" s="213"/>
      <c r="FJ1248" s="213"/>
      <c r="FK1248" s="213"/>
      <c r="FL1248" s="213"/>
      <c r="FM1248" s="213"/>
      <c r="FN1248" s="213"/>
      <c r="FO1248" s="213"/>
      <c r="FP1248" s="213"/>
      <c r="FQ1248" s="213"/>
      <c r="FR1248" s="213"/>
      <c r="FS1248" s="213"/>
      <c r="FT1248" s="213"/>
      <c r="FU1248" s="213"/>
      <c r="FV1248" s="213"/>
      <c r="FW1248" s="213"/>
      <c r="FX1248" s="213"/>
      <c r="FY1248" s="213"/>
      <c r="FZ1248" s="213"/>
      <c r="GA1248" s="213"/>
      <c r="GB1248" s="213"/>
      <c r="GC1248" s="213"/>
      <c r="GD1248" s="213"/>
      <c r="GE1248" s="213"/>
      <c r="GF1248" s="213"/>
      <c r="GG1248" s="213"/>
      <c r="GH1248" s="213"/>
      <c r="GI1248" s="213"/>
      <c r="GJ1248" s="213"/>
      <c r="GK1248" s="213"/>
      <c r="GL1248" s="213"/>
      <c r="GM1248" s="213"/>
      <c r="GN1248" s="213"/>
      <c r="GO1248" s="213"/>
      <c r="GP1248" s="213"/>
      <c r="GQ1248" s="213"/>
      <c r="GR1248" s="213"/>
      <c r="GS1248" s="213"/>
      <c r="GT1248" s="213">
        <f t="shared" si="2"/>
        <v>0</v>
      </c>
      <c r="GU1248" s="213">
        <f t="shared" si="2"/>
        <v>0</v>
      </c>
    </row>
    <row r="1249" spans="1:203" x14ac:dyDescent="0.25">
      <c r="A1249" s="210" t="s">
        <v>1365</v>
      </c>
      <c r="B1249" s="211" t="s">
        <v>1440</v>
      </c>
      <c r="C1249" s="212">
        <v>1954</v>
      </c>
      <c r="D1249" s="213"/>
      <c r="E1249" s="213"/>
      <c r="F1249" s="213"/>
      <c r="G1249" s="213"/>
      <c r="H1249" s="213"/>
      <c r="I1249" s="213"/>
      <c r="J1249" s="213"/>
      <c r="K1249" s="213"/>
      <c r="L1249" s="213"/>
      <c r="M1249" s="213"/>
      <c r="N1249" s="213"/>
      <c r="O1249" s="213"/>
      <c r="P1249" s="213"/>
      <c r="Q1249" s="213"/>
      <c r="R1249" s="213"/>
      <c r="S1249" s="213"/>
      <c r="T1249" s="213"/>
      <c r="U1249" s="213"/>
      <c r="V1249" s="213"/>
      <c r="W1249" s="213"/>
      <c r="X1249" s="213"/>
      <c r="Y1249" s="213"/>
      <c r="Z1249" s="213"/>
      <c r="AA1249" s="213"/>
      <c r="AB1249" s="213"/>
      <c r="AC1249" s="213"/>
      <c r="AD1249" s="213"/>
      <c r="AE1249" s="213"/>
      <c r="AF1249" s="213"/>
      <c r="AG1249" s="213">
        <v>88</v>
      </c>
      <c r="AH1249" s="213"/>
      <c r="AI1249" s="213"/>
      <c r="AJ1249" s="213"/>
      <c r="AK1249" s="213"/>
      <c r="AL1249" s="213">
        <v>15</v>
      </c>
      <c r="AM1249" s="213"/>
      <c r="AN1249" s="213"/>
      <c r="AO1249" s="213"/>
      <c r="AP1249" s="213"/>
      <c r="AQ1249" s="213"/>
      <c r="AR1249" s="213"/>
      <c r="AS1249" s="213"/>
      <c r="AT1249" s="213">
        <v>11</v>
      </c>
      <c r="AU1249" s="213"/>
      <c r="AV1249" s="213"/>
      <c r="AW1249" s="213"/>
      <c r="AX1249" s="213"/>
      <c r="AY1249" s="213"/>
      <c r="AZ1249" s="213"/>
      <c r="BA1249" s="213"/>
      <c r="BB1249" s="213"/>
      <c r="BC1249" s="213"/>
      <c r="BD1249" s="213"/>
      <c r="BE1249" s="213"/>
      <c r="BF1249" s="213"/>
      <c r="BG1249" s="213">
        <v>10</v>
      </c>
      <c r="BH1249" s="213"/>
      <c r="BI1249" s="213"/>
      <c r="BJ1249" s="213"/>
      <c r="BK1249" s="213"/>
      <c r="BL1249" s="213"/>
      <c r="BM1249" s="213"/>
      <c r="BN1249" s="213"/>
      <c r="BO1249" s="213"/>
      <c r="BP1249" s="213"/>
      <c r="BQ1249" s="213"/>
      <c r="BR1249" s="213"/>
      <c r="BS1249" s="213"/>
      <c r="BT1249" s="213"/>
      <c r="BU1249" s="213"/>
      <c r="BV1249" s="213"/>
      <c r="BW1249" s="213"/>
      <c r="BX1249" s="213"/>
      <c r="BY1249" s="213"/>
      <c r="BZ1249" s="213"/>
      <c r="CA1249" s="213">
        <v>12</v>
      </c>
      <c r="CB1249" s="213"/>
      <c r="CC1249" s="213"/>
      <c r="CD1249" s="213"/>
      <c r="CE1249" s="213"/>
      <c r="CF1249" s="213"/>
      <c r="CG1249" s="213"/>
      <c r="CH1249" s="213"/>
      <c r="CI1249" s="213"/>
      <c r="CJ1249" s="213"/>
      <c r="CK1249" s="213"/>
      <c r="CL1249" s="213"/>
      <c r="CM1249" s="213"/>
      <c r="CN1249" s="213"/>
      <c r="CO1249" s="213"/>
      <c r="CP1249" s="213"/>
      <c r="CQ1249" s="213"/>
      <c r="CR1249" s="213"/>
      <c r="CS1249" s="213"/>
      <c r="CT1249" s="213"/>
      <c r="CU1249" s="213"/>
      <c r="CV1249" s="213"/>
      <c r="CW1249" s="213"/>
      <c r="CX1249" s="213"/>
      <c r="CY1249" s="213"/>
      <c r="CZ1249" s="213"/>
      <c r="DA1249" s="213"/>
      <c r="DB1249" s="213"/>
      <c r="DC1249" s="213"/>
      <c r="DD1249" s="213"/>
      <c r="DE1249" s="213"/>
      <c r="DF1249" s="213"/>
      <c r="DG1249" s="213"/>
      <c r="DH1249" s="213"/>
      <c r="DI1249" s="213"/>
      <c r="DJ1249" s="213"/>
      <c r="DK1249" s="213"/>
      <c r="DL1249" s="213"/>
      <c r="DM1249" s="213"/>
      <c r="DN1249" s="213"/>
      <c r="DO1249" s="213"/>
      <c r="DP1249" s="213"/>
      <c r="DQ1249" s="213"/>
      <c r="DR1249" s="213"/>
      <c r="DS1249" s="213"/>
      <c r="DT1249" s="213"/>
      <c r="DU1249" s="213"/>
      <c r="DV1249" s="213"/>
      <c r="DW1249" s="213"/>
      <c r="DX1249" s="213">
        <v>15</v>
      </c>
      <c r="DY1249" s="213"/>
      <c r="DZ1249" s="213"/>
      <c r="EA1249" s="213"/>
      <c r="EB1249" s="213"/>
      <c r="EC1249" s="213"/>
      <c r="ED1249" s="213">
        <v>75</v>
      </c>
      <c r="EE1249" s="213"/>
      <c r="EF1249" s="213"/>
      <c r="EG1249" s="213"/>
      <c r="EH1249" s="213"/>
      <c r="EI1249" s="213"/>
      <c r="EJ1249" s="213"/>
      <c r="EK1249" s="213"/>
      <c r="EL1249" s="213">
        <v>20</v>
      </c>
      <c r="EM1249" s="213"/>
      <c r="EN1249" s="213"/>
      <c r="EO1249" s="213"/>
      <c r="EP1249" s="213"/>
      <c r="EQ1249" s="213"/>
      <c r="ER1249" s="213"/>
      <c r="ES1249" s="213"/>
      <c r="ET1249" s="213"/>
      <c r="EU1249" s="213">
        <v>14</v>
      </c>
      <c r="EV1249" s="213"/>
      <c r="EW1249" s="213"/>
      <c r="EX1249" s="213"/>
      <c r="EY1249" s="213"/>
      <c r="EZ1249" s="213"/>
      <c r="FA1249" s="213"/>
      <c r="FB1249" s="213"/>
      <c r="FC1249" s="213"/>
      <c r="FD1249" s="213">
        <v>12</v>
      </c>
      <c r="FE1249" s="213"/>
      <c r="FF1249" s="213"/>
      <c r="FG1249" s="213"/>
      <c r="FH1249" s="213"/>
      <c r="FI1249" s="213"/>
      <c r="FJ1249" s="213"/>
      <c r="FK1249" s="213"/>
      <c r="FL1249" s="213"/>
      <c r="FM1249" s="213"/>
      <c r="FN1249" s="213"/>
      <c r="FO1249" s="213"/>
      <c r="FP1249" s="213"/>
      <c r="FQ1249" s="213">
        <v>13</v>
      </c>
      <c r="FR1249" s="213"/>
      <c r="FS1249" s="213"/>
      <c r="FT1249" s="213"/>
      <c r="FU1249" s="213"/>
      <c r="FV1249" s="213"/>
      <c r="FW1249" s="213"/>
      <c r="FX1249" s="213"/>
      <c r="FY1249" s="213"/>
      <c r="FZ1249" s="213"/>
      <c r="GA1249" s="213"/>
      <c r="GB1249" s="213"/>
      <c r="GC1249" s="213"/>
      <c r="GD1249" s="213"/>
      <c r="GE1249" s="213">
        <v>11</v>
      </c>
      <c r="GF1249" s="213"/>
      <c r="GG1249" s="213"/>
      <c r="GH1249" s="213"/>
      <c r="GI1249" s="213">
        <v>14</v>
      </c>
      <c r="GJ1249" s="213"/>
      <c r="GK1249" s="213"/>
      <c r="GL1249" s="213"/>
      <c r="GM1249" s="213">
        <v>10</v>
      </c>
      <c r="GN1249" s="213"/>
      <c r="GO1249" s="213"/>
      <c r="GP1249" s="213">
        <v>10</v>
      </c>
      <c r="GQ1249" s="213"/>
      <c r="GR1249" s="213"/>
      <c r="GS1249" s="213"/>
      <c r="GT1249" s="213">
        <f t="shared" si="2"/>
        <v>330</v>
      </c>
      <c r="GU1249" s="213">
        <f t="shared" si="2"/>
        <v>330</v>
      </c>
    </row>
    <row r="1250" spans="1:203" x14ac:dyDescent="0.25">
      <c r="A1250" s="214" t="s">
        <v>1000</v>
      </c>
      <c r="B1250" s="217" t="s">
        <v>1441</v>
      </c>
      <c r="C1250" s="212">
        <v>1950</v>
      </c>
      <c r="D1250" s="213"/>
      <c r="E1250" s="213"/>
      <c r="F1250" s="213"/>
      <c r="G1250" s="213"/>
      <c r="H1250" s="213"/>
      <c r="I1250" s="213"/>
      <c r="J1250" s="213"/>
      <c r="K1250" s="213"/>
      <c r="L1250" s="213"/>
      <c r="M1250" s="213"/>
      <c r="N1250" s="213"/>
      <c r="O1250" s="213"/>
      <c r="P1250" s="213"/>
      <c r="Q1250" s="213"/>
      <c r="R1250" s="213"/>
      <c r="S1250" s="213"/>
      <c r="T1250" s="213"/>
      <c r="U1250" s="213"/>
      <c r="V1250" s="213"/>
      <c r="W1250" s="213"/>
      <c r="X1250" s="213"/>
      <c r="Y1250" s="213"/>
      <c r="Z1250" s="213"/>
      <c r="AA1250" s="213"/>
      <c r="AB1250" s="213"/>
      <c r="AC1250" s="213"/>
      <c r="AD1250" s="213"/>
      <c r="AE1250" s="213"/>
      <c r="AF1250" s="213"/>
      <c r="AG1250" s="213">
        <v>88</v>
      </c>
      <c r="AH1250" s="213"/>
      <c r="AI1250" s="213"/>
      <c r="AJ1250" s="213"/>
      <c r="AK1250" s="213"/>
      <c r="AL1250" s="213"/>
      <c r="AM1250" s="213"/>
      <c r="AN1250" s="213"/>
      <c r="AO1250" s="213"/>
      <c r="AP1250" s="213"/>
      <c r="AQ1250" s="213"/>
      <c r="AR1250" s="213"/>
      <c r="AS1250" s="213"/>
      <c r="AT1250" s="213"/>
      <c r="AU1250" s="213"/>
      <c r="AV1250" s="213"/>
      <c r="AW1250" s="213"/>
      <c r="AX1250" s="213"/>
      <c r="AY1250" s="213"/>
      <c r="AZ1250" s="213"/>
      <c r="BA1250" s="213"/>
      <c r="BB1250" s="213"/>
      <c r="BC1250" s="213"/>
      <c r="BD1250" s="213"/>
      <c r="BE1250" s="213"/>
      <c r="BF1250" s="213"/>
      <c r="BG1250" s="213"/>
      <c r="BH1250" s="213"/>
      <c r="BI1250" s="213"/>
      <c r="BJ1250" s="213"/>
      <c r="BK1250" s="213"/>
      <c r="BL1250" s="213"/>
      <c r="BM1250" s="213"/>
      <c r="BN1250" s="213"/>
      <c r="BO1250" s="213"/>
      <c r="BP1250" s="213"/>
      <c r="BQ1250" s="213"/>
      <c r="BR1250" s="213"/>
      <c r="BS1250" s="213"/>
      <c r="BT1250" s="213"/>
      <c r="BU1250" s="213"/>
      <c r="BV1250" s="213"/>
      <c r="BW1250" s="213"/>
      <c r="BX1250" s="213"/>
      <c r="BY1250" s="213"/>
      <c r="BZ1250" s="213"/>
      <c r="CA1250" s="213"/>
      <c r="CB1250" s="213"/>
      <c r="CC1250" s="213"/>
      <c r="CD1250" s="213"/>
      <c r="CE1250" s="213"/>
      <c r="CF1250" s="213"/>
      <c r="CG1250" s="213"/>
      <c r="CH1250" s="213"/>
      <c r="CI1250" s="213"/>
      <c r="CJ1250" s="213"/>
      <c r="CK1250" s="213"/>
      <c r="CL1250" s="213"/>
      <c r="CM1250" s="213"/>
      <c r="CN1250" s="213"/>
      <c r="CO1250" s="213"/>
      <c r="CP1250" s="213"/>
      <c r="CQ1250" s="213"/>
      <c r="CR1250" s="213"/>
      <c r="CS1250" s="213"/>
      <c r="CT1250" s="213"/>
      <c r="CU1250" s="213"/>
      <c r="CV1250" s="213"/>
      <c r="CW1250" s="213"/>
      <c r="CX1250" s="213"/>
      <c r="CY1250" s="213"/>
      <c r="CZ1250" s="213"/>
      <c r="DA1250" s="213"/>
      <c r="DB1250" s="213"/>
      <c r="DC1250" s="213"/>
      <c r="DD1250" s="213"/>
      <c r="DE1250" s="213"/>
      <c r="DF1250" s="213"/>
      <c r="DG1250" s="213"/>
      <c r="DH1250" s="213"/>
      <c r="DI1250" s="213"/>
      <c r="DJ1250" s="213"/>
      <c r="DK1250" s="213"/>
      <c r="DL1250" s="213"/>
      <c r="DM1250" s="213"/>
      <c r="DN1250" s="213"/>
      <c r="DO1250" s="213"/>
      <c r="DP1250" s="213"/>
      <c r="DQ1250" s="213"/>
      <c r="DR1250" s="213"/>
      <c r="DS1250" s="213"/>
      <c r="DT1250" s="213"/>
      <c r="DU1250" s="213"/>
      <c r="DV1250" s="213"/>
      <c r="DW1250" s="213"/>
      <c r="DX1250" s="213">
        <v>15</v>
      </c>
      <c r="DY1250" s="213"/>
      <c r="DZ1250" s="213"/>
      <c r="EA1250" s="213"/>
      <c r="EB1250" s="213"/>
      <c r="EC1250" s="213"/>
      <c r="ED1250" s="213">
        <v>75</v>
      </c>
      <c r="EE1250" s="213"/>
      <c r="EF1250" s="213"/>
      <c r="EG1250" s="213"/>
      <c r="EH1250" s="213"/>
      <c r="EI1250" s="213"/>
      <c r="EJ1250" s="213"/>
      <c r="EK1250" s="213"/>
      <c r="EL1250" s="213">
        <v>20</v>
      </c>
      <c r="EM1250" s="213"/>
      <c r="EN1250" s="213"/>
      <c r="EO1250" s="213"/>
      <c r="EP1250" s="213"/>
      <c r="EQ1250" s="213"/>
      <c r="ER1250" s="213"/>
      <c r="ES1250" s="213"/>
      <c r="ET1250" s="213"/>
      <c r="EU1250" s="213"/>
      <c r="EV1250" s="213"/>
      <c r="EW1250" s="213"/>
      <c r="EX1250" s="213"/>
      <c r="EY1250" s="213"/>
      <c r="EZ1250" s="213"/>
      <c r="FA1250" s="213"/>
      <c r="FB1250" s="213"/>
      <c r="FC1250" s="213"/>
      <c r="FD1250" s="213"/>
      <c r="FE1250" s="213"/>
      <c r="FF1250" s="213"/>
      <c r="FG1250" s="213"/>
      <c r="FH1250" s="213"/>
      <c r="FI1250" s="213"/>
      <c r="FJ1250" s="213"/>
      <c r="FK1250" s="213"/>
      <c r="FL1250" s="213"/>
      <c r="FM1250" s="213"/>
      <c r="FN1250" s="213"/>
      <c r="FO1250" s="213"/>
      <c r="FP1250" s="213"/>
      <c r="FQ1250" s="213"/>
      <c r="FR1250" s="213"/>
      <c r="FS1250" s="213"/>
      <c r="FT1250" s="213"/>
      <c r="FU1250" s="213"/>
      <c r="FV1250" s="213"/>
      <c r="FW1250" s="213"/>
      <c r="FX1250" s="213"/>
      <c r="FY1250" s="213"/>
      <c r="FZ1250" s="213"/>
      <c r="GA1250" s="213"/>
      <c r="GB1250" s="213"/>
      <c r="GC1250" s="213"/>
      <c r="GD1250" s="213"/>
      <c r="GE1250" s="213"/>
      <c r="GF1250" s="213"/>
      <c r="GG1250" s="213"/>
      <c r="GH1250" s="213"/>
      <c r="GI1250" s="213"/>
      <c r="GJ1250" s="213"/>
      <c r="GK1250" s="213"/>
      <c r="GL1250" s="213"/>
      <c r="GM1250" s="213"/>
      <c r="GN1250" s="213"/>
      <c r="GO1250" s="213"/>
      <c r="GP1250" s="213">
        <v>10</v>
      </c>
      <c r="GQ1250" s="213"/>
      <c r="GR1250" s="213"/>
      <c r="GS1250" s="213"/>
      <c r="GT1250" s="213">
        <f t="shared" si="2"/>
        <v>208</v>
      </c>
      <c r="GU1250" s="213">
        <f t="shared" si="2"/>
        <v>208</v>
      </c>
    </row>
    <row r="1251" spans="1:203" x14ac:dyDescent="0.25">
      <c r="A1251" s="210" t="s">
        <v>1365</v>
      </c>
      <c r="B1251" s="211" t="s">
        <v>1442</v>
      </c>
      <c r="C1251" s="212">
        <v>1951</v>
      </c>
      <c r="D1251" s="213"/>
      <c r="E1251" s="213">
        <v>13</v>
      </c>
      <c r="F1251" s="213"/>
      <c r="G1251" s="213"/>
      <c r="H1251" s="213"/>
      <c r="I1251" s="213">
        <v>12</v>
      </c>
      <c r="J1251" s="213"/>
      <c r="K1251" s="213"/>
      <c r="L1251" s="213"/>
      <c r="M1251" s="213"/>
      <c r="N1251" s="213"/>
      <c r="O1251" s="213"/>
      <c r="P1251" s="213"/>
      <c r="Q1251" s="213"/>
      <c r="R1251" s="213">
        <v>15</v>
      </c>
      <c r="S1251" s="213"/>
      <c r="T1251" s="213"/>
      <c r="U1251" s="213"/>
      <c r="V1251" s="213"/>
      <c r="W1251" s="213"/>
      <c r="X1251" s="213"/>
      <c r="Y1251" s="213">
        <v>13</v>
      </c>
      <c r="Z1251" s="213"/>
      <c r="AA1251" s="213"/>
      <c r="AB1251" s="213"/>
      <c r="AC1251" s="213">
        <v>13</v>
      </c>
      <c r="AD1251" s="213"/>
      <c r="AE1251" s="213"/>
      <c r="AF1251" s="213"/>
      <c r="AG1251" s="213"/>
      <c r="AH1251" s="213">
        <v>12</v>
      </c>
      <c r="AI1251" s="213"/>
      <c r="AJ1251" s="213"/>
      <c r="AK1251" s="213"/>
      <c r="AL1251" s="213"/>
      <c r="AM1251" s="213"/>
      <c r="AN1251" s="213"/>
      <c r="AO1251" s="213"/>
      <c r="AP1251" s="213">
        <v>13</v>
      </c>
      <c r="AQ1251" s="213"/>
      <c r="AR1251" s="213"/>
      <c r="AS1251" s="213"/>
      <c r="AT1251" s="213">
        <v>11</v>
      </c>
      <c r="AU1251" s="213"/>
      <c r="AV1251" s="213"/>
      <c r="AW1251" s="213"/>
      <c r="AX1251" s="213"/>
      <c r="AY1251" s="213"/>
      <c r="AZ1251" s="213"/>
      <c r="BA1251" s="213"/>
      <c r="BB1251" s="213"/>
      <c r="BC1251" s="213">
        <v>13</v>
      </c>
      <c r="BD1251" s="213"/>
      <c r="BE1251" s="213"/>
      <c r="BF1251" s="213"/>
      <c r="BG1251" s="213">
        <v>10</v>
      </c>
      <c r="BH1251" s="213"/>
      <c r="BI1251" s="213"/>
      <c r="BJ1251" s="213"/>
      <c r="BK1251" s="213"/>
      <c r="BL1251" s="213"/>
      <c r="BM1251" s="213"/>
      <c r="BN1251" s="213"/>
      <c r="BO1251" s="213"/>
      <c r="BP1251" s="213"/>
      <c r="BQ1251" s="213"/>
      <c r="BR1251" s="213"/>
      <c r="BS1251" s="213"/>
      <c r="BT1251" s="213"/>
      <c r="BU1251" s="213"/>
      <c r="BV1251" s="213"/>
      <c r="BW1251" s="213"/>
      <c r="BX1251" s="213"/>
      <c r="BY1251" s="213"/>
      <c r="BZ1251" s="213">
        <v>53</v>
      </c>
      <c r="CA1251" s="213"/>
      <c r="CB1251" s="213"/>
      <c r="CC1251" s="213"/>
      <c r="CD1251" s="213"/>
      <c r="CE1251" s="213">
        <v>15</v>
      </c>
      <c r="CF1251" s="213"/>
      <c r="CG1251" s="213"/>
      <c r="CH1251" s="213"/>
      <c r="CI1251" s="213"/>
      <c r="CJ1251" s="213"/>
      <c r="CK1251" s="213"/>
      <c r="CL1251" s="213"/>
      <c r="CM1251" s="213">
        <v>13</v>
      </c>
      <c r="CN1251" s="213"/>
      <c r="CO1251" s="213"/>
      <c r="CP1251" s="213"/>
      <c r="CQ1251" s="213"/>
      <c r="CR1251" s="213"/>
      <c r="CS1251" s="213"/>
      <c r="CT1251" s="213"/>
      <c r="CU1251" s="213">
        <v>14</v>
      </c>
      <c r="CV1251" s="213"/>
      <c r="CW1251" s="213"/>
      <c r="CX1251" s="213"/>
      <c r="CY1251" s="213"/>
      <c r="CZ1251" s="213"/>
      <c r="DA1251" s="213"/>
      <c r="DB1251" s="213">
        <v>18</v>
      </c>
      <c r="DC1251" s="213"/>
      <c r="DD1251" s="213"/>
      <c r="DE1251" s="213"/>
      <c r="DF1251" s="213">
        <v>18</v>
      </c>
      <c r="DG1251" s="213"/>
      <c r="DH1251" s="213"/>
      <c r="DI1251" s="213"/>
      <c r="DJ1251" s="213"/>
      <c r="DK1251" s="213"/>
      <c r="DL1251" s="213"/>
      <c r="DM1251" s="213"/>
      <c r="DN1251" s="213">
        <v>16</v>
      </c>
      <c r="DO1251" s="213"/>
      <c r="DP1251" s="213"/>
      <c r="DQ1251" s="213"/>
      <c r="DR1251" s="213">
        <v>12</v>
      </c>
      <c r="DS1251" s="213"/>
      <c r="DT1251" s="213"/>
      <c r="DU1251" s="213"/>
      <c r="DV1251" s="213"/>
      <c r="DW1251" s="213"/>
      <c r="DX1251" s="213">
        <v>15</v>
      </c>
      <c r="DY1251" s="213"/>
      <c r="DZ1251" s="213"/>
      <c r="EA1251" s="213">
        <v>16</v>
      </c>
      <c r="EB1251" s="213"/>
      <c r="EC1251" s="213"/>
      <c r="ED1251" s="213"/>
      <c r="EE1251" s="213">
        <v>12</v>
      </c>
      <c r="EF1251" s="213"/>
      <c r="EG1251" s="213"/>
      <c r="EH1251" s="213">
        <v>16</v>
      </c>
      <c r="EI1251" s="213"/>
      <c r="EJ1251" s="213"/>
      <c r="EK1251" s="213"/>
      <c r="EL1251" s="213">
        <v>20</v>
      </c>
      <c r="EM1251" s="213"/>
      <c r="EN1251" s="213"/>
      <c r="EO1251" s="213"/>
      <c r="EP1251" s="213"/>
      <c r="EQ1251" s="213">
        <v>13</v>
      </c>
      <c r="ER1251" s="213"/>
      <c r="ES1251" s="213"/>
      <c r="ET1251" s="213"/>
      <c r="EU1251" s="213">
        <v>14</v>
      </c>
      <c r="EV1251" s="213"/>
      <c r="EW1251" s="213"/>
      <c r="EX1251" s="213"/>
      <c r="EY1251" s="213"/>
      <c r="EZ1251" s="213"/>
      <c r="FA1251" s="213"/>
      <c r="FB1251" s="213"/>
      <c r="FC1251" s="213"/>
      <c r="FD1251" s="213">
        <v>12</v>
      </c>
      <c r="FE1251" s="213"/>
      <c r="FF1251" s="213"/>
      <c r="FG1251" s="213"/>
      <c r="FH1251" s="213">
        <v>15</v>
      </c>
      <c r="FI1251" s="213"/>
      <c r="FJ1251" s="213"/>
      <c r="FK1251" s="213"/>
      <c r="FL1251" s="213"/>
      <c r="FM1251" s="213"/>
      <c r="FN1251" s="213"/>
      <c r="FO1251" s="213"/>
      <c r="FP1251" s="213"/>
      <c r="FQ1251" s="213">
        <v>13</v>
      </c>
      <c r="FR1251" s="213"/>
      <c r="FS1251" s="213"/>
      <c r="FT1251" s="213">
        <v>16</v>
      </c>
      <c r="FU1251" s="213"/>
      <c r="FV1251" s="213"/>
      <c r="FW1251" s="213">
        <v>11</v>
      </c>
      <c r="FX1251" s="213"/>
      <c r="FY1251" s="213"/>
      <c r="FZ1251" s="213"/>
      <c r="GA1251" s="213">
        <v>13</v>
      </c>
      <c r="GB1251" s="213"/>
      <c r="GC1251" s="213"/>
      <c r="GD1251" s="213"/>
      <c r="GE1251" s="213">
        <v>11</v>
      </c>
      <c r="GF1251" s="213"/>
      <c r="GG1251" s="213"/>
      <c r="GH1251" s="213"/>
      <c r="GI1251" s="213">
        <v>14</v>
      </c>
      <c r="GJ1251" s="213"/>
      <c r="GK1251" s="213"/>
      <c r="GL1251" s="213"/>
      <c r="GM1251" s="213">
        <v>10</v>
      </c>
      <c r="GN1251" s="213"/>
      <c r="GO1251" s="213"/>
      <c r="GP1251" s="213">
        <v>10</v>
      </c>
      <c r="GQ1251" s="213"/>
      <c r="GR1251" s="213"/>
      <c r="GS1251" s="213"/>
      <c r="GT1251" s="213">
        <f t="shared" si="2"/>
        <v>515</v>
      </c>
      <c r="GU1251" s="213">
        <f t="shared" si="2"/>
        <v>515</v>
      </c>
    </row>
    <row r="1252" spans="1:203" x14ac:dyDescent="0.25">
      <c r="A1252" s="210" t="s">
        <v>1365</v>
      </c>
      <c r="B1252" s="211" t="s">
        <v>1443</v>
      </c>
      <c r="C1252" s="212">
        <v>1950</v>
      </c>
      <c r="D1252" s="213"/>
      <c r="E1252" s="213">
        <v>13</v>
      </c>
      <c r="F1252" s="213"/>
      <c r="G1252" s="213"/>
      <c r="H1252" s="213"/>
      <c r="I1252" s="213"/>
      <c r="J1252" s="213"/>
      <c r="K1252" s="213"/>
      <c r="L1252" s="213"/>
      <c r="M1252" s="213">
        <v>13</v>
      </c>
      <c r="N1252" s="213"/>
      <c r="O1252" s="213"/>
      <c r="P1252" s="213"/>
      <c r="Q1252" s="213"/>
      <c r="R1252" s="213">
        <v>15</v>
      </c>
      <c r="S1252" s="213"/>
      <c r="T1252" s="213"/>
      <c r="U1252" s="213"/>
      <c r="V1252" s="213">
        <v>12</v>
      </c>
      <c r="W1252" s="213"/>
      <c r="X1252" s="213"/>
      <c r="Y1252" s="213">
        <v>13</v>
      </c>
      <c r="Z1252" s="213"/>
      <c r="AA1252" s="213"/>
      <c r="AB1252" s="213"/>
      <c r="AC1252" s="213">
        <v>13</v>
      </c>
      <c r="AD1252" s="213"/>
      <c r="AE1252" s="213"/>
      <c r="AF1252" s="213"/>
      <c r="AG1252" s="213"/>
      <c r="AH1252" s="213"/>
      <c r="AI1252" s="213"/>
      <c r="AJ1252" s="213"/>
      <c r="AK1252" s="213">
        <v>14</v>
      </c>
      <c r="AL1252" s="213">
        <v>15</v>
      </c>
      <c r="AM1252" s="213"/>
      <c r="AN1252" s="213"/>
      <c r="AO1252" s="213">
        <v>11</v>
      </c>
      <c r="AP1252" s="213"/>
      <c r="AQ1252" s="213"/>
      <c r="AR1252" s="213"/>
      <c r="AS1252" s="213"/>
      <c r="AT1252" s="213"/>
      <c r="AU1252" s="213"/>
      <c r="AV1252" s="213"/>
      <c r="AW1252" s="213"/>
      <c r="AX1252" s="213"/>
      <c r="AY1252" s="213"/>
      <c r="AZ1252" s="213"/>
      <c r="BA1252" s="213"/>
      <c r="BB1252" s="213"/>
      <c r="BC1252" s="213"/>
      <c r="BD1252" s="213"/>
      <c r="BE1252" s="213"/>
      <c r="BF1252" s="213"/>
      <c r="BG1252" s="213">
        <v>10</v>
      </c>
      <c r="BH1252" s="213"/>
      <c r="BI1252" s="213"/>
      <c r="BJ1252" s="213"/>
      <c r="BK1252" s="213"/>
      <c r="BL1252" s="213"/>
      <c r="BM1252" s="213"/>
      <c r="BN1252" s="213"/>
      <c r="BO1252" s="213"/>
      <c r="BP1252" s="213"/>
      <c r="BQ1252" s="213"/>
      <c r="BR1252" s="213"/>
      <c r="BS1252" s="213"/>
      <c r="BT1252" s="213"/>
      <c r="BU1252" s="213"/>
      <c r="BV1252" s="213"/>
      <c r="BW1252" s="213"/>
      <c r="BX1252" s="213"/>
      <c r="BY1252" s="213"/>
      <c r="BZ1252" s="213"/>
      <c r="CA1252" s="213"/>
      <c r="CB1252" s="213"/>
      <c r="CC1252" s="213"/>
      <c r="CD1252" s="213"/>
      <c r="CE1252" s="213">
        <v>15</v>
      </c>
      <c r="CF1252" s="213"/>
      <c r="CG1252" s="213"/>
      <c r="CH1252" s="213"/>
      <c r="CI1252" s="213">
        <v>12</v>
      </c>
      <c r="CJ1252" s="213"/>
      <c r="CK1252" s="213"/>
      <c r="CL1252" s="213"/>
      <c r="CM1252" s="213"/>
      <c r="CN1252" s="213"/>
      <c r="CO1252" s="213"/>
      <c r="CP1252" s="213"/>
      <c r="CQ1252" s="213">
        <v>12</v>
      </c>
      <c r="CR1252" s="213"/>
      <c r="CS1252" s="213"/>
      <c r="CT1252" s="213"/>
      <c r="CU1252" s="213"/>
      <c r="CV1252" s="213"/>
      <c r="CW1252" s="213"/>
      <c r="CX1252" s="213"/>
      <c r="CY1252" s="213"/>
      <c r="CZ1252" s="213"/>
      <c r="DA1252" s="213"/>
      <c r="DB1252" s="213"/>
      <c r="DC1252" s="213"/>
      <c r="DD1252" s="213"/>
      <c r="DE1252" s="213"/>
      <c r="DF1252" s="213"/>
      <c r="DG1252" s="213"/>
      <c r="DH1252" s="213"/>
      <c r="DI1252" s="213"/>
      <c r="DJ1252" s="213"/>
      <c r="DK1252" s="213"/>
      <c r="DL1252" s="213"/>
      <c r="DM1252" s="213"/>
      <c r="DN1252" s="213"/>
      <c r="DO1252" s="213"/>
      <c r="DP1252" s="213"/>
      <c r="DQ1252" s="213"/>
      <c r="DR1252" s="213"/>
      <c r="DS1252" s="213"/>
      <c r="DT1252" s="213"/>
      <c r="DU1252" s="213"/>
      <c r="DV1252" s="213"/>
      <c r="DW1252" s="213"/>
      <c r="DX1252" s="213"/>
      <c r="DY1252" s="213"/>
      <c r="DZ1252" s="213"/>
      <c r="EA1252" s="213"/>
      <c r="EB1252" s="213">
        <v>21</v>
      </c>
      <c r="EC1252" s="213"/>
      <c r="ED1252" s="213"/>
      <c r="EE1252" s="213"/>
      <c r="EF1252" s="213"/>
      <c r="EG1252" s="213"/>
      <c r="EH1252" s="213"/>
      <c r="EI1252" s="213"/>
      <c r="EJ1252" s="213"/>
      <c r="EK1252" s="213"/>
      <c r="EL1252" s="213"/>
      <c r="EM1252" s="213"/>
      <c r="EN1252" s="213"/>
      <c r="EO1252" s="213"/>
      <c r="EP1252" s="213"/>
      <c r="EQ1252" s="213"/>
      <c r="ER1252" s="213"/>
      <c r="ES1252" s="213"/>
      <c r="ET1252" s="213"/>
      <c r="EU1252" s="213"/>
      <c r="EV1252" s="213"/>
      <c r="EW1252" s="213"/>
      <c r="EX1252" s="213"/>
      <c r="EY1252" s="213"/>
      <c r="EZ1252" s="213"/>
      <c r="FA1252" s="213"/>
      <c r="FB1252" s="213"/>
      <c r="FC1252" s="213"/>
      <c r="FD1252" s="213"/>
      <c r="FE1252" s="213"/>
      <c r="FF1252" s="213"/>
      <c r="FG1252" s="213"/>
      <c r="FH1252" s="213">
        <v>15</v>
      </c>
      <c r="FI1252" s="213"/>
      <c r="FJ1252" s="213"/>
      <c r="FK1252" s="213"/>
      <c r="FL1252" s="213"/>
      <c r="FM1252" s="213"/>
      <c r="FN1252" s="213"/>
      <c r="FO1252" s="213"/>
      <c r="FP1252" s="213"/>
      <c r="FQ1252" s="213">
        <v>13</v>
      </c>
      <c r="FR1252" s="213"/>
      <c r="FS1252" s="213"/>
      <c r="FT1252" s="213"/>
      <c r="FU1252" s="213"/>
      <c r="FV1252" s="213"/>
      <c r="FW1252" s="213"/>
      <c r="FX1252" s="213"/>
      <c r="FY1252" s="213"/>
      <c r="FZ1252" s="213"/>
      <c r="GA1252" s="213">
        <v>13</v>
      </c>
      <c r="GB1252" s="213"/>
      <c r="GC1252" s="213"/>
      <c r="GD1252" s="213"/>
      <c r="GE1252" s="213"/>
      <c r="GF1252" s="213"/>
      <c r="GG1252" s="213"/>
      <c r="GH1252" s="213"/>
      <c r="GI1252" s="213"/>
      <c r="GJ1252" s="213"/>
      <c r="GK1252" s="213"/>
      <c r="GL1252" s="213"/>
      <c r="GM1252" s="213">
        <v>10</v>
      </c>
      <c r="GN1252" s="213"/>
      <c r="GO1252" s="213"/>
      <c r="GP1252" s="213"/>
      <c r="GQ1252" s="213"/>
      <c r="GR1252" s="213"/>
      <c r="GS1252" s="213"/>
      <c r="GT1252" s="213">
        <f t="shared" si="2"/>
        <v>240</v>
      </c>
      <c r="GU1252" s="213">
        <f t="shared" si="2"/>
        <v>240</v>
      </c>
    </row>
    <row r="1253" spans="1:203" x14ac:dyDescent="0.25">
      <c r="A1253" s="210" t="s">
        <v>1365</v>
      </c>
      <c r="B1253" s="211" t="s">
        <v>1444</v>
      </c>
      <c r="C1253" s="212">
        <v>1936</v>
      </c>
      <c r="D1253" s="213"/>
      <c r="E1253" s="213"/>
      <c r="F1253" s="213"/>
      <c r="G1253" s="213"/>
      <c r="H1253" s="213"/>
      <c r="I1253" s="213"/>
      <c r="J1253" s="213"/>
      <c r="K1253" s="213"/>
      <c r="L1253" s="213"/>
      <c r="M1253" s="213"/>
      <c r="N1253" s="213"/>
      <c r="O1253" s="213"/>
      <c r="P1253" s="213"/>
      <c r="Q1253" s="213"/>
      <c r="R1253" s="213"/>
      <c r="S1253" s="213"/>
      <c r="T1253" s="213"/>
      <c r="U1253" s="213"/>
      <c r="V1253" s="213"/>
      <c r="W1253" s="213"/>
      <c r="X1253" s="213"/>
      <c r="Y1253" s="213"/>
      <c r="Z1253" s="213"/>
      <c r="AA1253" s="213"/>
      <c r="AB1253" s="213"/>
      <c r="AC1253" s="213"/>
      <c r="AD1253" s="213"/>
      <c r="AE1253" s="213"/>
      <c r="AF1253" s="213"/>
      <c r="AG1253" s="213"/>
      <c r="AH1253" s="213"/>
      <c r="AI1253" s="213"/>
      <c r="AJ1253" s="213"/>
      <c r="AK1253" s="213"/>
      <c r="AL1253" s="213"/>
      <c r="AM1253" s="213"/>
      <c r="AN1253" s="213"/>
      <c r="AO1253" s="213"/>
      <c r="AP1253" s="213"/>
      <c r="AQ1253" s="213"/>
      <c r="AR1253" s="213"/>
      <c r="AS1253" s="213"/>
      <c r="AT1253" s="213"/>
      <c r="AU1253" s="213"/>
      <c r="AV1253" s="213"/>
      <c r="AW1253" s="213"/>
      <c r="AX1253" s="213"/>
      <c r="AY1253" s="213"/>
      <c r="AZ1253" s="213"/>
      <c r="BA1253" s="213"/>
      <c r="BB1253" s="213"/>
      <c r="BC1253" s="213"/>
      <c r="BD1253" s="213"/>
      <c r="BE1253" s="213"/>
      <c r="BF1253" s="213"/>
      <c r="BG1253" s="213"/>
      <c r="BH1253" s="213"/>
      <c r="BI1253" s="213"/>
      <c r="BJ1253" s="213"/>
      <c r="BK1253" s="213"/>
      <c r="BL1253" s="213"/>
      <c r="BM1253" s="213"/>
      <c r="BN1253" s="213"/>
      <c r="BO1253" s="213"/>
      <c r="BP1253" s="213"/>
      <c r="BQ1253" s="213"/>
      <c r="BR1253" s="213"/>
      <c r="BS1253" s="213"/>
      <c r="BT1253" s="213"/>
      <c r="BU1253" s="213"/>
      <c r="BV1253" s="213"/>
      <c r="BW1253" s="213"/>
      <c r="BX1253" s="213"/>
      <c r="BY1253" s="213"/>
      <c r="BZ1253" s="213"/>
      <c r="CA1253" s="213"/>
      <c r="CB1253" s="213"/>
      <c r="CC1253" s="213"/>
      <c r="CD1253" s="213"/>
      <c r="CE1253" s="213"/>
      <c r="CF1253" s="213"/>
      <c r="CG1253" s="213"/>
      <c r="CH1253" s="213"/>
      <c r="CI1253" s="213"/>
      <c r="CJ1253" s="213"/>
      <c r="CK1253" s="213"/>
      <c r="CL1253" s="213"/>
      <c r="CM1253" s="213"/>
      <c r="CN1253" s="213"/>
      <c r="CO1253" s="213"/>
      <c r="CP1253" s="213"/>
      <c r="CQ1253" s="213"/>
      <c r="CR1253" s="213"/>
      <c r="CS1253" s="213"/>
      <c r="CT1253" s="213"/>
      <c r="CU1253" s="213"/>
      <c r="CV1253" s="213"/>
      <c r="CW1253" s="213"/>
      <c r="CX1253" s="213"/>
      <c r="CY1253" s="213"/>
      <c r="CZ1253" s="213"/>
      <c r="DA1253" s="213"/>
      <c r="DB1253" s="213"/>
      <c r="DC1253" s="213"/>
      <c r="DD1253" s="213"/>
      <c r="DE1253" s="213"/>
      <c r="DF1253" s="213"/>
      <c r="DG1253" s="213"/>
      <c r="DH1253" s="213"/>
      <c r="DI1253" s="213"/>
      <c r="DJ1253" s="213"/>
      <c r="DK1253" s="213"/>
      <c r="DL1253" s="213"/>
      <c r="DM1253" s="213"/>
      <c r="DN1253" s="213"/>
      <c r="DO1253" s="213"/>
      <c r="DP1253" s="213"/>
      <c r="DQ1253" s="213"/>
      <c r="DR1253" s="213"/>
      <c r="DS1253" s="213"/>
      <c r="DT1253" s="213"/>
      <c r="DU1253" s="213"/>
      <c r="DV1253" s="213"/>
      <c r="DW1253" s="213"/>
      <c r="DX1253" s="213"/>
      <c r="DY1253" s="213"/>
      <c r="DZ1253" s="213"/>
      <c r="EA1253" s="213"/>
      <c r="EB1253" s="213"/>
      <c r="EC1253" s="213"/>
      <c r="ED1253" s="213"/>
      <c r="EE1253" s="213"/>
      <c r="EF1253" s="213"/>
      <c r="EG1253" s="213"/>
      <c r="EH1253" s="213"/>
      <c r="EI1253" s="213"/>
      <c r="EJ1253" s="213"/>
      <c r="EK1253" s="213"/>
      <c r="EL1253" s="213"/>
      <c r="EM1253" s="213"/>
      <c r="EN1253" s="213"/>
      <c r="EO1253" s="213"/>
      <c r="EP1253" s="213"/>
      <c r="EQ1253" s="213"/>
      <c r="ER1253" s="213"/>
      <c r="ES1253" s="213"/>
      <c r="ET1253" s="213"/>
      <c r="EU1253" s="213"/>
      <c r="EV1253" s="213"/>
      <c r="EW1253" s="213"/>
      <c r="EX1253" s="213"/>
      <c r="EY1253" s="213"/>
      <c r="EZ1253" s="213"/>
      <c r="FA1253" s="213"/>
      <c r="FB1253" s="213"/>
      <c r="FC1253" s="213"/>
      <c r="FD1253" s="213"/>
      <c r="FE1253" s="213"/>
      <c r="FF1253" s="213"/>
      <c r="FG1253" s="213"/>
      <c r="FH1253" s="213"/>
      <c r="FI1253" s="213"/>
      <c r="FJ1253" s="213"/>
      <c r="FK1253" s="213"/>
      <c r="FL1253" s="213"/>
      <c r="FM1253" s="213"/>
      <c r="FN1253" s="213"/>
      <c r="FO1253" s="213"/>
      <c r="FP1253" s="213"/>
      <c r="FQ1253" s="213"/>
      <c r="FR1253" s="213"/>
      <c r="FS1253" s="213"/>
      <c r="FT1253" s="213"/>
      <c r="FU1253" s="213"/>
      <c r="FV1253" s="213"/>
      <c r="FW1253" s="213"/>
      <c r="FX1253" s="213"/>
      <c r="FY1253" s="213"/>
      <c r="FZ1253" s="213"/>
      <c r="GA1253" s="213"/>
      <c r="GB1253" s="213"/>
      <c r="GC1253" s="213"/>
      <c r="GD1253" s="213"/>
      <c r="GE1253" s="213"/>
      <c r="GF1253" s="213"/>
      <c r="GG1253" s="213"/>
      <c r="GH1253" s="213"/>
      <c r="GI1253" s="213"/>
      <c r="GJ1253" s="213"/>
      <c r="GK1253" s="213"/>
      <c r="GL1253" s="213"/>
      <c r="GM1253" s="213"/>
      <c r="GN1253" s="213"/>
      <c r="GO1253" s="213"/>
      <c r="GP1253" s="213"/>
      <c r="GQ1253" s="213"/>
      <c r="GR1253" s="213"/>
      <c r="GS1253" s="213"/>
      <c r="GT1253" s="213">
        <f t="shared" si="2"/>
        <v>0</v>
      </c>
      <c r="GU1253" s="213">
        <f t="shared" si="2"/>
        <v>0</v>
      </c>
    </row>
    <row r="1254" spans="1:203" x14ac:dyDescent="0.25">
      <c r="A1254" s="210" t="s">
        <v>1365</v>
      </c>
      <c r="B1254" s="211" t="s">
        <v>1445</v>
      </c>
      <c r="C1254" s="212">
        <v>1952</v>
      </c>
      <c r="D1254" s="213"/>
      <c r="E1254" s="213"/>
      <c r="F1254" s="213"/>
      <c r="G1254" s="213"/>
      <c r="H1254" s="213"/>
      <c r="I1254" s="213"/>
      <c r="J1254" s="213"/>
      <c r="K1254" s="213"/>
      <c r="L1254" s="213"/>
      <c r="M1254" s="213"/>
      <c r="N1254" s="213"/>
      <c r="O1254" s="213"/>
      <c r="P1254" s="213"/>
      <c r="Q1254" s="213"/>
      <c r="R1254" s="213"/>
      <c r="S1254" s="213"/>
      <c r="T1254" s="213"/>
      <c r="U1254" s="213"/>
      <c r="V1254" s="213"/>
      <c r="W1254" s="213"/>
      <c r="X1254" s="213"/>
      <c r="Y1254" s="213"/>
      <c r="Z1254" s="213"/>
      <c r="AA1254" s="213"/>
      <c r="AB1254" s="213"/>
      <c r="AC1254" s="213"/>
      <c r="AD1254" s="213"/>
      <c r="AE1254" s="213"/>
      <c r="AF1254" s="213"/>
      <c r="AG1254" s="213"/>
      <c r="AH1254" s="213"/>
      <c r="AI1254" s="213"/>
      <c r="AJ1254" s="213"/>
      <c r="AK1254" s="213"/>
      <c r="AL1254" s="213"/>
      <c r="AM1254" s="213"/>
      <c r="AN1254" s="213"/>
      <c r="AO1254" s="213"/>
      <c r="AP1254" s="213"/>
      <c r="AQ1254" s="213"/>
      <c r="AR1254" s="213"/>
      <c r="AS1254" s="213"/>
      <c r="AT1254" s="213"/>
      <c r="AU1254" s="213"/>
      <c r="AV1254" s="213"/>
      <c r="AW1254" s="213"/>
      <c r="AX1254" s="213"/>
      <c r="AY1254" s="213"/>
      <c r="AZ1254" s="213"/>
      <c r="BA1254" s="213"/>
      <c r="BB1254" s="213"/>
      <c r="BC1254" s="213"/>
      <c r="BD1254" s="213"/>
      <c r="BE1254" s="213"/>
      <c r="BF1254" s="213"/>
      <c r="BG1254" s="213"/>
      <c r="BH1254" s="213"/>
      <c r="BI1254" s="213"/>
      <c r="BJ1254" s="213"/>
      <c r="BK1254" s="213"/>
      <c r="BL1254" s="213"/>
      <c r="BM1254" s="213"/>
      <c r="BN1254" s="213"/>
      <c r="BO1254" s="213"/>
      <c r="BP1254" s="213"/>
      <c r="BQ1254" s="213"/>
      <c r="BR1254" s="213"/>
      <c r="BS1254" s="213"/>
      <c r="BT1254" s="213"/>
      <c r="BU1254" s="213"/>
      <c r="BV1254" s="213"/>
      <c r="BW1254" s="213"/>
      <c r="BX1254" s="213"/>
      <c r="BY1254" s="213"/>
      <c r="BZ1254" s="213"/>
      <c r="CA1254" s="213"/>
      <c r="CB1254" s="213"/>
      <c r="CC1254" s="213"/>
      <c r="CD1254" s="213"/>
      <c r="CE1254" s="213"/>
      <c r="CF1254" s="213"/>
      <c r="CG1254" s="213"/>
      <c r="CH1254" s="213"/>
      <c r="CI1254" s="213"/>
      <c r="CJ1254" s="213"/>
      <c r="CK1254" s="213"/>
      <c r="CL1254" s="213"/>
      <c r="CM1254" s="213"/>
      <c r="CN1254" s="213"/>
      <c r="CO1254" s="213"/>
      <c r="CP1254" s="213"/>
      <c r="CQ1254" s="213"/>
      <c r="CR1254" s="213"/>
      <c r="CS1254" s="213"/>
      <c r="CT1254" s="213"/>
      <c r="CU1254" s="213"/>
      <c r="CV1254" s="213"/>
      <c r="CW1254" s="213"/>
      <c r="CX1254" s="213"/>
      <c r="CY1254" s="213"/>
      <c r="CZ1254" s="213"/>
      <c r="DA1254" s="213"/>
      <c r="DB1254" s="213"/>
      <c r="DC1254" s="213"/>
      <c r="DD1254" s="213"/>
      <c r="DE1254" s="213"/>
      <c r="DF1254" s="213"/>
      <c r="DG1254" s="213"/>
      <c r="DH1254" s="213"/>
      <c r="DI1254" s="213"/>
      <c r="DJ1254" s="213"/>
      <c r="DK1254" s="213"/>
      <c r="DL1254" s="213"/>
      <c r="DM1254" s="213"/>
      <c r="DN1254" s="213"/>
      <c r="DO1254" s="213"/>
      <c r="DP1254" s="213"/>
      <c r="DQ1254" s="213"/>
      <c r="DR1254" s="213"/>
      <c r="DS1254" s="213"/>
      <c r="DT1254" s="213"/>
      <c r="DU1254" s="213"/>
      <c r="DV1254" s="213"/>
      <c r="DW1254" s="213"/>
      <c r="DX1254" s="213"/>
      <c r="DY1254" s="213"/>
      <c r="DZ1254" s="213"/>
      <c r="EA1254" s="213"/>
      <c r="EB1254" s="213"/>
      <c r="EC1254" s="213"/>
      <c r="ED1254" s="213"/>
      <c r="EE1254" s="213"/>
      <c r="EF1254" s="213"/>
      <c r="EG1254" s="213"/>
      <c r="EH1254" s="213"/>
      <c r="EI1254" s="213"/>
      <c r="EJ1254" s="213"/>
      <c r="EK1254" s="213"/>
      <c r="EL1254" s="213"/>
      <c r="EM1254" s="213"/>
      <c r="EN1254" s="213"/>
      <c r="EO1254" s="213"/>
      <c r="EP1254" s="213"/>
      <c r="EQ1254" s="213"/>
      <c r="ER1254" s="213"/>
      <c r="ES1254" s="213"/>
      <c r="ET1254" s="213"/>
      <c r="EU1254" s="213"/>
      <c r="EV1254" s="213"/>
      <c r="EW1254" s="213"/>
      <c r="EX1254" s="213"/>
      <c r="EY1254" s="213"/>
      <c r="EZ1254" s="213"/>
      <c r="FA1254" s="213"/>
      <c r="FB1254" s="213"/>
      <c r="FC1254" s="213"/>
      <c r="FD1254" s="213"/>
      <c r="FE1254" s="213"/>
      <c r="FF1254" s="213"/>
      <c r="FG1254" s="213"/>
      <c r="FH1254" s="213"/>
      <c r="FI1254" s="213"/>
      <c r="FJ1254" s="213"/>
      <c r="FK1254" s="213"/>
      <c r="FL1254" s="213"/>
      <c r="FM1254" s="213"/>
      <c r="FN1254" s="213"/>
      <c r="FO1254" s="213"/>
      <c r="FP1254" s="213"/>
      <c r="FQ1254" s="213"/>
      <c r="FR1254" s="213"/>
      <c r="FS1254" s="213"/>
      <c r="FT1254" s="213"/>
      <c r="FU1254" s="213"/>
      <c r="FV1254" s="213"/>
      <c r="FW1254" s="213"/>
      <c r="FX1254" s="213"/>
      <c r="FY1254" s="213"/>
      <c r="FZ1254" s="213"/>
      <c r="GA1254" s="213"/>
      <c r="GB1254" s="213"/>
      <c r="GC1254" s="213"/>
      <c r="GD1254" s="213"/>
      <c r="GE1254" s="213"/>
      <c r="GF1254" s="213"/>
      <c r="GG1254" s="213"/>
      <c r="GH1254" s="213"/>
      <c r="GI1254" s="213"/>
      <c r="GJ1254" s="213"/>
      <c r="GK1254" s="213"/>
      <c r="GL1254" s="213"/>
      <c r="GM1254" s="213"/>
      <c r="GN1254" s="213"/>
      <c r="GO1254" s="213"/>
      <c r="GP1254" s="213"/>
      <c r="GQ1254" s="213"/>
      <c r="GR1254" s="213"/>
      <c r="GS1254" s="213"/>
      <c r="GT1254" s="213">
        <f t="shared" si="2"/>
        <v>0</v>
      </c>
      <c r="GU1254" s="213">
        <f t="shared" si="2"/>
        <v>0</v>
      </c>
    </row>
    <row r="1255" spans="1:203" x14ac:dyDescent="0.25">
      <c r="A1255" s="210" t="s">
        <v>1365</v>
      </c>
      <c r="B1255" s="211" t="s">
        <v>1446</v>
      </c>
      <c r="C1255" s="212">
        <v>1954</v>
      </c>
      <c r="D1255" s="213"/>
      <c r="E1255" s="213">
        <v>13</v>
      </c>
      <c r="F1255" s="213"/>
      <c r="G1255" s="213"/>
      <c r="H1255" s="213"/>
      <c r="I1255" s="213">
        <v>12</v>
      </c>
      <c r="J1255" s="213"/>
      <c r="K1255" s="213"/>
      <c r="L1255" s="213"/>
      <c r="M1255" s="213">
        <v>13</v>
      </c>
      <c r="N1255" s="213"/>
      <c r="O1255" s="213"/>
      <c r="P1255" s="213"/>
      <c r="Q1255" s="213"/>
      <c r="R1255" s="213"/>
      <c r="S1255" s="213"/>
      <c r="T1255" s="213"/>
      <c r="U1255" s="213"/>
      <c r="V1255" s="213">
        <v>12</v>
      </c>
      <c r="W1255" s="213"/>
      <c r="X1255" s="213"/>
      <c r="Y1255" s="213">
        <v>13</v>
      </c>
      <c r="Z1255" s="213"/>
      <c r="AA1255" s="213"/>
      <c r="AB1255" s="213"/>
      <c r="AC1255" s="213">
        <v>13</v>
      </c>
      <c r="AD1255" s="213"/>
      <c r="AE1255" s="213"/>
      <c r="AF1255" s="213"/>
      <c r="AG1255" s="213"/>
      <c r="AH1255" s="213">
        <v>12</v>
      </c>
      <c r="AI1255" s="213"/>
      <c r="AJ1255" s="213"/>
      <c r="AK1255" s="213"/>
      <c r="AL1255" s="213">
        <v>15</v>
      </c>
      <c r="AM1255" s="213"/>
      <c r="AN1255" s="213"/>
      <c r="AO1255" s="213"/>
      <c r="AP1255" s="213">
        <v>13</v>
      </c>
      <c r="AQ1255" s="213"/>
      <c r="AR1255" s="213"/>
      <c r="AS1255" s="213"/>
      <c r="AT1255" s="213">
        <v>11</v>
      </c>
      <c r="AU1255" s="213"/>
      <c r="AV1255" s="213"/>
      <c r="AW1255" s="213"/>
      <c r="AX1255" s="213"/>
      <c r="AY1255" s="213">
        <v>16</v>
      </c>
      <c r="AZ1255" s="213"/>
      <c r="BA1255" s="213"/>
      <c r="BB1255" s="213"/>
      <c r="BC1255" s="213">
        <v>13</v>
      </c>
      <c r="BD1255" s="213"/>
      <c r="BE1255" s="213"/>
      <c r="BF1255" s="213"/>
      <c r="BG1255" s="213">
        <v>10</v>
      </c>
      <c r="BH1255" s="213"/>
      <c r="BI1255" s="213"/>
      <c r="BJ1255" s="213"/>
      <c r="BK1255" s="213">
        <v>12</v>
      </c>
      <c r="BL1255" s="213"/>
      <c r="BM1255" s="213"/>
      <c r="BN1255" s="213"/>
      <c r="BO1255" s="213"/>
      <c r="BP1255" s="213"/>
      <c r="BQ1255" s="213"/>
      <c r="BR1255" s="213"/>
      <c r="BS1255" s="213">
        <v>13</v>
      </c>
      <c r="BT1255" s="213"/>
      <c r="BU1255" s="213"/>
      <c r="BV1255" s="213"/>
      <c r="BW1255" s="213">
        <v>14</v>
      </c>
      <c r="BX1255" s="213"/>
      <c r="BY1255" s="213"/>
      <c r="BZ1255" s="213">
        <v>73</v>
      </c>
      <c r="CA1255" s="213">
        <v>12</v>
      </c>
      <c r="CB1255" s="213"/>
      <c r="CC1255" s="213"/>
      <c r="CD1255" s="213"/>
      <c r="CE1255" s="213">
        <v>15</v>
      </c>
      <c r="CF1255" s="213"/>
      <c r="CG1255" s="213"/>
      <c r="CH1255" s="213"/>
      <c r="CI1255" s="213"/>
      <c r="CJ1255" s="213"/>
      <c r="CK1255" s="213"/>
      <c r="CL1255" s="213"/>
      <c r="CM1255" s="213">
        <v>13</v>
      </c>
      <c r="CN1255" s="213"/>
      <c r="CO1255" s="213"/>
      <c r="CP1255" s="213"/>
      <c r="CQ1255" s="213">
        <v>12</v>
      </c>
      <c r="CR1255" s="213"/>
      <c r="CS1255" s="213"/>
      <c r="CT1255" s="213"/>
      <c r="CU1255" s="213">
        <v>14</v>
      </c>
      <c r="CV1255" s="213"/>
      <c r="CW1255" s="213"/>
      <c r="CX1255" s="213"/>
      <c r="CY1255" s="213"/>
      <c r="CZ1255" s="213">
        <v>19</v>
      </c>
      <c r="DA1255" s="213"/>
      <c r="DB1255" s="213">
        <v>18</v>
      </c>
      <c r="DC1255" s="213"/>
      <c r="DD1255" s="213"/>
      <c r="DE1255" s="213"/>
      <c r="DF1255" s="213">
        <v>18</v>
      </c>
      <c r="DG1255" s="213"/>
      <c r="DH1255" s="213"/>
      <c r="DI1255" s="213"/>
      <c r="DJ1255" s="213"/>
      <c r="DK1255" s="213"/>
      <c r="DL1255" s="213"/>
      <c r="DM1255" s="213"/>
      <c r="DN1255" s="213"/>
      <c r="DO1255" s="213"/>
      <c r="DP1255" s="213"/>
      <c r="DQ1255" s="213"/>
      <c r="DR1255" s="213"/>
      <c r="DS1255" s="213"/>
      <c r="DT1255" s="213"/>
      <c r="DU1255" s="213">
        <v>12</v>
      </c>
      <c r="DV1255" s="213"/>
      <c r="DW1255" s="213"/>
      <c r="DX1255" s="213">
        <v>15</v>
      </c>
      <c r="DY1255" s="213"/>
      <c r="DZ1255" s="213"/>
      <c r="EA1255" s="213">
        <v>16</v>
      </c>
      <c r="EB1255" s="213"/>
      <c r="EC1255" s="213"/>
      <c r="ED1255" s="213">
        <v>77</v>
      </c>
      <c r="EE1255" s="213"/>
      <c r="EF1255" s="213"/>
      <c r="EG1255" s="213"/>
      <c r="EH1255" s="213">
        <v>16</v>
      </c>
      <c r="EI1255" s="213"/>
      <c r="EJ1255" s="213"/>
      <c r="EK1255" s="213"/>
      <c r="EL1255" s="213">
        <v>20</v>
      </c>
      <c r="EM1255" s="213"/>
      <c r="EN1255" s="213"/>
      <c r="EO1255" s="213"/>
      <c r="EP1255" s="213"/>
      <c r="EQ1255" s="213">
        <v>13</v>
      </c>
      <c r="ER1255" s="213"/>
      <c r="ES1255" s="213"/>
      <c r="ET1255" s="213"/>
      <c r="EU1255" s="213">
        <v>14</v>
      </c>
      <c r="EV1255" s="213"/>
      <c r="EW1255" s="213"/>
      <c r="EX1255" s="213"/>
      <c r="EY1255" s="213"/>
      <c r="EZ1255" s="213">
        <v>16</v>
      </c>
      <c r="FA1255" s="213"/>
      <c r="FB1255" s="213"/>
      <c r="FC1255" s="213"/>
      <c r="FD1255" s="213">
        <v>12</v>
      </c>
      <c r="FE1255" s="213"/>
      <c r="FF1255" s="213"/>
      <c r="FG1255" s="213"/>
      <c r="FH1255" s="213">
        <v>15</v>
      </c>
      <c r="FI1255" s="213"/>
      <c r="FJ1255" s="213"/>
      <c r="FK1255" s="213"/>
      <c r="FL1255" s="213"/>
      <c r="FM1255" s="213"/>
      <c r="FN1255" s="213"/>
      <c r="FO1255" s="213"/>
      <c r="FP1255" s="213"/>
      <c r="FQ1255" s="213"/>
      <c r="FR1255" s="213"/>
      <c r="FS1255" s="213"/>
      <c r="FT1255" s="213">
        <v>16</v>
      </c>
      <c r="FU1255" s="213"/>
      <c r="FV1255" s="213"/>
      <c r="FW1255" s="213">
        <v>11</v>
      </c>
      <c r="FX1255" s="213"/>
      <c r="FY1255" s="213"/>
      <c r="FZ1255" s="213"/>
      <c r="GA1255" s="213">
        <v>13</v>
      </c>
      <c r="GB1255" s="213"/>
      <c r="GC1255" s="213"/>
      <c r="GD1255" s="213"/>
      <c r="GE1255" s="213">
        <v>11</v>
      </c>
      <c r="GF1255" s="213"/>
      <c r="GG1255" s="213"/>
      <c r="GH1255" s="213"/>
      <c r="GI1255" s="213">
        <v>14</v>
      </c>
      <c r="GJ1255" s="213"/>
      <c r="GK1255" s="213"/>
      <c r="GL1255" s="213"/>
      <c r="GM1255" s="213">
        <v>10</v>
      </c>
      <c r="GN1255" s="213"/>
      <c r="GO1255" s="213"/>
      <c r="GP1255" s="213">
        <v>10</v>
      </c>
      <c r="GQ1255" s="213"/>
      <c r="GR1255" s="213"/>
      <c r="GS1255" s="213"/>
      <c r="GT1255" s="213">
        <f t="shared" si="2"/>
        <v>710</v>
      </c>
      <c r="GU1255" s="213">
        <f t="shared" si="2"/>
        <v>710</v>
      </c>
    </row>
    <row r="1256" spans="1:203" x14ac:dyDescent="0.25">
      <c r="A1256" s="210" t="s">
        <v>1365</v>
      </c>
      <c r="B1256" s="211" t="s">
        <v>1447</v>
      </c>
      <c r="C1256" s="212">
        <v>1956</v>
      </c>
      <c r="D1256" s="213"/>
      <c r="E1256" s="213"/>
      <c r="F1256" s="213"/>
      <c r="G1256" s="213"/>
      <c r="H1256" s="213"/>
      <c r="I1256" s="213">
        <v>12</v>
      </c>
      <c r="J1256" s="213"/>
      <c r="K1256" s="213"/>
      <c r="L1256" s="213"/>
      <c r="M1256" s="213">
        <v>13</v>
      </c>
      <c r="N1256" s="213"/>
      <c r="O1256" s="213"/>
      <c r="P1256" s="213"/>
      <c r="Q1256" s="213"/>
      <c r="R1256" s="213"/>
      <c r="S1256" s="213"/>
      <c r="T1256" s="213"/>
      <c r="U1256" s="213"/>
      <c r="V1256" s="213"/>
      <c r="W1256" s="213"/>
      <c r="X1256" s="213"/>
      <c r="Y1256" s="213">
        <v>13</v>
      </c>
      <c r="Z1256" s="213"/>
      <c r="AA1256" s="213"/>
      <c r="AB1256" s="213"/>
      <c r="AC1256" s="213"/>
      <c r="AD1256" s="213"/>
      <c r="AE1256" s="213"/>
      <c r="AF1256" s="213"/>
      <c r="AG1256" s="213">
        <v>90</v>
      </c>
      <c r="AH1256" s="213">
        <v>12</v>
      </c>
      <c r="AI1256" s="213"/>
      <c r="AJ1256" s="213"/>
      <c r="AK1256" s="213"/>
      <c r="AL1256" s="213"/>
      <c r="AM1256" s="213"/>
      <c r="AN1256" s="213"/>
      <c r="AO1256" s="213"/>
      <c r="AP1256" s="213">
        <v>13</v>
      </c>
      <c r="AQ1256" s="213"/>
      <c r="AR1256" s="213"/>
      <c r="AS1256" s="213"/>
      <c r="AT1256" s="213"/>
      <c r="AU1256" s="213"/>
      <c r="AV1256" s="213"/>
      <c r="AW1256" s="213"/>
      <c r="AX1256" s="213">
        <v>15</v>
      </c>
      <c r="AY1256" s="213">
        <v>16</v>
      </c>
      <c r="AZ1256" s="213"/>
      <c r="BA1256" s="213"/>
      <c r="BB1256" s="213"/>
      <c r="BC1256" s="213"/>
      <c r="BD1256" s="213"/>
      <c r="BE1256" s="213"/>
      <c r="BF1256" s="213"/>
      <c r="BG1256" s="213"/>
      <c r="BH1256" s="213"/>
      <c r="BI1256" s="213"/>
      <c r="BJ1256" s="213"/>
      <c r="BK1256" s="213">
        <v>12</v>
      </c>
      <c r="BL1256" s="213"/>
      <c r="BM1256" s="213"/>
      <c r="BN1256" s="213"/>
      <c r="BO1256" s="213"/>
      <c r="BP1256" s="213"/>
      <c r="BQ1256" s="213"/>
      <c r="BR1256" s="213"/>
      <c r="BS1256" s="213"/>
      <c r="BT1256" s="213"/>
      <c r="BU1256" s="213"/>
      <c r="BV1256" s="213"/>
      <c r="BW1256" s="213">
        <v>14</v>
      </c>
      <c r="BX1256" s="213"/>
      <c r="BY1256" s="213"/>
      <c r="BZ1256" s="213"/>
      <c r="CA1256" s="213"/>
      <c r="CB1256" s="213"/>
      <c r="CC1256" s="213"/>
      <c r="CD1256" s="213"/>
      <c r="CE1256" s="213"/>
      <c r="CF1256" s="213"/>
      <c r="CG1256" s="213"/>
      <c r="CH1256" s="213"/>
      <c r="CI1256" s="213"/>
      <c r="CJ1256" s="213"/>
      <c r="CK1256" s="213"/>
      <c r="CL1256" s="213"/>
      <c r="CM1256" s="213"/>
      <c r="CN1256" s="213"/>
      <c r="CO1256" s="213"/>
      <c r="CP1256" s="213">
        <v>35</v>
      </c>
      <c r="CQ1256" s="213">
        <v>12</v>
      </c>
      <c r="CR1256" s="213"/>
      <c r="CS1256" s="213"/>
      <c r="CT1256" s="213"/>
      <c r="CU1256" s="213">
        <v>14</v>
      </c>
      <c r="CV1256" s="213"/>
      <c r="CW1256" s="213"/>
      <c r="CX1256" s="213"/>
      <c r="CY1256" s="213"/>
      <c r="CZ1256" s="213"/>
      <c r="DA1256" s="213"/>
      <c r="DB1256" s="213"/>
      <c r="DC1256" s="213"/>
      <c r="DD1256" s="213"/>
      <c r="DE1256" s="213"/>
      <c r="DF1256" s="213"/>
      <c r="DG1256" s="213"/>
      <c r="DH1256" s="213"/>
      <c r="DI1256" s="213"/>
      <c r="DJ1256" s="213"/>
      <c r="DK1256" s="213"/>
      <c r="DL1256" s="213"/>
      <c r="DM1256" s="213"/>
      <c r="DN1256" s="213"/>
      <c r="DO1256" s="213"/>
      <c r="DP1256" s="213"/>
      <c r="DQ1256" s="213"/>
      <c r="DR1256" s="213"/>
      <c r="DS1256" s="213"/>
      <c r="DT1256" s="213"/>
      <c r="DU1256" s="213"/>
      <c r="DV1256" s="213"/>
      <c r="DW1256" s="213"/>
      <c r="DX1256" s="213"/>
      <c r="DY1256" s="213"/>
      <c r="DZ1256" s="213"/>
      <c r="EA1256" s="213"/>
      <c r="EB1256" s="213"/>
      <c r="EC1256" s="213"/>
      <c r="ED1256" s="213">
        <v>70</v>
      </c>
      <c r="EE1256" s="213"/>
      <c r="EF1256" s="213"/>
      <c r="EG1256" s="213"/>
      <c r="EH1256" s="213"/>
      <c r="EI1256" s="213"/>
      <c r="EJ1256" s="213"/>
      <c r="EK1256" s="213"/>
      <c r="EL1256" s="213">
        <v>20</v>
      </c>
      <c r="EM1256" s="213"/>
      <c r="EN1256" s="213"/>
      <c r="EO1256" s="213"/>
      <c r="EP1256" s="213"/>
      <c r="EQ1256" s="213"/>
      <c r="ER1256" s="213"/>
      <c r="ES1256" s="213"/>
      <c r="ET1256" s="213"/>
      <c r="EU1256" s="213">
        <v>14</v>
      </c>
      <c r="EV1256" s="213"/>
      <c r="EW1256" s="213"/>
      <c r="EX1256" s="213"/>
      <c r="EY1256" s="213">
        <v>35</v>
      </c>
      <c r="EZ1256" s="213">
        <v>16</v>
      </c>
      <c r="FA1256" s="213"/>
      <c r="FB1256" s="213"/>
      <c r="FC1256" s="213"/>
      <c r="FD1256" s="213">
        <v>12</v>
      </c>
      <c r="FE1256" s="213"/>
      <c r="FF1256" s="213"/>
      <c r="FG1256" s="213"/>
      <c r="FH1256" s="213">
        <v>15</v>
      </c>
      <c r="FI1256" s="213"/>
      <c r="FJ1256" s="213"/>
      <c r="FK1256" s="213"/>
      <c r="FL1256" s="213"/>
      <c r="FM1256" s="213"/>
      <c r="FN1256" s="213"/>
      <c r="FO1256" s="213"/>
      <c r="FP1256" s="213"/>
      <c r="FQ1256" s="213">
        <v>13</v>
      </c>
      <c r="FR1256" s="213"/>
      <c r="FS1256" s="213"/>
      <c r="FT1256" s="213">
        <v>16</v>
      </c>
      <c r="FU1256" s="213"/>
      <c r="FV1256" s="213"/>
      <c r="FW1256" s="213">
        <v>11</v>
      </c>
      <c r="FX1256" s="213"/>
      <c r="FY1256" s="213"/>
      <c r="FZ1256" s="213"/>
      <c r="GA1256" s="213">
        <v>13</v>
      </c>
      <c r="GB1256" s="213"/>
      <c r="GC1256" s="213"/>
      <c r="GD1256" s="213"/>
      <c r="GE1256" s="213">
        <v>11</v>
      </c>
      <c r="GF1256" s="213"/>
      <c r="GG1256" s="213"/>
      <c r="GH1256" s="213"/>
      <c r="GI1256" s="213"/>
      <c r="GJ1256" s="213"/>
      <c r="GK1256" s="213"/>
      <c r="GL1256" s="213"/>
      <c r="GM1256" s="213">
        <v>10</v>
      </c>
      <c r="GN1256" s="213"/>
      <c r="GO1256" s="213"/>
      <c r="GP1256" s="213">
        <v>10</v>
      </c>
      <c r="GQ1256" s="213"/>
      <c r="GR1256" s="213"/>
      <c r="GS1256" s="213"/>
      <c r="GT1256" s="213">
        <f t="shared" si="2"/>
        <v>537</v>
      </c>
      <c r="GU1256" s="213">
        <f t="shared" si="2"/>
        <v>537</v>
      </c>
    </row>
    <row r="1257" spans="1:203" x14ac:dyDescent="0.25">
      <c r="A1257" s="210" t="s">
        <v>1365</v>
      </c>
      <c r="B1257" s="211" t="s">
        <v>1448</v>
      </c>
      <c r="C1257" s="212">
        <v>1956</v>
      </c>
      <c r="D1257" s="213"/>
      <c r="E1257" s="213"/>
      <c r="F1257" s="213"/>
      <c r="G1257" s="213"/>
      <c r="H1257" s="213"/>
      <c r="I1257" s="213"/>
      <c r="J1257" s="213"/>
      <c r="K1257" s="213">
        <v>10</v>
      </c>
      <c r="L1257" s="213"/>
      <c r="M1257" s="213"/>
      <c r="N1257" s="213"/>
      <c r="O1257" s="213">
        <v>12</v>
      </c>
      <c r="P1257" s="213"/>
      <c r="Q1257" s="213"/>
      <c r="R1257" s="213"/>
      <c r="S1257" s="213"/>
      <c r="T1257" s="213"/>
      <c r="U1257" s="213"/>
      <c r="V1257" s="213"/>
      <c r="W1257" s="213"/>
      <c r="X1257" s="213"/>
      <c r="Y1257" s="213"/>
      <c r="Z1257" s="213"/>
      <c r="AA1257" s="213">
        <v>10</v>
      </c>
      <c r="AB1257" s="213"/>
      <c r="AC1257" s="213"/>
      <c r="AD1257" s="213"/>
      <c r="AE1257" s="213">
        <v>10</v>
      </c>
      <c r="AF1257" s="213"/>
      <c r="AG1257" s="213"/>
      <c r="AH1257" s="213"/>
      <c r="AI1257" s="213"/>
      <c r="AJ1257" s="213"/>
      <c r="AK1257" s="213"/>
      <c r="AL1257" s="213"/>
      <c r="AM1257" s="213"/>
      <c r="AN1257" s="213"/>
      <c r="AO1257" s="213"/>
      <c r="AP1257" s="213"/>
      <c r="AQ1257" s="213"/>
      <c r="AR1257" s="213">
        <v>12</v>
      </c>
      <c r="AS1257" s="213"/>
      <c r="AT1257" s="213"/>
      <c r="AU1257" s="213"/>
      <c r="AV1257" s="213">
        <v>10</v>
      </c>
      <c r="AW1257" s="213"/>
      <c r="AX1257" s="213">
        <v>7</v>
      </c>
      <c r="AY1257" s="213"/>
      <c r="AZ1257" s="213"/>
      <c r="BA1257" s="213">
        <v>12</v>
      </c>
      <c r="BB1257" s="213"/>
      <c r="BC1257" s="213"/>
      <c r="BD1257" s="213"/>
      <c r="BE1257" s="213">
        <v>11</v>
      </c>
      <c r="BF1257" s="213"/>
      <c r="BG1257" s="213"/>
      <c r="BH1257" s="213"/>
      <c r="BI1257" s="213">
        <v>14</v>
      </c>
      <c r="BJ1257" s="213"/>
      <c r="BK1257" s="213"/>
      <c r="BL1257" s="213"/>
      <c r="BM1257" s="213">
        <v>14</v>
      </c>
      <c r="BN1257" s="213"/>
      <c r="BO1257" s="213"/>
      <c r="BP1257" s="213"/>
      <c r="BQ1257" s="213">
        <v>11</v>
      </c>
      <c r="BR1257" s="213"/>
      <c r="BS1257" s="213"/>
      <c r="BT1257" s="213"/>
      <c r="BU1257" s="213"/>
      <c r="BV1257" s="213"/>
      <c r="BW1257" s="213"/>
      <c r="BX1257" s="213"/>
      <c r="BY1257" s="213">
        <v>12</v>
      </c>
      <c r="BZ1257" s="213"/>
      <c r="CA1257" s="213"/>
      <c r="CB1257" s="213"/>
      <c r="CC1257" s="213">
        <v>12</v>
      </c>
      <c r="CD1257" s="213"/>
      <c r="CE1257" s="213"/>
      <c r="CF1257" s="213"/>
      <c r="CG1257" s="213"/>
      <c r="CH1257" s="213"/>
      <c r="CI1257" s="213"/>
      <c r="CJ1257" s="213"/>
      <c r="CK1257" s="213"/>
      <c r="CL1257" s="213"/>
      <c r="CM1257" s="213"/>
      <c r="CN1257" s="213"/>
      <c r="CO1257" s="213"/>
      <c r="CP1257" s="213"/>
      <c r="CQ1257" s="213"/>
      <c r="CR1257" s="213"/>
      <c r="CS1257" s="213"/>
      <c r="CT1257" s="213"/>
      <c r="CU1257" s="213"/>
      <c r="CV1257" s="213"/>
      <c r="CW1257" s="213"/>
      <c r="CX1257" s="213"/>
      <c r="CY1257" s="213"/>
      <c r="CZ1257" s="213"/>
      <c r="DA1257" s="213"/>
      <c r="DB1257" s="213"/>
      <c r="DC1257" s="213"/>
      <c r="DD1257" s="213">
        <v>13</v>
      </c>
      <c r="DE1257" s="213"/>
      <c r="DF1257" s="213"/>
      <c r="DG1257" s="213"/>
      <c r="DH1257" s="213"/>
      <c r="DI1257" s="213"/>
      <c r="DJ1257" s="213"/>
      <c r="DK1257" s="213"/>
      <c r="DL1257" s="213"/>
      <c r="DM1257" s="213"/>
      <c r="DN1257" s="213"/>
      <c r="DO1257" s="213"/>
      <c r="DP1257" s="213">
        <v>12</v>
      </c>
      <c r="DQ1257" s="213"/>
      <c r="DR1257" s="213"/>
      <c r="DS1257" s="213"/>
      <c r="DT1257" s="213"/>
      <c r="DU1257" s="213"/>
      <c r="DV1257" s="213"/>
      <c r="DW1257" s="213"/>
      <c r="DX1257" s="213"/>
      <c r="DY1257" s="213"/>
      <c r="DZ1257" s="213"/>
      <c r="EA1257" s="213"/>
      <c r="EB1257" s="213"/>
      <c r="EC1257" s="213"/>
      <c r="ED1257" s="213"/>
      <c r="EE1257" s="213"/>
      <c r="EF1257" s="213"/>
      <c r="EG1257" s="213"/>
      <c r="EH1257" s="213"/>
      <c r="EI1257" s="213"/>
      <c r="EJ1257" s="213"/>
      <c r="EK1257" s="213"/>
      <c r="EL1257" s="213"/>
      <c r="EM1257" s="213"/>
      <c r="EN1257" s="213"/>
      <c r="EO1257" s="213"/>
      <c r="EP1257" s="213"/>
      <c r="EQ1257" s="213"/>
      <c r="ER1257" s="213"/>
      <c r="ES1257" s="213">
        <v>13</v>
      </c>
      <c r="ET1257" s="213"/>
      <c r="EU1257" s="213"/>
      <c r="EV1257" s="213"/>
      <c r="EW1257" s="213">
        <v>12</v>
      </c>
      <c r="EX1257" s="213"/>
      <c r="EY1257" s="213"/>
      <c r="EZ1257" s="213"/>
      <c r="FA1257" s="213"/>
      <c r="FB1257" s="213">
        <v>12</v>
      </c>
      <c r="FC1257" s="213"/>
      <c r="FD1257" s="213"/>
      <c r="FE1257" s="213"/>
      <c r="FF1257" s="213"/>
      <c r="FG1257" s="213"/>
      <c r="FH1257" s="213"/>
      <c r="FI1257" s="213"/>
      <c r="FJ1257" s="213">
        <v>12</v>
      </c>
      <c r="FK1257" s="213"/>
      <c r="FL1257" s="213"/>
      <c r="FM1257" s="213"/>
      <c r="FN1257" s="213">
        <v>10</v>
      </c>
      <c r="FO1257" s="213"/>
      <c r="FP1257" s="213"/>
      <c r="FQ1257" s="213"/>
      <c r="FR1257" s="213"/>
      <c r="FS1257" s="213"/>
      <c r="FT1257" s="213"/>
      <c r="FU1257" s="213"/>
      <c r="FV1257" s="213"/>
      <c r="FW1257" s="213"/>
      <c r="FX1257" s="213"/>
      <c r="FY1257" s="213">
        <v>10</v>
      </c>
      <c r="FZ1257" s="213"/>
      <c r="GA1257" s="213"/>
      <c r="GB1257" s="213"/>
      <c r="GC1257" s="213">
        <v>11</v>
      </c>
      <c r="GD1257" s="213"/>
      <c r="GE1257" s="213"/>
      <c r="GF1257" s="213"/>
      <c r="GG1257" s="213">
        <v>11</v>
      </c>
      <c r="GH1257" s="213"/>
      <c r="GI1257" s="213"/>
      <c r="GJ1257" s="213"/>
      <c r="GK1257" s="213">
        <v>7</v>
      </c>
      <c r="GL1257" s="213"/>
      <c r="GM1257" s="213"/>
      <c r="GN1257" s="213"/>
      <c r="GO1257" s="213"/>
      <c r="GP1257" s="213"/>
      <c r="GQ1257" s="213"/>
      <c r="GR1257" s="213"/>
      <c r="GS1257" s="213"/>
      <c r="GT1257" s="213">
        <f t="shared" si="2"/>
        <v>280</v>
      </c>
      <c r="GU1257" s="213">
        <f t="shared" si="2"/>
        <v>280</v>
      </c>
    </row>
    <row r="1258" spans="1:203" x14ac:dyDescent="0.25">
      <c r="A1258" s="210" t="s">
        <v>1365</v>
      </c>
      <c r="B1258" s="211" t="s">
        <v>1449</v>
      </c>
      <c r="C1258" s="212">
        <v>1946</v>
      </c>
      <c r="D1258" s="213"/>
      <c r="E1258" s="213"/>
      <c r="F1258" s="213"/>
      <c r="G1258" s="213"/>
      <c r="H1258" s="213"/>
      <c r="I1258" s="213"/>
      <c r="J1258" s="213"/>
      <c r="K1258" s="213"/>
      <c r="L1258" s="213"/>
      <c r="M1258" s="213"/>
      <c r="N1258" s="213"/>
      <c r="O1258" s="213"/>
      <c r="P1258" s="213"/>
      <c r="Q1258" s="213">
        <v>28</v>
      </c>
      <c r="R1258" s="213"/>
      <c r="S1258" s="213"/>
      <c r="T1258" s="213"/>
      <c r="U1258" s="213"/>
      <c r="V1258" s="213"/>
      <c r="W1258" s="213"/>
      <c r="X1258" s="213"/>
      <c r="Y1258" s="213"/>
      <c r="Z1258" s="213"/>
      <c r="AA1258" s="213"/>
      <c r="AB1258" s="213"/>
      <c r="AC1258" s="213"/>
      <c r="AD1258" s="213"/>
      <c r="AE1258" s="213">
        <v>10</v>
      </c>
      <c r="AF1258" s="213"/>
      <c r="AG1258" s="213"/>
      <c r="AH1258" s="213"/>
      <c r="AI1258" s="213"/>
      <c r="AJ1258" s="213">
        <v>10</v>
      </c>
      <c r="AK1258" s="213"/>
      <c r="AL1258" s="213"/>
      <c r="AM1258" s="213"/>
      <c r="AN1258" s="213">
        <v>10</v>
      </c>
      <c r="AO1258" s="213"/>
      <c r="AP1258" s="213"/>
      <c r="AQ1258" s="213"/>
      <c r="AR1258" s="213"/>
      <c r="AS1258" s="213"/>
      <c r="AT1258" s="213"/>
      <c r="AU1258" s="213"/>
      <c r="AV1258" s="213">
        <v>10</v>
      </c>
      <c r="AW1258" s="213"/>
      <c r="AX1258" s="213"/>
      <c r="AY1258" s="213"/>
      <c r="AZ1258" s="213"/>
      <c r="BA1258" s="213">
        <v>12</v>
      </c>
      <c r="BB1258" s="213"/>
      <c r="BC1258" s="213"/>
      <c r="BD1258" s="213"/>
      <c r="BE1258" s="213">
        <v>11</v>
      </c>
      <c r="BF1258" s="213"/>
      <c r="BG1258" s="213"/>
      <c r="BH1258" s="213"/>
      <c r="BI1258" s="213">
        <v>14</v>
      </c>
      <c r="BJ1258" s="213"/>
      <c r="BK1258" s="213"/>
      <c r="BL1258" s="213"/>
      <c r="BM1258" s="213">
        <v>14</v>
      </c>
      <c r="BN1258" s="213"/>
      <c r="BO1258" s="213"/>
      <c r="BP1258" s="213"/>
      <c r="BQ1258" s="213">
        <v>11</v>
      </c>
      <c r="BR1258" s="213"/>
      <c r="BS1258" s="213"/>
      <c r="BT1258" s="213"/>
      <c r="BU1258" s="213"/>
      <c r="BV1258" s="213"/>
      <c r="BW1258" s="213"/>
      <c r="BX1258" s="213"/>
      <c r="BY1258" s="213">
        <v>12</v>
      </c>
      <c r="BZ1258" s="213"/>
      <c r="CA1258" s="213"/>
      <c r="CB1258" s="213"/>
      <c r="CC1258" s="213">
        <v>12</v>
      </c>
      <c r="CD1258" s="213"/>
      <c r="CE1258" s="213"/>
      <c r="CF1258" s="213"/>
      <c r="CG1258" s="213">
        <v>16</v>
      </c>
      <c r="CH1258" s="213"/>
      <c r="CI1258" s="213"/>
      <c r="CJ1258" s="213"/>
      <c r="CK1258" s="213">
        <v>12</v>
      </c>
      <c r="CL1258" s="213"/>
      <c r="CM1258" s="213"/>
      <c r="CN1258" s="213"/>
      <c r="CO1258" s="213"/>
      <c r="CP1258" s="213"/>
      <c r="CQ1258" s="213"/>
      <c r="CR1258" s="213"/>
      <c r="CS1258" s="213"/>
      <c r="CT1258" s="213"/>
      <c r="CU1258" s="213"/>
      <c r="CV1258" s="213"/>
      <c r="CW1258" s="213"/>
      <c r="CX1258" s="213"/>
      <c r="CY1258" s="213"/>
      <c r="CZ1258" s="213"/>
      <c r="DA1258" s="213"/>
      <c r="DB1258" s="213"/>
      <c r="DC1258" s="213"/>
      <c r="DD1258" s="213"/>
      <c r="DE1258" s="213"/>
      <c r="DF1258" s="213"/>
      <c r="DG1258" s="213"/>
      <c r="DH1258" s="213">
        <v>13</v>
      </c>
      <c r="DI1258" s="213"/>
      <c r="DJ1258" s="213"/>
      <c r="DK1258" s="213"/>
      <c r="DL1258" s="213"/>
      <c r="DM1258" s="213"/>
      <c r="DN1258" s="213"/>
      <c r="DO1258" s="213"/>
      <c r="DP1258" s="213">
        <v>12</v>
      </c>
      <c r="DQ1258" s="213"/>
      <c r="DR1258" s="213"/>
      <c r="DS1258" s="213"/>
      <c r="DT1258" s="213"/>
      <c r="DU1258" s="213"/>
      <c r="DV1258" s="213"/>
      <c r="DW1258" s="213"/>
      <c r="DX1258" s="213"/>
      <c r="DY1258" s="213"/>
      <c r="DZ1258" s="213"/>
      <c r="EA1258" s="213"/>
      <c r="EB1258" s="213"/>
      <c r="EC1258" s="213"/>
      <c r="ED1258" s="213"/>
      <c r="EE1258" s="213"/>
      <c r="EF1258" s="213"/>
      <c r="EG1258" s="213"/>
      <c r="EH1258" s="213"/>
      <c r="EI1258" s="213"/>
      <c r="EJ1258" s="213"/>
      <c r="EK1258" s="213"/>
      <c r="EL1258" s="213"/>
      <c r="EM1258" s="213"/>
      <c r="EN1258" s="213"/>
      <c r="EO1258" s="213"/>
      <c r="EP1258" s="213"/>
      <c r="EQ1258" s="213"/>
      <c r="ER1258" s="213"/>
      <c r="ES1258" s="213"/>
      <c r="ET1258" s="213"/>
      <c r="EU1258" s="213"/>
      <c r="EV1258" s="213"/>
      <c r="EW1258" s="213"/>
      <c r="EX1258" s="213"/>
      <c r="EY1258" s="213"/>
      <c r="EZ1258" s="213"/>
      <c r="FA1258" s="213"/>
      <c r="FB1258" s="213"/>
      <c r="FC1258" s="213"/>
      <c r="FD1258" s="213"/>
      <c r="FE1258" s="213"/>
      <c r="FF1258" s="213"/>
      <c r="FG1258" s="213"/>
      <c r="FH1258" s="213"/>
      <c r="FI1258" s="213"/>
      <c r="FJ1258" s="213"/>
      <c r="FK1258" s="213"/>
      <c r="FL1258" s="213"/>
      <c r="FM1258" s="213"/>
      <c r="FN1258" s="213"/>
      <c r="FO1258" s="213"/>
      <c r="FP1258" s="213"/>
      <c r="FQ1258" s="213"/>
      <c r="FR1258" s="213"/>
      <c r="FS1258" s="213"/>
      <c r="FT1258" s="213"/>
      <c r="FU1258" s="213"/>
      <c r="FV1258" s="213"/>
      <c r="FW1258" s="213"/>
      <c r="FX1258" s="213"/>
      <c r="FY1258" s="213"/>
      <c r="FZ1258" s="213"/>
      <c r="GA1258" s="213"/>
      <c r="GB1258" s="213"/>
      <c r="GC1258" s="213">
        <v>11</v>
      </c>
      <c r="GD1258" s="213"/>
      <c r="GE1258" s="213"/>
      <c r="GF1258" s="213"/>
      <c r="GG1258" s="213">
        <v>11</v>
      </c>
      <c r="GH1258" s="213"/>
      <c r="GI1258" s="213"/>
      <c r="GJ1258" s="213"/>
      <c r="GK1258" s="213">
        <v>7</v>
      </c>
      <c r="GL1258" s="213"/>
      <c r="GM1258" s="213"/>
      <c r="GN1258" s="213"/>
      <c r="GO1258" s="213"/>
      <c r="GP1258" s="213"/>
      <c r="GQ1258" s="213"/>
      <c r="GR1258" s="213"/>
      <c r="GS1258" s="213"/>
      <c r="GT1258" s="213">
        <f t="shared" si="2"/>
        <v>236</v>
      </c>
      <c r="GU1258" s="213">
        <f t="shared" si="2"/>
        <v>236</v>
      </c>
    </row>
    <row r="1259" spans="1:203" x14ac:dyDescent="0.25">
      <c r="A1259" s="210" t="s">
        <v>1365</v>
      </c>
      <c r="B1259" s="211" t="s">
        <v>1450</v>
      </c>
      <c r="C1259" s="212">
        <v>1953</v>
      </c>
      <c r="D1259" s="213">
        <v>13</v>
      </c>
      <c r="E1259" s="213"/>
      <c r="F1259" s="213"/>
      <c r="G1259" s="213"/>
      <c r="H1259" s="213"/>
      <c r="I1259" s="213"/>
      <c r="J1259" s="213"/>
      <c r="K1259" s="213"/>
      <c r="L1259" s="213">
        <v>12</v>
      </c>
      <c r="M1259" s="213">
        <v>13</v>
      </c>
      <c r="N1259" s="213"/>
      <c r="O1259" s="213"/>
      <c r="P1259" s="213"/>
      <c r="Q1259" s="213"/>
      <c r="R1259" s="213"/>
      <c r="S1259" s="213"/>
      <c r="T1259" s="213"/>
      <c r="U1259" s="213">
        <v>13</v>
      </c>
      <c r="V1259" s="213"/>
      <c r="W1259" s="213"/>
      <c r="X1259" s="213">
        <v>13</v>
      </c>
      <c r="Y1259" s="213"/>
      <c r="Z1259" s="213"/>
      <c r="AA1259" s="213"/>
      <c r="AB1259" s="213">
        <v>13</v>
      </c>
      <c r="AC1259" s="213"/>
      <c r="AD1259" s="213"/>
      <c r="AE1259" s="213"/>
      <c r="AF1259" s="213">
        <v>12</v>
      </c>
      <c r="AG1259" s="213"/>
      <c r="AH1259" s="213"/>
      <c r="AI1259" s="213"/>
      <c r="AJ1259" s="213"/>
      <c r="AK1259" s="213">
        <v>14</v>
      </c>
      <c r="AL1259" s="213"/>
      <c r="AM1259" s="213"/>
      <c r="AN1259" s="213"/>
      <c r="AO1259" s="213">
        <v>11</v>
      </c>
      <c r="AP1259" s="213"/>
      <c r="AQ1259" s="213"/>
      <c r="AR1259" s="213"/>
      <c r="AS1259" s="213">
        <v>13</v>
      </c>
      <c r="AT1259" s="213"/>
      <c r="AU1259" s="213"/>
      <c r="AV1259" s="213"/>
      <c r="AW1259" s="213">
        <v>14</v>
      </c>
      <c r="AX1259" s="213">
        <v>15</v>
      </c>
      <c r="AY1259" s="213"/>
      <c r="AZ1259" s="213"/>
      <c r="BA1259" s="213"/>
      <c r="BB1259" s="213">
        <v>17</v>
      </c>
      <c r="BC1259" s="213"/>
      <c r="BD1259" s="213">
        <v>16</v>
      </c>
      <c r="BE1259" s="213"/>
      <c r="BF1259" s="213"/>
      <c r="BG1259" s="213"/>
      <c r="BH1259" s="213"/>
      <c r="BI1259" s="213"/>
      <c r="BJ1259" s="213">
        <v>18</v>
      </c>
      <c r="BK1259" s="213"/>
      <c r="BL1259" s="213"/>
      <c r="BM1259" s="213"/>
      <c r="BN1259" s="213">
        <v>13</v>
      </c>
      <c r="BO1259" s="213"/>
      <c r="BP1259" s="213"/>
      <c r="BQ1259" s="213"/>
      <c r="BR1259" s="213">
        <v>15</v>
      </c>
      <c r="BS1259" s="213"/>
      <c r="BT1259" s="213"/>
      <c r="BU1259" s="213"/>
      <c r="BV1259" s="213">
        <v>19</v>
      </c>
      <c r="BW1259" s="213"/>
      <c r="BX1259" s="213"/>
      <c r="BY1259" s="213"/>
      <c r="BZ1259" s="213">
        <v>73</v>
      </c>
      <c r="CA1259" s="213"/>
      <c r="CB1259" s="213"/>
      <c r="CC1259" s="213"/>
      <c r="CD1259" s="213">
        <v>15</v>
      </c>
      <c r="CE1259" s="213"/>
      <c r="CF1259" s="213"/>
      <c r="CG1259" s="213"/>
      <c r="CH1259" s="213"/>
      <c r="CI1259" s="213"/>
      <c r="CJ1259" s="213"/>
      <c r="CK1259" s="213"/>
      <c r="CL1259" s="213">
        <v>17</v>
      </c>
      <c r="CM1259" s="213"/>
      <c r="CN1259" s="213"/>
      <c r="CO1259" s="213"/>
      <c r="CP1259" s="213"/>
      <c r="CQ1259" s="213"/>
      <c r="CR1259" s="213"/>
      <c r="CS1259" s="213"/>
      <c r="CT1259" s="213"/>
      <c r="CU1259" s="213"/>
      <c r="CV1259" s="213"/>
      <c r="CW1259" s="213"/>
      <c r="CX1259" s="213">
        <v>17</v>
      </c>
      <c r="CY1259" s="213"/>
      <c r="CZ1259" s="213"/>
      <c r="DA1259" s="213"/>
      <c r="DB1259" s="213"/>
      <c r="DC1259" s="213"/>
      <c r="DD1259" s="213"/>
      <c r="DE1259" s="213"/>
      <c r="DF1259" s="213"/>
      <c r="DG1259" s="213"/>
      <c r="DH1259" s="213"/>
      <c r="DI1259" s="213"/>
      <c r="DJ1259" s="213"/>
      <c r="DK1259" s="213"/>
      <c r="DL1259" s="213"/>
      <c r="DM1259" s="213">
        <v>18</v>
      </c>
      <c r="DN1259" s="213"/>
      <c r="DO1259" s="213"/>
      <c r="DP1259" s="213"/>
      <c r="DQ1259" s="213">
        <v>17</v>
      </c>
      <c r="DR1259" s="213"/>
      <c r="DS1259" s="213"/>
      <c r="DT1259" s="213">
        <v>13</v>
      </c>
      <c r="DU1259" s="213"/>
      <c r="DV1259" s="213"/>
      <c r="DW1259" s="213"/>
      <c r="DX1259" s="213"/>
      <c r="DY1259" s="213"/>
      <c r="DZ1259" s="213">
        <v>17</v>
      </c>
      <c r="EA1259" s="213"/>
      <c r="EB1259" s="213">
        <v>120</v>
      </c>
      <c r="EC1259" s="213"/>
      <c r="ED1259" s="213"/>
      <c r="EE1259" s="213"/>
      <c r="EF1259" s="213"/>
      <c r="EG1259" s="213">
        <v>20</v>
      </c>
      <c r="EH1259" s="213"/>
      <c r="EI1259" s="213"/>
      <c r="EJ1259" s="213"/>
      <c r="EK1259" s="213">
        <v>20</v>
      </c>
      <c r="EL1259" s="213">
        <v>20</v>
      </c>
      <c r="EM1259" s="213"/>
      <c r="EN1259" s="213"/>
      <c r="EO1259" s="213"/>
      <c r="EP1259" s="213"/>
      <c r="EQ1259" s="213"/>
      <c r="ER1259" s="213"/>
      <c r="ES1259" s="213"/>
      <c r="ET1259" s="213"/>
      <c r="EU1259" s="213"/>
      <c r="EV1259" s="213"/>
      <c r="EW1259" s="213"/>
      <c r="EX1259" s="213">
        <v>17</v>
      </c>
      <c r="EY1259" s="213"/>
      <c r="EZ1259" s="213"/>
      <c r="FA1259" s="213"/>
      <c r="FB1259" s="213"/>
      <c r="FC1259" s="213">
        <v>16</v>
      </c>
      <c r="FD1259" s="213"/>
      <c r="FE1259" s="213"/>
      <c r="FF1259" s="213"/>
      <c r="FG1259" s="213">
        <v>16</v>
      </c>
      <c r="FH1259" s="213"/>
      <c r="FI1259" s="213"/>
      <c r="FJ1259" s="213"/>
      <c r="FK1259" s="213">
        <v>15</v>
      </c>
      <c r="FL1259" s="213"/>
      <c r="FM1259" s="213"/>
      <c r="FN1259" s="213"/>
      <c r="FO1259" s="213">
        <v>17</v>
      </c>
      <c r="FP1259" s="213"/>
      <c r="FQ1259" s="213"/>
      <c r="FR1259" s="213"/>
      <c r="FS1259" s="213">
        <v>17</v>
      </c>
      <c r="FT1259" s="213"/>
      <c r="FU1259" s="213"/>
      <c r="FV1259" s="213">
        <v>18</v>
      </c>
      <c r="FW1259" s="213"/>
      <c r="FX1259" s="213"/>
      <c r="FY1259" s="213"/>
      <c r="FZ1259" s="213">
        <v>17</v>
      </c>
      <c r="GA1259" s="213"/>
      <c r="GB1259" s="213"/>
      <c r="GC1259" s="213"/>
      <c r="GD1259" s="213">
        <v>16</v>
      </c>
      <c r="GE1259" s="213"/>
      <c r="GF1259" s="213"/>
      <c r="GG1259" s="213"/>
      <c r="GH1259" s="213">
        <v>15</v>
      </c>
      <c r="GI1259" s="213"/>
      <c r="GJ1259" s="213"/>
      <c r="GK1259" s="213"/>
      <c r="GL1259" s="213">
        <v>10</v>
      </c>
      <c r="GM1259" s="213"/>
      <c r="GN1259" s="213"/>
      <c r="GO1259" s="213">
        <v>17</v>
      </c>
      <c r="GP1259" s="213">
        <v>10</v>
      </c>
      <c r="GQ1259" s="213"/>
      <c r="GR1259" s="213"/>
      <c r="GS1259" s="213"/>
      <c r="GT1259" s="213">
        <f t="shared" si="2"/>
        <v>822</v>
      </c>
      <c r="GU1259" s="213">
        <f t="shared" si="2"/>
        <v>809</v>
      </c>
    </row>
    <row r="1260" spans="1:203" x14ac:dyDescent="0.25">
      <c r="A1260" s="210" t="s">
        <v>1365</v>
      </c>
      <c r="B1260" s="211" t="s">
        <v>1451</v>
      </c>
      <c r="C1260" s="212">
        <v>1955</v>
      </c>
      <c r="D1260" s="213"/>
      <c r="E1260" s="213"/>
      <c r="F1260" s="213"/>
      <c r="G1260" s="213"/>
      <c r="H1260" s="213"/>
      <c r="I1260" s="213"/>
      <c r="J1260" s="213"/>
      <c r="K1260" s="213"/>
      <c r="L1260" s="213">
        <v>12</v>
      </c>
      <c r="M1260" s="213"/>
      <c r="N1260" s="213"/>
      <c r="O1260" s="213"/>
      <c r="P1260" s="213"/>
      <c r="Q1260" s="213"/>
      <c r="R1260" s="213">
        <v>15</v>
      </c>
      <c r="S1260" s="213"/>
      <c r="T1260" s="213"/>
      <c r="U1260" s="213"/>
      <c r="V1260" s="213">
        <v>12</v>
      </c>
      <c r="W1260" s="213"/>
      <c r="X1260" s="213"/>
      <c r="Y1260" s="213">
        <v>13</v>
      </c>
      <c r="Z1260" s="213"/>
      <c r="AA1260" s="213"/>
      <c r="AB1260" s="213"/>
      <c r="AC1260" s="213"/>
      <c r="AD1260" s="213"/>
      <c r="AE1260" s="213"/>
      <c r="AF1260" s="213"/>
      <c r="AG1260" s="213">
        <v>90</v>
      </c>
      <c r="AH1260" s="213">
        <v>12</v>
      </c>
      <c r="AI1260" s="213"/>
      <c r="AJ1260" s="213"/>
      <c r="AK1260" s="213"/>
      <c r="AL1260" s="213">
        <v>15</v>
      </c>
      <c r="AM1260" s="213"/>
      <c r="AN1260" s="213"/>
      <c r="AO1260" s="213"/>
      <c r="AP1260" s="213"/>
      <c r="AQ1260" s="213"/>
      <c r="AR1260" s="213"/>
      <c r="AS1260" s="213"/>
      <c r="AT1260" s="213"/>
      <c r="AU1260" s="213"/>
      <c r="AV1260" s="213"/>
      <c r="AW1260" s="213"/>
      <c r="AX1260" s="213">
        <v>15</v>
      </c>
      <c r="AY1260" s="213"/>
      <c r="AZ1260" s="213"/>
      <c r="BA1260" s="213"/>
      <c r="BB1260" s="213"/>
      <c r="BC1260" s="213">
        <v>17</v>
      </c>
      <c r="BD1260" s="213"/>
      <c r="BE1260" s="213"/>
      <c r="BF1260" s="213"/>
      <c r="BG1260" s="213"/>
      <c r="BH1260" s="213"/>
      <c r="BI1260" s="213"/>
      <c r="BJ1260" s="213"/>
      <c r="BK1260" s="213">
        <v>12</v>
      </c>
      <c r="BL1260" s="213"/>
      <c r="BM1260" s="213"/>
      <c r="BN1260" s="213"/>
      <c r="BO1260" s="213">
        <v>12</v>
      </c>
      <c r="BP1260" s="213"/>
      <c r="BQ1260" s="213"/>
      <c r="BR1260" s="213"/>
      <c r="BS1260" s="213">
        <v>13</v>
      </c>
      <c r="BT1260" s="213"/>
      <c r="BU1260" s="213"/>
      <c r="BV1260" s="213"/>
      <c r="BW1260" s="213"/>
      <c r="BX1260" s="213"/>
      <c r="BY1260" s="213"/>
      <c r="BZ1260" s="213">
        <v>75</v>
      </c>
      <c r="CA1260" s="213">
        <v>12</v>
      </c>
      <c r="CB1260" s="213"/>
      <c r="CC1260" s="213"/>
      <c r="CD1260" s="213"/>
      <c r="CE1260" s="213"/>
      <c r="CF1260" s="213"/>
      <c r="CG1260" s="213"/>
      <c r="CH1260" s="213"/>
      <c r="CI1260" s="213"/>
      <c r="CJ1260" s="213"/>
      <c r="CK1260" s="213"/>
      <c r="CL1260" s="213"/>
      <c r="CM1260" s="213">
        <v>13</v>
      </c>
      <c r="CN1260" s="213"/>
      <c r="CO1260" s="213"/>
      <c r="CP1260" s="213"/>
      <c r="CQ1260" s="213">
        <v>12</v>
      </c>
      <c r="CR1260" s="213"/>
      <c r="CS1260" s="213"/>
      <c r="CT1260" s="213"/>
      <c r="CU1260" s="213"/>
      <c r="CV1260" s="213"/>
      <c r="CW1260" s="213"/>
      <c r="CX1260" s="213"/>
      <c r="CY1260" s="213"/>
      <c r="CZ1260" s="213">
        <v>19</v>
      </c>
      <c r="DA1260" s="213"/>
      <c r="DB1260" s="213">
        <v>18</v>
      </c>
      <c r="DC1260" s="213"/>
      <c r="DD1260" s="213"/>
      <c r="DE1260" s="213"/>
      <c r="DF1260" s="213">
        <v>18</v>
      </c>
      <c r="DG1260" s="213"/>
      <c r="DH1260" s="213"/>
      <c r="DI1260" s="213"/>
      <c r="DJ1260" s="213"/>
      <c r="DK1260" s="213"/>
      <c r="DL1260" s="213"/>
      <c r="DM1260" s="213"/>
      <c r="DN1260" s="213">
        <v>16</v>
      </c>
      <c r="DO1260" s="213"/>
      <c r="DP1260" s="213"/>
      <c r="DQ1260" s="213"/>
      <c r="DR1260" s="213">
        <v>12</v>
      </c>
      <c r="DS1260" s="213"/>
      <c r="DT1260" s="213"/>
      <c r="DU1260" s="213"/>
      <c r="DV1260" s="213"/>
      <c r="DW1260" s="213"/>
      <c r="DX1260" s="213">
        <v>15</v>
      </c>
      <c r="DY1260" s="213"/>
      <c r="DZ1260" s="213"/>
      <c r="EA1260" s="213">
        <v>16</v>
      </c>
      <c r="EB1260" s="213"/>
      <c r="EC1260" s="213"/>
      <c r="ED1260" s="213">
        <v>78</v>
      </c>
      <c r="EE1260" s="213"/>
      <c r="EF1260" s="213"/>
      <c r="EG1260" s="213"/>
      <c r="EH1260" s="213">
        <v>16</v>
      </c>
      <c r="EI1260" s="213"/>
      <c r="EJ1260" s="213"/>
      <c r="EK1260" s="213"/>
      <c r="EL1260" s="213">
        <v>20</v>
      </c>
      <c r="EM1260" s="213"/>
      <c r="EN1260" s="213"/>
      <c r="EO1260" s="213"/>
      <c r="EP1260" s="213"/>
      <c r="EQ1260" s="213"/>
      <c r="ER1260" s="213"/>
      <c r="ES1260" s="213"/>
      <c r="ET1260" s="213"/>
      <c r="EU1260" s="213">
        <v>14</v>
      </c>
      <c r="EV1260" s="213"/>
      <c r="EW1260" s="213"/>
      <c r="EX1260" s="213"/>
      <c r="EY1260" s="213"/>
      <c r="EZ1260" s="213">
        <v>16</v>
      </c>
      <c r="FA1260" s="213"/>
      <c r="FB1260" s="213"/>
      <c r="FC1260" s="213"/>
      <c r="FD1260" s="213">
        <v>12</v>
      </c>
      <c r="FE1260" s="213"/>
      <c r="FF1260" s="213"/>
      <c r="FG1260" s="213"/>
      <c r="FH1260" s="213">
        <v>15</v>
      </c>
      <c r="FI1260" s="213"/>
      <c r="FJ1260" s="213"/>
      <c r="FK1260" s="213"/>
      <c r="FL1260" s="213"/>
      <c r="FM1260" s="213"/>
      <c r="FN1260" s="213"/>
      <c r="FO1260" s="213"/>
      <c r="FP1260" s="213"/>
      <c r="FQ1260" s="213">
        <v>13</v>
      </c>
      <c r="FR1260" s="213"/>
      <c r="FS1260" s="213"/>
      <c r="FT1260" s="213">
        <v>16</v>
      </c>
      <c r="FU1260" s="213"/>
      <c r="FV1260" s="213"/>
      <c r="FW1260" s="213">
        <v>11</v>
      </c>
      <c r="FX1260" s="213"/>
      <c r="FY1260" s="213"/>
      <c r="FZ1260" s="213"/>
      <c r="GA1260" s="213">
        <v>13</v>
      </c>
      <c r="GB1260" s="213"/>
      <c r="GC1260" s="213"/>
      <c r="GD1260" s="213"/>
      <c r="GE1260" s="213">
        <v>11</v>
      </c>
      <c r="GF1260" s="213"/>
      <c r="GG1260" s="213"/>
      <c r="GH1260" s="213"/>
      <c r="GI1260" s="213"/>
      <c r="GJ1260" s="213"/>
      <c r="GK1260" s="213"/>
      <c r="GL1260" s="213"/>
      <c r="GM1260" s="213">
        <v>10</v>
      </c>
      <c r="GN1260" s="213"/>
      <c r="GO1260" s="213"/>
      <c r="GP1260" s="213">
        <v>10</v>
      </c>
      <c r="GQ1260" s="213"/>
      <c r="GR1260" s="213"/>
      <c r="GS1260" s="213"/>
      <c r="GT1260" s="213">
        <f t="shared" si="2"/>
        <v>719</v>
      </c>
      <c r="GU1260" s="213">
        <f t="shared" si="2"/>
        <v>719</v>
      </c>
    </row>
    <row r="1261" spans="1:203" x14ac:dyDescent="0.25">
      <c r="A1261" s="214" t="s">
        <v>1000</v>
      </c>
      <c r="B1261" s="217" t="s">
        <v>1452</v>
      </c>
      <c r="C1261" s="212">
        <v>1953</v>
      </c>
      <c r="D1261" s="213"/>
      <c r="E1261" s="213">
        <v>13</v>
      </c>
      <c r="F1261" s="213"/>
      <c r="G1261" s="213"/>
      <c r="H1261" s="213"/>
      <c r="I1261" s="213"/>
      <c r="J1261" s="213"/>
      <c r="K1261" s="213"/>
      <c r="L1261" s="213"/>
      <c r="M1261" s="213"/>
      <c r="N1261" s="213"/>
      <c r="O1261" s="213"/>
      <c r="P1261" s="213"/>
      <c r="Q1261" s="213"/>
      <c r="R1261" s="213"/>
      <c r="S1261" s="213"/>
      <c r="T1261" s="213"/>
      <c r="U1261" s="213"/>
      <c r="V1261" s="213"/>
      <c r="W1261" s="213"/>
      <c r="X1261" s="213"/>
      <c r="Y1261" s="213">
        <v>13</v>
      </c>
      <c r="Z1261" s="213"/>
      <c r="AA1261" s="213"/>
      <c r="AB1261" s="213"/>
      <c r="AC1261" s="213"/>
      <c r="AD1261" s="213"/>
      <c r="AE1261" s="213"/>
      <c r="AF1261" s="213"/>
      <c r="AG1261" s="213">
        <v>70</v>
      </c>
      <c r="AH1261" s="213">
        <v>12</v>
      </c>
      <c r="AI1261" s="213"/>
      <c r="AJ1261" s="213"/>
      <c r="AK1261" s="213"/>
      <c r="AL1261" s="213">
        <v>15</v>
      </c>
      <c r="AM1261" s="213"/>
      <c r="AN1261" s="213"/>
      <c r="AO1261" s="213"/>
      <c r="AP1261" s="213"/>
      <c r="AQ1261" s="213"/>
      <c r="AR1261" s="213"/>
      <c r="AS1261" s="213"/>
      <c r="AT1261" s="213">
        <v>11</v>
      </c>
      <c r="AU1261" s="213"/>
      <c r="AV1261" s="213"/>
      <c r="AW1261" s="213"/>
      <c r="AX1261" s="213">
        <v>15</v>
      </c>
      <c r="AY1261" s="213">
        <v>16</v>
      </c>
      <c r="AZ1261" s="213"/>
      <c r="BA1261" s="213"/>
      <c r="BB1261" s="213"/>
      <c r="BC1261" s="213">
        <v>17</v>
      </c>
      <c r="BD1261" s="213"/>
      <c r="BE1261" s="213"/>
      <c r="BF1261" s="213"/>
      <c r="BG1261" s="213">
        <v>10</v>
      </c>
      <c r="BH1261" s="213"/>
      <c r="BI1261" s="213"/>
      <c r="BJ1261" s="213"/>
      <c r="BK1261" s="213">
        <v>12</v>
      </c>
      <c r="BL1261" s="213"/>
      <c r="BM1261" s="213"/>
      <c r="BN1261" s="213"/>
      <c r="BO1261" s="213">
        <v>12</v>
      </c>
      <c r="BP1261" s="213"/>
      <c r="BQ1261" s="213"/>
      <c r="BR1261" s="213"/>
      <c r="BS1261" s="213">
        <v>13</v>
      </c>
      <c r="BT1261" s="213"/>
      <c r="BU1261" s="213"/>
      <c r="BV1261" s="213"/>
      <c r="BW1261" s="213">
        <v>14</v>
      </c>
      <c r="BX1261" s="213"/>
      <c r="BY1261" s="213"/>
      <c r="BZ1261" s="213">
        <v>73</v>
      </c>
      <c r="CA1261" s="213">
        <v>12</v>
      </c>
      <c r="CB1261" s="213"/>
      <c r="CC1261" s="213"/>
      <c r="CD1261" s="213"/>
      <c r="CE1261" s="213"/>
      <c r="CF1261" s="213"/>
      <c r="CG1261" s="213"/>
      <c r="CH1261" s="213"/>
      <c r="CI1261" s="213"/>
      <c r="CJ1261" s="213"/>
      <c r="CK1261" s="213"/>
      <c r="CL1261" s="213"/>
      <c r="CM1261" s="213">
        <v>13</v>
      </c>
      <c r="CN1261" s="213"/>
      <c r="CO1261" s="213"/>
      <c r="CP1261" s="213"/>
      <c r="CQ1261" s="213">
        <v>12</v>
      </c>
      <c r="CR1261" s="213"/>
      <c r="CS1261" s="213"/>
      <c r="CT1261" s="213"/>
      <c r="CU1261" s="213"/>
      <c r="CV1261" s="213"/>
      <c r="CW1261" s="213"/>
      <c r="CX1261" s="213"/>
      <c r="CY1261" s="213"/>
      <c r="CZ1261" s="213">
        <v>19</v>
      </c>
      <c r="DA1261" s="213"/>
      <c r="DB1261" s="213">
        <v>18</v>
      </c>
      <c r="DC1261" s="213"/>
      <c r="DD1261" s="213"/>
      <c r="DE1261" s="213"/>
      <c r="DF1261" s="213">
        <v>18</v>
      </c>
      <c r="DG1261" s="213"/>
      <c r="DH1261" s="213"/>
      <c r="DI1261" s="213"/>
      <c r="DJ1261" s="213">
        <v>17</v>
      </c>
      <c r="DK1261" s="213"/>
      <c r="DL1261" s="213"/>
      <c r="DM1261" s="213"/>
      <c r="DN1261" s="213">
        <v>16</v>
      </c>
      <c r="DO1261" s="213"/>
      <c r="DP1261" s="213"/>
      <c r="DQ1261" s="213"/>
      <c r="DR1261" s="213">
        <v>12</v>
      </c>
      <c r="DS1261" s="213"/>
      <c r="DT1261" s="213"/>
      <c r="DU1261" s="213"/>
      <c r="DV1261" s="213"/>
      <c r="DW1261" s="213"/>
      <c r="DX1261" s="213"/>
      <c r="DY1261" s="213"/>
      <c r="DZ1261" s="213"/>
      <c r="EA1261" s="213">
        <v>16</v>
      </c>
      <c r="EB1261" s="213"/>
      <c r="EC1261" s="213"/>
      <c r="ED1261" s="213">
        <v>78</v>
      </c>
      <c r="EE1261" s="213"/>
      <c r="EF1261" s="213"/>
      <c r="EG1261" s="213"/>
      <c r="EH1261" s="213">
        <v>16</v>
      </c>
      <c r="EI1261" s="213"/>
      <c r="EJ1261" s="213"/>
      <c r="EK1261" s="213"/>
      <c r="EL1261" s="213">
        <v>20</v>
      </c>
      <c r="EM1261" s="213"/>
      <c r="EN1261" s="213"/>
      <c r="EO1261" s="213"/>
      <c r="EP1261" s="213"/>
      <c r="EQ1261" s="213"/>
      <c r="ER1261" s="213"/>
      <c r="ES1261" s="213"/>
      <c r="ET1261" s="213"/>
      <c r="EU1261" s="213">
        <v>14</v>
      </c>
      <c r="EV1261" s="213"/>
      <c r="EW1261" s="213"/>
      <c r="EX1261" s="213"/>
      <c r="EY1261" s="213"/>
      <c r="EZ1261" s="213">
        <v>16</v>
      </c>
      <c r="FA1261" s="213"/>
      <c r="FB1261" s="213"/>
      <c r="FC1261" s="213"/>
      <c r="FD1261" s="213">
        <v>12</v>
      </c>
      <c r="FE1261" s="213"/>
      <c r="FF1261" s="213"/>
      <c r="FG1261" s="213"/>
      <c r="FH1261" s="213">
        <v>15</v>
      </c>
      <c r="FI1261" s="213"/>
      <c r="FJ1261" s="213"/>
      <c r="FK1261" s="213"/>
      <c r="FL1261" s="213"/>
      <c r="FM1261" s="213"/>
      <c r="FN1261" s="213"/>
      <c r="FO1261" s="213"/>
      <c r="FP1261" s="213"/>
      <c r="FQ1261" s="213">
        <v>13</v>
      </c>
      <c r="FR1261" s="213"/>
      <c r="FS1261" s="213"/>
      <c r="FT1261" s="213">
        <v>16</v>
      </c>
      <c r="FU1261" s="213"/>
      <c r="FV1261" s="213"/>
      <c r="FW1261" s="213">
        <v>11</v>
      </c>
      <c r="FX1261" s="213"/>
      <c r="FY1261" s="213"/>
      <c r="FZ1261" s="213"/>
      <c r="GA1261" s="213"/>
      <c r="GB1261" s="213"/>
      <c r="GC1261" s="213"/>
      <c r="GD1261" s="213"/>
      <c r="GE1261" s="213">
        <v>11</v>
      </c>
      <c r="GF1261" s="213"/>
      <c r="GG1261" s="213"/>
      <c r="GH1261" s="213"/>
      <c r="GI1261" s="213">
        <v>14</v>
      </c>
      <c r="GJ1261" s="213"/>
      <c r="GK1261" s="213"/>
      <c r="GL1261" s="213"/>
      <c r="GM1261" s="213">
        <v>10</v>
      </c>
      <c r="GN1261" s="213"/>
      <c r="GO1261" s="213"/>
      <c r="GP1261" s="213">
        <v>10</v>
      </c>
      <c r="GQ1261" s="213"/>
      <c r="GR1261" s="213"/>
      <c r="GS1261" s="213"/>
      <c r="GT1261" s="213">
        <f t="shared" si="2"/>
        <v>725</v>
      </c>
      <c r="GU1261" s="213">
        <f t="shared" si="2"/>
        <v>725</v>
      </c>
    </row>
    <row r="1262" spans="1:203" x14ac:dyDescent="0.25">
      <c r="A1262" s="214" t="s">
        <v>1000</v>
      </c>
      <c r="B1262" s="217" t="s">
        <v>1453</v>
      </c>
      <c r="C1262" s="212">
        <v>1943</v>
      </c>
      <c r="D1262" s="213"/>
      <c r="E1262" s="213"/>
      <c r="F1262" s="213"/>
      <c r="G1262" s="213"/>
      <c r="H1262" s="213"/>
      <c r="I1262" s="213">
        <v>12</v>
      </c>
      <c r="J1262" s="213"/>
      <c r="K1262" s="213"/>
      <c r="L1262" s="213"/>
      <c r="M1262" s="213">
        <v>13</v>
      </c>
      <c r="N1262" s="213"/>
      <c r="O1262" s="213"/>
      <c r="P1262" s="213"/>
      <c r="Q1262" s="213"/>
      <c r="R1262" s="213"/>
      <c r="S1262" s="213"/>
      <c r="T1262" s="213"/>
      <c r="U1262" s="213"/>
      <c r="V1262" s="213">
        <v>12</v>
      </c>
      <c r="W1262" s="213"/>
      <c r="X1262" s="213"/>
      <c r="Y1262" s="213"/>
      <c r="Z1262" s="213"/>
      <c r="AA1262" s="213"/>
      <c r="AB1262" s="213"/>
      <c r="AC1262" s="213"/>
      <c r="AD1262" s="213"/>
      <c r="AE1262" s="213"/>
      <c r="AF1262" s="213"/>
      <c r="AG1262" s="213">
        <v>75</v>
      </c>
      <c r="AH1262" s="213"/>
      <c r="AI1262" s="213"/>
      <c r="AJ1262" s="213"/>
      <c r="AK1262" s="213">
        <v>14</v>
      </c>
      <c r="AL1262" s="213">
        <v>15</v>
      </c>
      <c r="AM1262" s="213"/>
      <c r="AN1262" s="213"/>
      <c r="AO1262" s="213"/>
      <c r="AP1262" s="213"/>
      <c r="AQ1262" s="213"/>
      <c r="AR1262" s="213"/>
      <c r="AS1262" s="213"/>
      <c r="AT1262" s="213"/>
      <c r="AU1262" s="213"/>
      <c r="AV1262" s="213"/>
      <c r="AW1262" s="213"/>
      <c r="AX1262" s="213"/>
      <c r="AY1262" s="213"/>
      <c r="AZ1262" s="213"/>
      <c r="BA1262" s="213"/>
      <c r="BB1262" s="213"/>
      <c r="BC1262" s="213">
        <v>13</v>
      </c>
      <c r="BD1262" s="213">
        <v>16</v>
      </c>
      <c r="BE1262" s="213"/>
      <c r="BF1262" s="213"/>
      <c r="BG1262" s="213"/>
      <c r="BH1262" s="213"/>
      <c r="BI1262" s="213"/>
      <c r="BJ1262" s="213"/>
      <c r="BK1262" s="213"/>
      <c r="BL1262" s="213"/>
      <c r="BM1262" s="213"/>
      <c r="BN1262" s="213">
        <v>13</v>
      </c>
      <c r="BO1262" s="213"/>
      <c r="BP1262" s="213"/>
      <c r="BQ1262" s="213"/>
      <c r="BR1262" s="213"/>
      <c r="BS1262" s="213"/>
      <c r="BT1262" s="213"/>
      <c r="BU1262" s="213"/>
      <c r="BV1262" s="213"/>
      <c r="BW1262" s="213"/>
      <c r="BX1262" s="213"/>
      <c r="BY1262" s="213"/>
      <c r="BZ1262" s="213">
        <v>75</v>
      </c>
      <c r="CA1262" s="213"/>
      <c r="CB1262" s="213"/>
      <c r="CC1262" s="213"/>
      <c r="CD1262" s="213"/>
      <c r="CE1262" s="213"/>
      <c r="CF1262" s="213"/>
      <c r="CG1262" s="213"/>
      <c r="CH1262" s="213"/>
      <c r="CI1262" s="213"/>
      <c r="CJ1262" s="213"/>
      <c r="CK1262" s="213"/>
      <c r="CL1262" s="213"/>
      <c r="CM1262" s="213"/>
      <c r="CN1262" s="213"/>
      <c r="CO1262" s="213"/>
      <c r="CP1262" s="213"/>
      <c r="CQ1262" s="213"/>
      <c r="CR1262" s="213"/>
      <c r="CS1262" s="213"/>
      <c r="CT1262" s="213"/>
      <c r="CU1262" s="213">
        <v>14</v>
      </c>
      <c r="CV1262" s="213"/>
      <c r="CW1262" s="213"/>
      <c r="CX1262" s="213"/>
      <c r="CY1262" s="213"/>
      <c r="CZ1262" s="213"/>
      <c r="DA1262" s="213"/>
      <c r="DB1262" s="213"/>
      <c r="DC1262" s="213"/>
      <c r="DD1262" s="213"/>
      <c r="DE1262" s="213"/>
      <c r="DF1262" s="213"/>
      <c r="DG1262" s="213"/>
      <c r="DH1262" s="213"/>
      <c r="DI1262" s="213"/>
      <c r="DJ1262" s="213"/>
      <c r="DK1262" s="213"/>
      <c r="DL1262" s="213"/>
      <c r="DM1262" s="213"/>
      <c r="DN1262" s="213"/>
      <c r="DO1262" s="213"/>
      <c r="DP1262" s="213"/>
      <c r="DQ1262" s="213"/>
      <c r="DR1262" s="213"/>
      <c r="DS1262" s="213"/>
      <c r="DT1262" s="213"/>
      <c r="DU1262" s="213"/>
      <c r="DV1262" s="213"/>
      <c r="DW1262" s="213"/>
      <c r="DX1262" s="213"/>
      <c r="DY1262" s="213"/>
      <c r="DZ1262" s="213"/>
      <c r="EA1262" s="213"/>
      <c r="EB1262" s="213"/>
      <c r="EC1262" s="213">
        <v>18</v>
      </c>
      <c r="ED1262" s="213"/>
      <c r="EE1262" s="213"/>
      <c r="EF1262" s="213"/>
      <c r="EG1262" s="213"/>
      <c r="EH1262" s="213"/>
      <c r="EI1262" s="213"/>
      <c r="EJ1262" s="213"/>
      <c r="EK1262" s="213"/>
      <c r="EL1262" s="213">
        <v>58</v>
      </c>
      <c r="EM1262" s="213"/>
      <c r="EN1262" s="213"/>
      <c r="EO1262" s="213"/>
      <c r="EP1262" s="213"/>
      <c r="EQ1262" s="213"/>
      <c r="ER1262" s="213"/>
      <c r="ES1262" s="213"/>
      <c r="ET1262" s="213"/>
      <c r="EU1262" s="213"/>
      <c r="EV1262" s="213"/>
      <c r="EW1262" s="213"/>
      <c r="EX1262" s="213"/>
      <c r="EY1262" s="213"/>
      <c r="EZ1262" s="213"/>
      <c r="FA1262" s="213"/>
      <c r="FB1262" s="213"/>
      <c r="FC1262" s="213"/>
      <c r="FD1262" s="213"/>
      <c r="FE1262" s="213"/>
      <c r="FF1262" s="213"/>
      <c r="FG1262" s="213">
        <v>16</v>
      </c>
      <c r="FH1262" s="213"/>
      <c r="FI1262" s="213"/>
      <c r="FJ1262" s="213"/>
      <c r="FK1262" s="213">
        <v>20</v>
      </c>
      <c r="FL1262" s="213"/>
      <c r="FM1262" s="213"/>
      <c r="FN1262" s="213"/>
      <c r="FO1262" s="213"/>
      <c r="FP1262" s="213"/>
      <c r="FQ1262" s="213"/>
      <c r="FR1262" s="213"/>
      <c r="FS1262" s="213"/>
      <c r="FT1262" s="213"/>
      <c r="FU1262" s="213"/>
      <c r="FV1262" s="213"/>
      <c r="FW1262" s="213"/>
      <c r="FX1262" s="213"/>
      <c r="FY1262" s="213"/>
      <c r="FZ1262" s="213"/>
      <c r="GA1262" s="213"/>
      <c r="GB1262" s="213"/>
      <c r="GC1262" s="213"/>
      <c r="GD1262" s="213"/>
      <c r="GE1262" s="213"/>
      <c r="GF1262" s="213"/>
      <c r="GG1262" s="213"/>
      <c r="GH1262" s="213"/>
      <c r="GI1262" s="213"/>
      <c r="GJ1262" s="213"/>
      <c r="GK1262" s="213"/>
      <c r="GL1262" s="213">
        <v>10</v>
      </c>
      <c r="GM1262" s="213">
        <v>10</v>
      </c>
      <c r="GN1262" s="213"/>
      <c r="GO1262" s="213"/>
      <c r="GP1262" s="213">
        <v>10</v>
      </c>
      <c r="GQ1262" s="213"/>
      <c r="GR1262" s="213"/>
      <c r="GS1262" s="213"/>
      <c r="GT1262" s="213">
        <f t="shared" si="2"/>
        <v>414</v>
      </c>
      <c r="GU1262" s="213">
        <f t="shared" si="2"/>
        <v>414</v>
      </c>
    </row>
    <row r="1263" spans="1:203" x14ac:dyDescent="0.25">
      <c r="A1263" s="210" t="s">
        <v>1365</v>
      </c>
      <c r="B1263" s="211" t="s">
        <v>1454</v>
      </c>
      <c r="C1263" s="212">
        <v>1950</v>
      </c>
      <c r="D1263" s="213"/>
      <c r="E1263" s="213"/>
      <c r="F1263" s="213"/>
      <c r="G1263" s="213"/>
      <c r="H1263" s="213">
        <v>15</v>
      </c>
      <c r="I1263" s="213"/>
      <c r="J1263" s="213"/>
      <c r="K1263" s="213"/>
      <c r="L1263" s="213">
        <v>12</v>
      </c>
      <c r="M1263" s="213"/>
      <c r="N1263" s="213"/>
      <c r="O1263" s="213"/>
      <c r="P1263" s="213"/>
      <c r="Q1263" s="213"/>
      <c r="R1263" s="213"/>
      <c r="S1263" s="213"/>
      <c r="T1263" s="213"/>
      <c r="U1263" s="213"/>
      <c r="V1263" s="213">
        <v>12</v>
      </c>
      <c r="W1263" s="213"/>
      <c r="X1263" s="213"/>
      <c r="Y1263" s="213"/>
      <c r="Z1263" s="213"/>
      <c r="AA1263" s="213"/>
      <c r="AB1263" s="213"/>
      <c r="AC1263" s="213"/>
      <c r="AD1263" s="213"/>
      <c r="AE1263" s="213"/>
      <c r="AF1263" s="213"/>
      <c r="AG1263" s="213">
        <v>75</v>
      </c>
      <c r="AH1263" s="213"/>
      <c r="AI1263" s="213"/>
      <c r="AJ1263" s="213"/>
      <c r="AK1263" s="213"/>
      <c r="AL1263" s="213">
        <v>15</v>
      </c>
      <c r="AM1263" s="213"/>
      <c r="AN1263" s="213"/>
      <c r="AO1263" s="213"/>
      <c r="AP1263" s="213"/>
      <c r="AQ1263" s="213"/>
      <c r="AR1263" s="213"/>
      <c r="AS1263" s="213">
        <v>13</v>
      </c>
      <c r="AT1263" s="213"/>
      <c r="AU1263" s="213"/>
      <c r="AV1263" s="213"/>
      <c r="AW1263" s="213">
        <v>14</v>
      </c>
      <c r="AX1263" s="213"/>
      <c r="AY1263" s="213">
        <v>16</v>
      </c>
      <c r="AZ1263" s="213"/>
      <c r="BA1263" s="213"/>
      <c r="BB1263" s="213">
        <v>17</v>
      </c>
      <c r="BC1263" s="213">
        <v>13</v>
      </c>
      <c r="BD1263" s="213">
        <v>16</v>
      </c>
      <c r="BE1263" s="213"/>
      <c r="BF1263" s="213"/>
      <c r="BG1263" s="213">
        <v>10</v>
      </c>
      <c r="BH1263" s="213"/>
      <c r="BI1263" s="213"/>
      <c r="BJ1263" s="213">
        <v>18</v>
      </c>
      <c r="BK1263" s="213"/>
      <c r="BL1263" s="213"/>
      <c r="BM1263" s="213"/>
      <c r="BN1263" s="213">
        <v>13</v>
      </c>
      <c r="BO1263" s="213"/>
      <c r="BP1263" s="213"/>
      <c r="BQ1263" s="213"/>
      <c r="BR1263" s="213"/>
      <c r="BS1263" s="213"/>
      <c r="BT1263" s="213"/>
      <c r="BU1263" s="213"/>
      <c r="BV1263" s="213"/>
      <c r="BW1263" s="213"/>
      <c r="BX1263" s="213"/>
      <c r="BY1263" s="213"/>
      <c r="BZ1263" s="213"/>
      <c r="CA1263" s="213"/>
      <c r="CB1263" s="213"/>
      <c r="CC1263" s="213"/>
      <c r="CD1263" s="213">
        <v>15</v>
      </c>
      <c r="CE1263" s="213"/>
      <c r="CF1263" s="213"/>
      <c r="CG1263" s="213"/>
      <c r="CH1263" s="213"/>
      <c r="CI1263" s="213"/>
      <c r="CJ1263" s="213"/>
      <c r="CK1263" s="213"/>
      <c r="CL1263" s="213"/>
      <c r="CM1263" s="213"/>
      <c r="CN1263" s="213"/>
      <c r="CO1263" s="213"/>
      <c r="CP1263" s="213"/>
      <c r="CQ1263" s="213"/>
      <c r="CR1263" s="213"/>
      <c r="CS1263" s="213"/>
      <c r="CT1263" s="213"/>
      <c r="CU1263" s="213">
        <v>14</v>
      </c>
      <c r="CV1263" s="213"/>
      <c r="CW1263" s="213"/>
      <c r="CX1263" s="213"/>
      <c r="CY1263" s="213"/>
      <c r="CZ1263" s="213">
        <v>19</v>
      </c>
      <c r="DA1263" s="213"/>
      <c r="DB1263" s="213"/>
      <c r="DC1263" s="213"/>
      <c r="DD1263" s="213"/>
      <c r="DE1263" s="213"/>
      <c r="DF1263" s="213"/>
      <c r="DG1263" s="213"/>
      <c r="DH1263" s="213"/>
      <c r="DI1263" s="213">
        <v>15</v>
      </c>
      <c r="DJ1263" s="213"/>
      <c r="DK1263" s="213"/>
      <c r="DL1263" s="213"/>
      <c r="DM1263" s="213"/>
      <c r="DN1263" s="213">
        <v>16</v>
      </c>
      <c r="DO1263" s="213"/>
      <c r="DP1263" s="213"/>
      <c r="DQ1263" s="213"/>
      <c r="DR1263" s="213"/>
      <c r="DS1263" s="213"/>
      <c r="DT1263" s="213"/>
      <c r="DU1263" s="213"/>
      <c r="DV1263" s="213"/>
      <c r="DW1263" s="213"/>
      <c r="DX1263" s="213"/>
      <c r="DY1263" s="213"/>
      <c r="DZ1263" s="213"/>
      <c r="EA1263" s="213"/>
      <c r="EB1263" s="213"/>
      <c r="EC1263" s="213">
        <v>18</v>
      </c>
      <c r="ED1263" s="213"/>
      <c r="EE1263" s="213"/>
      <c r="EF1263" s="213"/>
      <c r="EG1263" s="213"/>
      <c r="EH1263" s="213"/>
      <c r="EI1263" s="213"/>
      <c r="EJ1263" s="213"/>
      <c r="EK1263" s="213"/>
      <c r="EL1263" s="213">
        <v>58</v>
      </c>
      <c r="EM1263" s="213"/>
      <c r="EN1263" s="213"/>
      <c r="EO1263" s="213"/>
      <c r="EP1263" s="213"/>
      <c r="EQ1263" s="213"/>
      <c r="ER1263" s="213"/>
      <c r="ES1263" s="213"/>
      <c r="ET1263" s="213"/>
      <c r="EU1263" s="213">
        <v>14</v>
      </c>
      <c r="EV1263" s="213"/>
      <c r="EW1263" s="213"/>
      <c r="EX1263" s="213"/>
      <c r="EY1263" s="213"/>
      <c r="EZ1263" s="213"/>
      <c r="FA1263" s="213"/>
      <c r="FB1263" s="213"/>
      <c r="FC1263" s="213"/>
      <c r="FD1263" s="213"/>
      <c r="FE1263" s="213"/>
      <c r="FF1263" s="213"/>
      <c r="FG1263" s="213"/>
      <c r="FH1263" s="213">
        <v>15</v>
      </c>
      <c r="FI1263" s="213"/>
      <c r="FJ1263" s="213"/>
      <c r="FK1263" s="213">
        <v>20</v>
      </c>
      <c r="FL1263" s="213"/>
      <c r="FM1263" s="213"/>
      <c r="FN1263" s="213"/>
      <c r="FO1263" s="213"/>
      <c r="FP1263" s="213"/>
      <c r="FQ1263" s="213"/>
      <c r="FR1263" s="213"/>
      <c r="FS1263" s="213"/>
      <c r="FT1263" s="213"/>
      <c r="FU1263" s="213"/>
      <c r="FV1263" s="213"/>
      <c r="FW1263" s="213"/>
      <c r="FX1263" s="213"/>
      <c r="FY1263" s="213"/>
      <c r="FZ1263" s="213"/>
      <c r="GA1263" s="213">
        <v>13</v>
      </c>
      <c r="GB1263" s="213"/>
      <c r="GC1263" s="213"/>
      <c r="GD1263" s="213"/>
      <c r="GE1263" s="213">
        <v>11</v>
      </c>
      <c r="GF1263" s="213"/>
      <c r="GG1263" s="213"/>
      <c r="GH1263" s="213">
        <v>15</v>
      </c>
      <c r="GI1263" s="213"/>
      <c r="GJ1263" s="213"/>
      <c r="GK1263" s="213"/>
      <c r="GL1263" s="213">
        <v>10</v>
      </c>
      <c r="GM1263" s="213">
        <v>10</v>
      </c>
      <c r="GN1263" s="213"/>
      <c r="GO1263" s="213"/>
      <c r="GP1263" s="213"/>
      <c r="GQ1263" s="213"/>
      <c r="GR1263" s="213"/>
      <c r="GS1263" s="213"/>
      <c r="GT1263" s="213">
        <f t="shared" si="2"/>
        <v>522</v>
      </c>
      <c r="GU1263" s="213">
        <f t="shared" si="2"/>
        <v>522</v>
      </c>
    </row>
    <row r="1264" spans="1:203" x14ac:dyDescent="0.25">
      <c r="A1264" s="214" t="s">
        <v>1365</v>
      </c>
      <c r="B1264" s="217" t="s">
        <v>1455</v>
      </c>
      <c r="C1264" s="212">
        <v>1945</v>
      </c>
      <c r="D1264" s="213"/>
      <c r="E1264" s="213"/>
      <c r="F1264" s="213"/>
      <c r="G1264" s="213"/>
      <c r="H1264" s="213"/>
      <c r="I1264" s="213"/>
      <c r="J1264" s="213"/>
      <c r="K1264" s="213"/>
      <c r="L1264" s="213"/>
      <c r="M1264" s="213"/>
      <c r="N1264" s="213"/>
      <c r="O1264" s="213"/>
      <c r="P1264" s="213"/>
      <c r="Q1264" s="213"/>
      <c r="R1264" s="213"/>
      <c r="S1264" s="213"/>
      <c r="T1264" s="213"/>
      <c r="U1264" s="213"/>
      <c r="V1264" s="213"/>
      <c r="W1264" s="213"/>
      <c r="X1264" s="213"/>
      <c r="Y1264" s="213"/>
      <c r="Z1264" s="213"/>
      <c r="AA1264" s="213"/>
      <c r="AB1264" s="213"/>
      <c r="AC1264" s="213"/>
      <c r="AD1264" s="213"/>
      <c r="AE1264" s="213"/>
      <c r="AF1264" s="213"/>
      <c r="AG1264" s="213"/>
      <c r="AH1264" s="213"/>
      <c r="AI1264" s="213"/>
      <c r="AJ1264" s="213"/>
      <c r="AK1264" s="213"/>
      <c r="AL1264" s="213"/>
      <c r="AM1264" s="213"/>
      <c r="AN1264" s="213"/>
      <c r="AO1264" s="213"/>
      <c r="AP1264" s="213"/>
      <c r="AQ1264" s="213"/>
      <c r="AR1264" s="213"/>
      <c r="AS1264" s="213"/>
      <c r="AT1264" s="213"/>
      <c r="AU1264" s="213"/>
      <c r="AV1264" s="213"/>
      <c r="AW1264" s="213"/>
      <c r="AX1264" s="213"/>
      <c r="AY1264" s="213"/>
      <c r="AZ1264" s="213"/>
      <c r="BA1264" s="213"/>
      <c r="BB1264" s="213"/>
      <c r="BC1264" s="213"/>
      <c r="BD1264" s="213"/>
      <c r="BE1264" s="213"/>
      <c r="BF1264" s="213"/>
      <c r="BG1264" s="213"/>
      <c r="BH1264" s="213"/>
      <c r="BI1264" s="213"/>
      <c r="BJ1264" s="213"/>
      <c r="BK1264" s="213"/>
      <c r="BL1264" s="213"/>
      <c r="BM1264" s="213"/>
      <c r="BN1264" s="213"/>
      <c r="BO1264" s="213"/>
      <c r="BP1264" s="213"/>
      <c r="BQ1264" s="213"/>
      <c r="BR1264" s="213"/>
      <c r="BS1264" s="213"/>
      <c r="BT1264" s="213"/>
      <c r="BU1264" s="213"/>
      <c r="BV1264" s="213"/>
      <c r="BW1264" s="213"/>
      <c r="BX1264" s="213"/>
      <c r="BY1264" s="213"/>
      <c r="BZ1264" s="213"/>
      <c r="CA1264" s="213"/>
      <c r="CB1264" s="213"/>
      <c r="CC1264" s="213"/>
      <c r="CD1264" s="213"/>
      <c r="CE1264" s="213"/>
      <c r="CF1264" s="213"/>
      <c r="CG1264" s="213"/>
      <c r="CH1264" s="213"/>
      <c r="CI1264" s="213"/>
      <c r="CJ1264" s="213"/>
      <c r="CK1264" s="213"/>
      <c r="CL1264" s="213"/>
      <c r="CM1264" s="213"/>
      <c r="CN1264" s="213"/>
      <c r="CO1264" s="213"/>
      <c r="CP1264" s="213"/>
      <c r="CQ1264" s="213"/>
      <c r="CR1264" s="213"/>
      <c r="CS1264" s="213"/>
      <c r="CT1264" s="213"/>
      <c r="CU1264" s="213"/>
      <c r="CV1264" s="213"/>
      <c r="CW1264" s="213"/>
      <c r="CX1264" s="213"/>
      <c r="CY1264" s="213"/>
      <c r="CZ1264" s="213"/>
      <c r="DA1264" s="213"/>
      <c r="DB1264" s="213"/>
      <c r="DC1264" s="213"/>
      <c r="DD1264" s="213"/>
      <c r="DE1264" s="213"/>
      <c r="DF1264" s="213"/>
      <c r="DG1264" s="213"/>
      <c r="DH1264" s="213"/>
      <c r="DI1264" s="213"/>
      <c r="DJ1264" s="213"/>
      <c r="DK1264" s="213"/>
      <c r="DL1264" s="213"/>
      <c r="DM1264" s="213"/>
      <c r="DN1264" s="213"/>
      <c r="DO1264" s="213"/>
      <c r="DP1264" s="213"/>
      <c r="DQ1264" s="213"/>
      <c r="DR1264" s="213"/>
      <c r="DS1264" s="213"/>
      <c r="DT1264" s="213"/>
      <c r="DU1264" s="213"/>
      <c r="DV1264" s="213"/>
      <c r="DW1264" s="213"/>
      <c r="DX1264" s="213"/>
      <c r="DY1264" s="213"/>
      <c r="DZ1264" s="213"/>
      <c r="EA1264" s="213"/>
      <c r="EB1264" s="213"/>
      <c r="EC1264" s="213"/>
      <c r="ED1264" s="213"/>
      <c r="EE1264" s="213"/>
      <c r="EF1264" s="213"/>
      <c r="EG1264" s="213"/>
      <c r="EH1264" s="213"/>
      <c r="EI1264" s="213"/>
      <c r="EJ1264" s="213"/>
      <c r="EK1264" s="213"/>
      <c r="EL1264" s="213"/>
      <c r="EM1264" s="213"/>
      <c r="EN1264" s="213"/>
      <c r="EO1264" s="213"/>
      <c r="EP1264" s="213"/>
      <c r="EQ1264" s="213"/>
      <c r="ER1264" s="213"/>
      <c r="ES1264" s="213"/>
      <c r="ET1264" s="213"/>
      <c r="EU1264" s="213"/>
      <c r="EV1264" s="213"/>
      <c r="EW1264" s="213"/>
      <c r="EX1264" s="213"/>
      <c r="EY1264" s="213"/>
      <c r="EZ1264" s="213"/>
      <c r="FA1264" s="213"/>
      <c r="FB1264" s="213"/>
      <c r="FC1264" s="213"/>
      <c r="FD1264" s="213"/>
      <c r="FE1264" s="213"/>
      <c r="FF1264" s="213"/>
      <c r="FG1264" s="213"/>
      <c r="FH1264" s="213"/>
      <c r="FI1264" s="213"/>
      <c r="FJ1264" s="213"/>
      <c r="FK1264" s="213"/>
      <c r="FL1264" s="213"/>
      <c r="FM1264" s="213"/>
      <c r="FN1264" s="213"/>
      <c r="FO1264" s="213"/>
      <c r="FP1264" s="213"/>
      <c r="FQ1264" s="213"/>
      <c r="FR1264" s="213"/>
      <c r="FS1264" s="213"/>
      <c r="FT1264" s="213"/>
      <c r="FU1264" s="213"/>
      <c r="FV1264" s="213"/>
      <c r="FW1264" s="213"/>
      <c r="FX1264" s="213"/>
      <c r="FY1264" s="213"/>
      <c r="FZ1264" s="213"/>
      <c r="GA1264" s="213"/>
      <c r="GB1264" s="213"/>
      <c r="GC1264" s="213"/>
      <c r="GD1264" s="213"/>
      <c r="GE1264" s="213"/>
      <c r="GF1264" s="213"/>
      <c r="GG1264" s="213"/>
      <c r="GH1264" s="213"/>
      <c r="GI1264" s="213"/>
      <c r="GJ1264" s="213"/>
      <c r="GK1264" s="213"/>
      <c r="GL1264" s="213"/>
      <c r="GM1264" s="213">
        <v>10</v>
      </c>
      <c r="GN1264" s="213"/>
      <c r="GO1264" s="213"/>
      <c r="GP1264" s="213"/>
      <c r="GQ1264" s="213"/>
      <c r="GR1264" s="213"/>
      <c r="GS1264" s="213"/>
      <c r="GT1264" s="213">
        <f t="shared" si="2"/>
        <v>10</v>
      </c>
      <c r="GU1264" s="213">
        <f t="shared" si="2"/>
        <v>10</v>
      </c>
    </row>
    <row r="1265" spans="1:203" x14ac:dyDescent="0.25">
      <c r="A1265" s="214" t="s">
        <v>1000</v>
      </c>
      <c r="B1265" s="217" t="s">
        <v>1456</v>
      </c>
      <c r="C1265" s="212">
        <v>1943</v>
      </c>
      <c r="D1265" s="213">
        <v>13</v>
      </c>
      <c r="E1265" s="213"/>
      <c r="F1265" s="213"/>
      <c r="G1265" s="213"/>
      <c r="H1265" s="213"/>
      <c r="I1265" s="213"/>
      <c r="J1265" s="213"/>
      <c r="K1265" s="213"/>
      <c r="L1265" s="213">
        <v>12</v>
      </c>
      <c r="M1265" s="213"/>
      <c r="N1265" s="213"/>
      <c r="O1265" s="213"/>
      <c r="P1265" s="213"/>
      <c r="Q1265" s="213"/>
      <c r="R1265" s="213"/>
      <c r="S1265" s="213"/>
      <c r="T1265" s="213"/>
      <c r="U1265" s="213">
        <v>13</v>
      </c>
      <c r="V1265" s="213"/>
      <c r="W1265" s="213"/>
      <c r="X1265" s="213">
        <v>13</v>
      </c>
      <c r="Y1265" s="213"/>
      <c r="Z1265" s="213"/>
      <c r="AA1265" s="213"/>
      <c r="AB1265" s="213"/>
      <c r="AC1265" s="213"/>
      <c r="AD1265" s="213"/>
      <c r="AE1265" s="213"/>
      <c r="AF1265" s="213">
        <v>12</v>
      </c>
      <c r="AG1265" s="213"/>
      <c r="AH1265" s="213"/>
      <c r="AI1265" s="213"/>
      <c r="AJ1265" s="213"/>
      <c r="AK1265" s="213">
        <v>14</v>
      </c>
      <c r="AL1265" s="213"/>
      <c r="AM1265" s="213"/>
      <c r="AN1265" s="213"/>
      <c r="AO1265" s="213">
        <v>11</v>
      </c>
      <c r="AP1265" s="213"/>
      <c r="AQ1265" s="213"/>
      <c r="AR1265" s="213"/>
      <c r="AS1265" s="213"/>
      <c r="AT1265" s="213"/>
      <c r="AU1265" s="213"/>
      <c r="AV1265" s="213"/>
      <c r="AW1265" s="213">
        <v>14</v>
      </c>
      <c r="AX1265" s="213">
        <v>15</v>
      </c>
      <c r="AY1265" s="213"/>
      <c r="AZ1265" s="213"/>
      <c r="BA1265" s="213"/>
      <c r="BB1265" s="213">
        <v>17</v>
      </c>
      <c r="BC1265" s="213"/>
      <c r="BD1265" s="213"/>
      <c r="BE1265" s="213"/>
      <c r="BF1265" s="213"/>
      <c r="BG1265" s="213"/>
      <c r="BH1265" s="213"/>
      <c r="BI1265" s="213"/>
      <c r="BJ1265" s="213"/>
      <c r="BK1265" s="213"/>
      <c r="BL1265" s="213"/>
      <c r="BM1265" s="213"/>
      <c r="BN1265" s="213">
        <v>13</v>
      </c>
      <c r="BO1265" s="213"/>
      <c r="BP1265" s="213"/>
      <c r="BQ1265" s="213"/>
      <c r="BR1265" s="213"/>
      <c r="BS1265" s="213"/>
      <c r="BT1265" s="213"/>
      <c r="BU1265" s="213"/>
      <c r="BV1265" s="213"/>
      <c r="BW1265" s="213"/>
      <c r="BX1265" s="213"/>
      <c r="BY1265" s="213"/>
      <c r="BZ1265" s="213">
        <v>75</v>
      </c>
      <c r="CA1265" s="213"/>
      <c r="CB1265" s="213"/>
      <c r="CC1265" s="213"/>
      <c r="CD1265" s="213"/>
      <c r="CE1265" s="213"/>
      <c r="CF1265" s="213"/>
      <c r="CG1265" s="213"/>
      <c r="CH1265" s="213"/>
      <c r="CI1265" s="213"/>
      <c r="CJ1265" s="213"/>
      <c r="CK1265" s="213"/>
      <c r="CL1265" s="213">
        <v>17</v>
      </c>
      <c r="CM1265" s="213"/>
      <c r="CN1265" s="213"/>
      <c r="CO1265" s="213"/>
      <c r="CP1265" s="213">
        <v>19</v>
      </c>
      <c r="CQ1265" s="213"/>
      <c r="CR1265" s="213"/>
      <c r="CS1265" s="213"/>
      <c r="CT1265" s="213">
        <v>15</v>
      </c>
      <c r="CU1265" s="213"/>
      <c r="CV1265" s="213"/>
      <c r="CW1265" s="213"/>
      <c r="CX1265" s="213">
        <v>17</v>
      </c>
      <c r="CY1265" s="213"/>
      <c r="CZ1265" s="213"/>
      <c r="DA1265" s="213"/>
      <c r="DB1265" s="213"/>
      <c r="DC1265" s="213"/>
      <c r="DD1265" s="213"/>
      <c r="DE1265" s="213">
        <v>15</v>
      </c>
      <c r="DF1265" s="213"/>
      <c r="DG1265" s="213"/>
      <c r="DH1265" s="213"/>
      <c r="DI1265" s="213">
        <v>15</v>
      </c>
      <c r="DJ1265" s="213"/>
      <c r="DK1265" s="213"/>
      <c r="DL1265" s="213"/>
      <c r="DM1265" s="213">
        <v>18</v>
      </c>
      <c r="DN1265" s="213"/>
      <c r="DO1265" s="213"/>
      <c r="DP1265" s="213"/>
      <c r="DQ1265" s="213"/>
      <c r="DR1265" s="213"/>
      <c r="DS1265" s="213"/>
      <c r="DT1265" s="213">
        <v>13</v>
      </c>
      <c r="DU1265" s="213"/>
      <c r="DV1265" s="213"/>
      <c r="DW1265" s="213">
        <v>18</v>
      </c>
      <c r="DX1265" s="213"/>
      <c r="DY1265" s="213"/>
      <c r="DZ1265" s="213">
        <v>17</v>
      </c>
      <c r="EA1265" s="213"/>
      <c r="EB1265" s="213"/>
      <c r="EC1265" s="213">
        <v>18</v>
      </c>
      <c r="ED1265" s="213"/>
      <c r="EE1265" s="213"/>
      <c r="EF1265" s="213"/>
      <c r="EG1265" s="213">
        <v>20</v>
      </c>
      <c r="EH1265" s="213"/>
      <c r="EI1265" s="213"/>
      <c r="EJ1265" s="213"/>
      <c r="EK1265" s="213"/>
      <c r="EL1265" s="213"/>
      <c r="EM1265" s="213">
        <v>80</v>
      </c>
      <c r="EN1265" s="213"/>
      <c r="EO1265" s="213"/>
      <c r="EP1265" s="213">
        <v>12</v>
      </c>
      <c r="EQ1265" s="213"/>
      <c r="ER1265" s="213"/>
      <c r="ES1265" s="213"/>
      <c r="ET1265" s="213">
        <v>14</v>
      </c>
      <c r="EU1265" s="213"/>
      <c r="EV1265" s="213"/>
      <c r="EW1265" s="213"/>
      <c r="EX1265" s="213"/>
      <c r="EY1265" s="213"/>
      <c r="EZ1265" s="213"/>
      <c r="FA1265" s="213"/>
      <c r="FB1265" s="213"/>
      <c r="FC1265" s="213">
        <v>16</v>
      </c>
      <c r="FD1265" s="213"/>
      <c r="FE1265" s="213"/>
      <c r="FF1265" s="213"/>
      <c r="FG1265" s="213">
        <v>16</v>
      </c>
      <c r="FH1265" s="213"/>
      <c r="FI1265" s="213"/>
      <c r="FJ1265" s="213"/>
      <c r="FK1265" s="213">
        <v>20</v>
      </c>
      <c r="FL1265" s="213"/>
      <c r="FM1265" s="213"/>
      <c r="FN1265" s="213"/>
      <c r="FO1265" s="213"/>
      <c r="FP1265" s="213"/>
      <c r="FQ1265" s="213"/>
      <c r="FR1265" s="213"/>
      <c r="FS1265" s="213">
        <v>17</v>
      </c>
      <c r="FT1265" s="213"/>
      <c r="FU1265" s="213"/>
      <c r="FV1265" s="213"/>
      <c r="FW1265" s="213"/>
      <c r="FX1265" s="213"/>
      <c r="FY1265" s="213"/>
      <c r="FZ1265" s="213">
        <v>17</v>
      </c>
      <c r="GA1265" s="213"/>
      <c r="GB1265" s="213"/>
      <c r="GC1265" s="213"/>
      <c r="GD1265" s="213">
        <v>16</v>
      </c>
      <c r="GE1265" s="213"/>
      <c r="GF1265" s="213"/>
      <c r="GG1265" s="213"/>
      <c r="GH1265" s="213">
        <v>15</v>
      </c>
      <c r="GI1265" s="213"/>
      <c r="GJ1265" s="213"/>
      <c r="GK1265" s="213"/>
      <c r="GL1265" s="213"/>
      <c r="GM1265" s="213"/>
      <c r="GN1265" s="213"/>
      <c r="GO1265" s="213">
        <v>17</v>
      </c>
      <c r="GP1265" s="213">
        <v>10</v>
      </c>
      <c r="GQ1265" s="213"/>
      <c r="GR1265" s="213"/>
      <c r="GS1265" s="213"/>
      <c r="GT1265" s="213">
        <f t="shared" si="2"/>
        <v>674</v>
      </c>
      <c r="GU1265" s="213">
        <f t="shared" si="2"/>
        <v>661</v>
      </c>
    </row>
    <row r="1266" spans="1:203" x14ac:dyDescent="0.25">
      <c r="A1266" s="210" t="s">
        <v>1365</v>
      </c>
      <c r="B1266" s="211" t="s">
        <v>1457</v>
      </c>
      <c r="C1266" s="212">
        <v>1934</v>
      </c>
      <c r="D1266" s="213"/>
      <c r="E1266" s="213"/>
      <c r="F1266" s="213"/>
      <c r="G1266" s="213"/>
      <c r="H1266" s="213"/>
      <c r="I1266" s="213"/>
      <c r="J1266" s="213"/>
      <c r="K1266" s="213"/>
      <c r="L1266" s="213"/>
      <c r="M1266" s="213"/>
      <c r="N1266" s="213"/>
      <c r="O1266" s="213"/>
      <c r="P1266" s="213"/>
      <c r="Q1266" s="213">
        <v>25</v>
      </c>
      <c r="R1266" s="213"/>
      <c r="S1266" s="213"/>
      <c r="T1266" s="213"/>
      <c r="U1266" s="213"/>
      <c r="V1266" s="213"/>
      <c r="W1266" s="213"/>
      <c r="X1266" s="213"/>
      <c r="Y1266" s="213"/>
      <c r="Z1266" s="213"/>
      <c r="AA1266" s="213"/>
      <c r="AB1266" s="213"/>
      <c r="AC1266" s="213"/>
      <c r="AD1266" s="213"/>
      <c r="AE1266" s="213"/>
      <c r="AF1266" s="213"/>
      <c r="AG1266" s="213"/>
      <c r="AH1266" s="213"/>
      <c r="AI1266" s="213">
        <v>11</v>
      </c>
      <c r="AJ1266" s="213"/>
      <c r="AK1266" s="213"/>
      <c r="AL1266" s="213"/>
      <c r="AM1266" s="213"/>
      <c r="AN1266" s="213"/>
      <c r="AO1266" s="213"/>
      <c r="AP1266" s="213"/>
      <c r="AQ1266" s="213"/>
      <c r="AR1266" s="213"/>
      <c r="AS1266" s="213"/>
      <c r="AT1266" s="213"/>
      <c r="AU1266" s="213"/>
      <c r="AV1266" s="213"/>
      <c r="AW1266" s="213"/>
      <c r="AX1266" s="213"/>
      <c r="AY1266" s="213"/>
      <c r="AZ1266" s="213"/>
      <c r="BA1266" s="213"/>
      <c r="BB1266" s="213"/>
      <c r="BC1266" s="213"/>
      <c r="BD1266" s="213"/>
      <c r="BE1266" s="213"/>
      <c r="BF1266" s="213"/>
      <c r="BG1266" s="213"/>
      <c r="BH1266" s="213"/>
      <c r="BI1266" s="213"/>
      <c r="BJ1266" s="213"/>
      <c r="BK1266" s="213"/>
      <c r="BL1266" s="213"/>
      <c r="BM1266" s="213"/>
      <c r="BN1266" s="213"/>
      <c r="BO1266" s="213"/>
      <c r="BP1266" s="213"/>
      <c r="BQ1266" s="213"/>
      <c r="BR1266" s="213"/>
      <c r="BS1266" s="213"/>
      <c r="BT1266" s="213"/>
      <c r="BU1266" s="213"/>
      <c r="BV1266" s="213"/>
      <c r="BW1266" s="213"/>
      <c r="BX1266" s="213"/>
      <c r="BY1266" s="213"/>
      <c r="BZ1266" s="213"/>
      <c r="CA1266" s="213"/>
      <c r="CB1266" s="213"/>
      <c r="CC1266" s="213"/>
      <c r="CD1266" s="213"/>
      <c r="CE1266" s="213"/>
      <c r="CF1266" s="213"/>
      <c r="CG1266" s="213"/>
      <c r="CH1266" s="213"/>
      <c r="CI1266" s="213"/>
      <c r="CJ1266" s="213"/>
      <c r="CK1266" s="213"/>
      <c r="CL1266" s="213"/>
      <c r="CM1266" s="213"/>
      <c r="CN1266" s="213"/>
      <c r="CO1266" s="213"/>
      <c r="CP1266" s="213"/>
      <c r="CQ1266" s="213"/>
      <c r="CR1266" s="213"/>
      <c r="CS1266" s="213"/>
      <c r="CT1266" s="213"/>
      <c r="CU1266" s="213"/>
      <c r="CV1266" s="213"/>
      <c r="CW1266" s="213"/>
      <c r="CX1266" s="213"/>
      <c r="CY1266" s="213"/>
      <c r="CZ1266" s="213"/>
      <c r="DA1266" s="213"/>
      <c r="DB1266" s="213"/>
      <c r="DC1266" s="213"/>
      <c r="DD1266" s="213"/>
      <c r="DE1266" s="213"/>
      <c r="DF1266" s="213"/>
      <c r="DG1266" s="213"/>
      <c r="DH1266" s="213"/>
      <c r="DI1266" s="213"/>
      <c r="DJ1266" s="213"/>
      <c r="DK1266" s="213"/>
      <c r="DL1266" s="213"/>
      <c r="DM1266" s="213"/>
      <c r="DN1266" s="213"/>
      <c r="DO1266" s="213"/>
      <c r="DP1266" s="213"/>
      <c r="DQ1266" s="213"/>
      <c r="DR1266" s="213"/>
      <c r="DS1266" s="213"/>
      <c r="DT1266" s="213"/>
      <c r="DU1266" s="213"/>
      <c r="DV1266" s="213"/>
      <c r="DW1266" s="213"/>
      <c r="DX1266" s="213"/>
      <c r="DY1266" s="213"/>
      <c r="DZ1266" s="213"/>
      <c r="EA1266" s="213"/>
      <c r="EB1266" s="213"/>
      <c r="EC1266" s="213"/>
      <c r="ED1266" s="213"/>
      <c r="EE1266" s="213"/>
      <c r="EF1266" s="213"/>
      <c r="EG1266" s="213"/>
      <c r="EH1266" s="213"/>
      <c r="EI1266" s="213"/>
      <c r="EJ1266" s="213"/>
      <c r="EK1266" s="213"/>
      <c r="EL1266" s="213"/>
      <c r="EM1266" s="213"/>
      <c r="EN1266" s="213"/>
      <c r="EO1266" s="213"/>
      <c r="EP1266" s="213"/>
      <c r="EQ1266" s="213"/>
      <c r="ER1266" s="213"/>
      <c r="ES1266" s="213"/>
      <c r="ET1266" s="213"/>
      <c r="EU1266" s="213"/>
      <c r="EV1266" s="213"/>
      <c r="EW1266" s="213"/>
      <c r="EX1266" s="213"/>
      <c r="EY1266" s="213"/>
      <c r="EZ1266" s="213"/>
      <c r="FA1266" s="213"/>
      <c r="FB1266" s="213"/>
      <c r="FC1266" s="213"/>
      <c r="FD1266" s="213"/>
      <c r="FE1266" s="213"/>
      <c r="FF1266" s="213"/>
      <c r="FG1266" s="213"/>
      <c r="FH1266" s="213"/>
      <c r="FI1266" s="213"/>
      <c r="FJ1266" s="213"/>
      <c r="FK1266" s="213"/>
      <c r="FL1266" s="213"/>
      <c r="FM1266" s="213"/>
      <c r="FN1266" s="213"/>
      <c r="FO1266" s="213"/>
      <c r="FP1266" s="213"/>
      <c r="FQ1266" s="213"/>
      <c r="FR1266" s="213"/>
      <c r="FS1266" s="213"/>
      <c r="FT1266" s="213"/>
      <c r="FU1266" s="213"/>
      <c r="FV1266" s="213"/>
      <c r="FW1266" s="213"/>
      <c r="FX1266" s="213"/>
      <c r="FY1266" s="213"/>
      <c r="FZ1266" s="213"/>
      <c r="GA1266" s="213"/>
      <c r="GB1266" s="213"/>
      <c r="GC1266" s="213"/>
      <c r="GD1266" s="213"/>
      <c r="GE1266" s="213"/>
      <c r="GF1266" s="213"/>
      <c r="GG1266" s="213"/>
      <c r="GH1266" s="213"/>
      <c r="GI1266" s="213"/>
      <c r="GJ1266" s="213"/>
      <c r="GK1266" s="213"/>
      <c r="GL1266" s="213"/>
      <c r="GM1266" s="213"/>
      <c r="GN1266" s="213"/>
      <c r="GO1266" s="213"/>
      <c r="GP1266" s="213"/>
      <c r="GQ1266" s="213"/>
      <c r="GR1266" s="213"/>
      <c r="GS1266" s="213"/>
      <c r="GT1266" s="213">
        <f t="shared" si="2"/>
        <v>36</v>
      </c>
      <c r="GU1266" s="213">
        <f t="shared" si="2"/>
        <v>36</v>
      </c>
    </row>
    <row r="1267" spans="1:203" x14ac:dyDescent="0.25">
      <c r="A1267" s="214" t="s">
        <v>1000</v>
      </c>
      <c r="B1267" s="217" t="s">
        <v>1458</v>
      </c>
      <c r="C1267" s="212">
        <v>1946</v>
      </c>
      <c r="D1267" s="213"/>
      <c r="E1267" s="213"/>
      <c r="F1267" s="213"/>
      <c r="G1267" s="213"/>
      <c r="H1267" s="213"/>
      <c r="I1267" s="213"/>
      <c r="J1267" s="213"/>
      <c r="K1267" s="213"/>
      <c r="L1267" s="213"/>
      <c r="M1267" s="213">
        <v>13</v>
      </c>
      <c r="N1267" s="213"/>
      <c r="O1267" s="213"/>
      <c r="P1267" s="213"/>
      <c r="Q1267" s="213"/>
      <c r="R1267" s="213">
        <v>15</v>
      </c>
      <c r="S1267" s="213"/>
      <c r="T1267" s="213"/>
      <c r="U1267" s="213">
        <v>13</v>
      </c>
      <c r="V1267" s="213"/>
      <c r="W1267" s="213"/>
      <c r="X1267" s="213"/>
      <c r="Y1267" s="213"/>
      <c r="Z1267" s="213"/>
      <c r="AA1267" s="213"/>
      <c r="AB1267" s="213"/>
      <c r="AC1267" s="213"/>
      <c r="AD1267" s="213"/>
      <c r="AE1267" s="213"/>
      <c r="AF1267" s="213">
        <v>12</v>
      </c>
      <c r="AG1267" s="213"/>
      <c r="AH1267" s="213">
        <v>12</v>
      </c>
      <c r="AI1267" s="213"/>
      <c r="AJ1267" s="213"/>
      <c r="AK1267" s="213">
        <v>14</v>
      </c>
      <c r="AL1267" s="213">
        <v>15</v>
      </c>
      <c r="AM1267" s="213"/>
      <c r="AN1267" s="213"/>
      <c r="AO1267" s="213">
        <v>11</v>
      </c>
      <c r="AP1267" s="213">
        <v>13</v>
      </c>
      <c r="AQ1267" s="213"/>
      <c r="AR1267" s="213"/>
      <c r="AS1267" s="213"/>
      <c r="AT1267" s="213">
        <v>11</v>
      </c>
      <c r="AU1267" s="213"/>
      <c r="AV1267" s="213"/>
      <c r="AW1267" s="213">
        <v>14</v>
      </c>
      <c r="AX1267" s="213">
        <v>15</v>
      </c>
      <c r="AY1267" s="213">
        <v>16</v>
      </c>
      <c r="AZ1267" s="213"/>
      <c r="BA1267" s="213"/>
      <c r="BB1267" s="213">
        <v>17</v>
      </c>
      <c r="BC1267" s="213">
        <v>17</v>
      </c>
      <c r="BD1267" s="213">
        <v>16</v>
      </c>
      <c r="BE1267" s="213"/>
      <c r="BF1267" s="213"/>
      <c r="BG1267" s="213">
        <v>10</v>
      </c>
      <c r="BH1267" s="213"/>
      <c r="BI1267" s="213"/>
      <c r="BJ1267" s="213"/>
      <c r="BK1267" s="213"/>
      <c r="BL1267" s="213"/>
      <c r="BM1267" s="213"/>
      <c r="BN1267" s="213"/>
      <c r="BO1267" s="213"/>
      <c r="BP1267" s="213"/>
      <c r="BQ1267" s="213"/>
      <c r="BR1267" s="213">
        <v>15</v>
      </c>
      <c r="BS1267" s="213"/>
      <c r="BT1267" s="213"/>
      <c r="BU1267" s="213"/>
      <c r="BV1267" s="213">
        <v>19</v>
      </c>
      <c r="BW1267" s="213">
        <v>14</v>
      </c>
      <c r="BX1267" s="213"/>
      <c r="BY1267" s="213"/>
      <c r="BZ1267" s="213">
        <v>75</v>
      </c>
      <c r="CA1267" s="213">
        <v>12</v>
      </c>
      <c r="CB1267" s="213"/>
      <c r="CC1267" s="213"/>
      <c r="CD1267" s="213">
        <v>15</v>
      </c>
      <c r="CE1267" s="213"/>
      <c r="CF1267" s="213"/>
      <c r="CG1267" s="213"/>
      <c r="CH1267" s="213"/>
      <c r="CI1267" s="213">
        <v>12</v>
      </c>
      <c r="CJ1267" s="213"/>
      <c r="CK1267" s="213"/>
      <c r="CL1267" s="213">
        <v>17</v>
      </c>
      <c r="CM1267" s="213"/>
      <c r="CN1267" s="213"/>
      <c r="CO1267" s="213"/>
      <c r="CP1267" s="213"/>
      <c r="CQ1267" s="213">
        <v>12</v>
      </c>
      <c r="CR1267" s="213"/>
      <c r="CS1267" s="213"/>
      <c r="CT1267" s="213">
        <v>15</v>
      </c>
      <c r="CU1267" s="213">
        <v>14</v>
      </c>
      <c r="CV1267" s="213"/>
      <c r="CW1267" s="213"/>
      <c r="CX1267" s="213">
        <v>17</v>
      </c>
      <c r="CY1267" s="213"/>
      <c r="CZ1267" s="213">
        <v>19</v>
      </c>
      <c r="DA1267" s="213"/>
      <c r="DB1267" s="213">
        <v>18</v>
      </c>
      <c r="DC1267" s="213"/>
      <c r="DD1267" s="213"/>
      <c r="DE1267" s="213">
        <v>15</v>
      </c>
      <c r="DF1267" s="213">
        <v>18</v>
      </c>
      <c r="DG1267" s="213"/>
      <c r="DH1267" s="213"/>
      <c r="DI1267" s="213">
        <v>15</v>
      </c>
      <c r="DJ1267" s="213">
        <v>17</v>
      </c>
      <c r="DK1267" s="213"/>
      <c r="DL1267" s="213"/>
      <c r="DM1267" s="213">
        <v>18</v>
      </c>
      <c r="DN1267" s="213">
        <v>16</v>
      </c>
      <c r="DO1267" s="213"/>
      <c r="DP1267" s="213"/>
      <c r="DQ1267" s="213"/>
      <c r="DR1267" s="213">
        <v>12</v>
      </c>
      <c r="DS1267" s="213"/>
      <c r="DT1267" s="213">
        <v>13</v>
      </c>
      <c r="DU1267" s="213">
        <v>12</v>
      </c>
      <c r="DV1267" s="213"/>
      <c r="DW1267" s="213">
        <v>18</v>
      </c>
      <c r="DX1267" s="213"/>
      <c r="DY1267" s="213"/>
      <c r="DZ1267" s="213"/>
      <c r="EA1267" s="213">
        <v>16</v>
      </c>
      <c r="EB1267" s="213"/>
      <c r="EC1267" s="213">
        <v>18</v>
      </c>
      <c r="ED1267" s="213"/>
      <c r="EE1267" s="213"/>
      <c r="EF1267" s="213"/>
      <c r="EG1267" s="213"/>
      <c r="EH1267" s="213">
        <v>16</v>
      </c>
      <c r="EI1267" s="213"/>
      <c r="EJ1267" s="213"/>
      <c r="EK1267" s="213">
        <v>20</v>
      </c>
      <c r="EL1267" s="213">
        <v>20</v>
      </c>
      <c r="EM1267" s="213"/>
      <c r="EN1267" s="213"/>
      <c r="EO1267" s="213"/>
      <c r="EP1267" s="213"/>
      <c r="EQ1267" s="213">
        <v>13</v>
      </c>
      <c r="ER1267" s="213"/>
      <c r="ES1267" s="213"/>
      <c r="ET1267" s="213">
        <v>17</v>
      </c>
      <c r="EU1267" s="213"/>
      <c r="EV1267" s="213"/>
      <c r="EW1267" s="213"/>
      <c r="EX1267" s="213">
        <v>17</v>
      </c>
      <c r="EY1267" s="213"/>
      <c r="EZ1267" s="213">
        <v>16</v>
      </c>
      <c r="FA1267" s="213"/>
      <c r="FB1267" s="213"/>
      <c r="FC1267" s="213">
        <v>16</v>
      </c>
      <c r="FD1267" s="213">
        <v>12</v>
      </c>
      <c r="FE1267" s="213"/>
      <c r="FF1267" s="213"/>
      <c r="FG1267" s="213">
        <v>16</v>
      </c>
      <c r="FH1267" s="213">
        <v>15</v>
      </c>
      <c r="FI1267" s="213"/>
      <c r="FJ1267" s="213"/>
      <c r="FK1267" s="213">
        <v>15</v>
      </c>
      <c r="FL1267" s="213"/>
      <c r="FM1267" s="213">
        <v>12</v>
      </c>
      <c r="FN1267" s="213"/>
      <c r="FO1267" s="213">
        <v>17</v>
      </c>
      <c r="FP1267" s="213"/>
      <c r="FQ1267" s="213">
        <v>13</v>
      </c>
      <c r="FR1267" s="213"/>
      <c r="FS1267" s="213">
        <v>17</v>
      </c>
      <c r="FT1267" s="213">
        <v>16</v>
      </c>
      <c r="FU1267" s="213"/>
      <c r="FV1267" s="213">
        <v>18</v>
      </c>
      <c r="FW1267" s="213">
        <v>11</v>
      </c>
      <c r="FX1267" s="213"/>
      <c r="FY1267" s="213"/>
      <c r="FZ1267" s="213">
        <v>17</v>
      </c>
      <c r="GA1267" s="213">
        <v>13</v>
      </c>
      <c r="GB1267" s="213"/>
      <c r="GC1267" s="213"/>
      <c r="GD1267" s="213">
        <v>16</v>
      </c>
      <c r="GE1267" s="213"/>
      <c r="GF1267" s="213"/>
      <c r="GG1267" s="213"/>
      <c r="GH1267" s="213">
        <v>15</v>
      </c>
      <c r="GI1267" s="213">
        <v>14</v>
      </c>
      <c r="GJ1267" s="213"/>
      <c r="GK1267" s="213"/>
      <c r="GL1267" s="213">
        <v>10</v>
      </c>
      <c r="GM1267" s="213"/>
      <c r="GN1267" s="213"/>
      <c r="GO1267" s="213"/>
      <c r="GP1267" s="213"/>
      <c r="GQ1267" s="213"/>
      <c r="GR1267" s="213"/>
      <c r="GS1267" s="213"/>
      <c r="GT1267" s="213">
        <f t="shared" si="2"/>
        <v>1078</v>
      </c>
      <c r="GU1267" s="213">
        <f t="shared" si="2"/>
        <v>1078</v>
      </c>
    </row>
    <row r="1268" spans="1:203" x14ac:dyDescent="0.25">
      <c r="A1268" s="210" t="s">
        <v>1365</v>
      </c>
      <c r="B1268" s="211" t="s">
        <v>1459</v>
      </c>
      <c r="C1268" s="212">
        <v>1936</v>
      </c>
      <c r="D1268" s="213"/>
      <c r="E1268" s="213"/>
      <c r="F1268" s="213"/>
      <c r="G1268" s="213"/>
      <c r="H1268" s="213"/>
      <c r="I1268" s="213"/>
      <c r="J1268" s="213"/>
      <c r="K1268" s="213"/>
      <c r="L1268" s="213"/>
      <c r="M1268" s="213"/>
      <c r="N1268" s="213"/>
      <c r="O1268" s="213"/>
      <c r="P1268" s="213"/>
      <c r="Q1268" s="213"/>
      <c r="R1268" s="213"/>
      <c r="S1268" s="213"/>
      <c r="T1268" s="213"/>
      <c r="U1268" s="213"/>
      <c r="V1268" s="213"/>
      <c r="W1268" s="213"/>
      <c r="X1268" s="213"/>
      <c r="Y1268" s="213"/>
      <c r="Z1268" s="213"/>
      <c r="AA1268" s="213"/>
      <c r="AB1268" s="213"/>
      <c r="AC1268" s="213"/>
      <c r="AD1268" s="213"/>
      <c r="AE1268" s="213"/>
      <c r="AF1268" s="213"/>
      <c r="AG1268" s="213"/>
      <c r="AH1268" s="213"/>
      <c r="AI1268" s="213"/>
      <c r="AJ1268" s="213"/>
      <c r="AK1268" s="213"/>
      <c r="AL1268" s="213"/>
      <c r="AM1268" s="213"/>
      <c r="AN1268" s="213"/>
      <c r="AO1268" s="213"/>
      <c r="AP1268" s="213"/>
      <c r="AQ1268" s="213"/>
      <c r="AR1268" s="213"/>
      <c r="AS1268" s="213"/>
      <c r="AT1268" s="213"/>
      <c r="AU1268" s="213"/>
      <c r="AV1268" s="213"/>
      <c r="AW1268" s="213"/>
      <c r="AX1268" s="213"/>
      <c r="AY1268" s="213"/>
      <c r="AZ1268" s="213"/>
      <c r="BA1268" s="213"/>
      <c r="BB1268" s="213"/>
      <c r="BC1268" s="213"/>
      <c r="BD1268" s="213"/>
      <c r="BE1268" s="213"/>
      <c r="BF1268" s="213"/>
      <c r="BG1268" s="213"/>
      <c r="BH1268" s="213"/>
      <c r="BI1268" s="213"/>
      <c r="BJ1268" s="213"/>
      <c r="BK1268" s="213"/>
      <c r="BL1268" s="213"/>
      <c r="BM1268" s="213"/>
      <c r="BN1268" s="213"/>
      <c r="BO1268" s="213"/>
      <c r="BP1268" s="213"/>
      <c r="BQ1268" s="213"/>
      <c r="BR1268" s="213"/>
      <c r="BS1268" s="213"/>
      <c r="BT1268" s="213"/>
      <c r="BU1268" s="213"/>
      <c r="BV1268" s="213"/>
      <c r="BW1268" s="213"/>
      <c r="BX1268" s="213"/>
      <c r="BY1268" s="213"/>
      <c r="BZ1268" s="213"/>
      <c r="CA1268" s="213"/>
      <c r="CB1268" s="213"/>
      <c r="CC1268" s="213"/>
      <c r="CD1268" s="213"/>
      <c r="CE1268" s="213"/>
      <c r="CF1268" s="213"/>
      <c r="CG1268" s="213"/>
      <c r="CH1268" s="213"/>
      <c r="CI1268" s="213"/>
      <c r="CJ1268" s="213"/>
      <c r="CK1268" s="213"/>
      <c r="CL1268" s="213"/>
      <c r="CM1268" s="213"/>
      <c r="CN1268" s="213"/>
      <c r="CO1268" s="213"/>
      <c r="CP1268" s="213"/>
      <c r="CQ1268" s="213"/>
      <c r="CR1268" s="213"/>
      <c r="CS1268" s="213"/>
      <c r="CT1268" s="213"/>
      <c r="CU1268" s="213"/>
      <c r="CV1268" s="213"/>
      <c r="CW1268" s="213"/>
      <c r="CX1268" s="213"/>
      <c r="CY1268" s="213"/>
      <c r="CZ1268" s="213"/>
      <c r="DA1268" s="213"/>
      <c r="DB1268" s="213"/>
      <c r="DC1268" s="213"/>
      <c r="DD1268" s="213"/>
      <c r="DE1268" s="213"/>
      <c r="DF1268" s="213"/>
      <c r="DG1268" s="213"/>
      <c r="DH1268" s="213"/>
      <c r="DI1268" s="213"/>
      <c r="DJ1268" s="213"/>
      <c r="DK1268" s="213"/>
      <c r="DL1268" s="213"/>
      <c r="DM1268" s="213"/>
      <c r="DN1268" s="213"/>
      <c r="DO1268" s="213"/>
      <c r="DP1268" s="213"/>
      <c r="DQ1268" s="213"/>
      <c r="DR1268" s="213"/>
      <c r="DS1268" s="213"/>
      <c r="DT1268" s="213"/>
      <c r="DU1268" s="213"/>
      <c r="DV1268" s="213"/>
      <c r="DW1268" s="213"/>
      <c r="DX1268" s="213"/>
      <c r="DY1268" s="213"/>
      <c r="DZ1268" s="213"/>
      <c r="EA1268" s="213"/>
      <c r="EB1268" s="213"/>
      <c r="EC1268" s="213"/>
      <c r="ED1268" s="213"/>
      <c r="EE1268" s="213"/>
      <c r="EF1268" s="213"/>
      <c r="EG1268" s="213"/>
      <c r="EH1268" s="213"/>
      <c r="EI1268" s="213"/>
      <c r="EJ1268" s="213"/>
      <c r="EK1268" s="213"/>
      <c r="EL1268" s="213"/>
      <c r="EM1268" s="213"/>
      <c r="EN1268" s="213"/>
      <c r="EO1268" s="213"/>
      <c r="EP1268" s="213"/>
      <c r="EQ1268" s="213"/>
      <c r="ER1268" s="213"/>
      <c r="ES1268" s="213"/>
      <c r="ET1268" s="213"/>
      <c r="EU1268" s="213"/>
      <c r="EV1268" s="213"/>
      <c r="EW1268" s="213"/>
      <c r="EX1268" s="213"/>
      <c r="EY1268" s="213"/>
      <c r="EZ1268" s="213"/>
      <c r="FA1268" s="213"/>
      <c r="FB1268" s="213"/>
      <c r="FC1268" s="213"/>
      <c r="FD1268" s="213"/>
      <c r="FE1268" s="213"/>
      <c r="FF1268" s="213"/>
      <c r="FG1268" s="213"/>
      <c r="FH1268" s="213"/>
      <c r="FI1268" s="213"/>
      <c r="FJ1268" s="213"/>
      <c r="FK1268" s="213"/>
      <c r="FL1268" s="213"/>
      <c r="FM1268" s="213"/>
      <c r="FN1268" s="213"/>
      <c r="FO1268" s="213"/>
      <c r="FP1268" s="213"/>
      <c r="FQ1268" s="213"/>
      <c r="FR1268" s="213"/>
      <c r="FS1268" s="213"/>
      <c r="FT1268" s="213"/>
      <c r="FU1268" s="213"/>
      <c r="FV1268" s="213"/>
      <c r="FW1268" s="213"/>
      <c r="FX1268" s="213"/>
      <c r="FY1268" s="213"/>
      <c r="FZ1268" s="213"/>
      <c r="GA1268" s="213"/>
      <c r="GB1268" s="213"/>
      <c r="GC1268" s="213"/>
      <c r="GD1268" s="213"/>
      <c r="GE1268" s="213"/>
      <c r="GF1268" s="213"/>
      <c r="GG1268" s="213"/>
      <c r="GH1268" s="213"/>
      <c r="GI1268" s="213"/>
      <c r="GJ1268" s="213"/>
      <c r="GK1268" s="213"/>
      <c r="GL1268" s="213"/>
      <c r="GM1268" s="213"/>
      <c r="GN1268" s="213"/>
      <c r="GO1268" s="213"/>
      <c r="GP1268" s="213"/>
      <c r="GQ1268" s="213"/>
      <c r="GR1268" s="213"/>
      <c r="GS1268" s="213"/>
      <c r="GT1268" s="213">
        <f t="shared" si="2"/>
        <v>0</v>
      </c>
      <c r="GU1268" s="213">
        <f t="shared" si="2"/>
        <v>0</v>
      </c>
    </row>
    <row r="1269" spans="1:203" x14ac:dyDescent="0.25">
      <c r="A1269" s="210" t="s">
        <v>1365</v>
      </c>
      <c r="B1269" s="211" t="s">
        <v>1460</v>
      </c>
      <c r="C1269" s="212">
        <v>1954</v>
      </c>
      <c r="D1269" s="213"/>
      <c r="E1269" s="213"/>
      <c r="F1269" s="213"/>
      <c r="G1269" s="213"/>
      <c r="H1269" s="213"/>
      <c r="I1269" s="213"/>
      <c r="J1269" s="213"/>
      <c r="K1269" s="213"/>
      <c r="L1269" s="213"/>
      <c r="M1269" s="213"/>
      <c r="N1269" s="213"/>
      <c r="O1269" s="213"/>
      <c r="P1269" s="213"/>
      <c r="Q1269" s="213"/>
      <c r="R1269" s="213"/>
      <c r="S1269" s="213"/>
      <c r="T1269" s="213"/>
      <c r="U1269" s="213"/>
      <c r="V1269" s="213"/>
      <c r="W1269" s="213"/>
      <c r="X1269" s="213"/>
      <c r="Y1269" s="213"/>
      <c r="Z1269" s="213"/>
      <c r="AA1269" s="213"/>
      <c r="AB1269" s="213"/>
      <c r="AC1269" s="213">
        <v>13</v>
      </c>
      <c r="AD1269" s="213"/>
      <c r="AE1269" s="213"/>
      <c r="AF1269" s="213"/>
      <c r="AG1269" s="213"/>
      <c r="AH1269" s="213"/>
      <c r="AI1269" s="213"/>
      <c r="AJ1269" s="213"/>
      <c r="AK1269" s="213"/>
      <c r="AL1269" s="213"/>
      <c r="AM1269" s="213"/>
      <c r="AN1269" s="213"/>
      <c r="AO1269" s="213"/>
      <c r="AP1269" s="213"/>
      <c r="AQ1269" s="213"/>
      <c r="AR1269" s="213"/>
      <c r="AS1269" s="213"/>
      <c r="AT1269" s="213"/>
      <c r="AU1269" s="213"/>
      <c r="AV1269" s="213"/>
      <c r="AW1269" s="213"/>
      <c r="AX1269" s="213"/>
      <c r="AY1269" s="213"/>
      <c r="AZ1269" s="213"/>
      <c r="BA1269" s="213"/>
      <c r="BB1269" s="213"/>
      <c r="BC1269" s="213"/>
      <c r="BD1269" s="213"/>
      <c r="BE1269" s="213"/>
      <c r="BF1269" s="213"/>
      <c r="BG1269" s="213">
        <v>10</v>
      </c>
      <c r="BH1269" s="213"/>
      <c r="BI1269" s="213"/>
      <c r="BJ1269" s="213"/>
      <c r="BK1269" s="213"/>
      <c r="BL1269" s="213"/>
      <c r="BM1269" s="213"/>
      <c r="BN1269" s="213"/>
      <c r="BO1269" s="213"/>
      <c r="BP1269" s="213"/>
      <c r="BQ1269" s="213"/>
      <c r="BR1269" s="213"/>
      <c r="BS1269" s="213"/>
      <c r="BT1269" s="213"/>
      <c r="BU1269" s="213"/>
      <c r="BV1269" s="213"/>
      <c r="BW1269" s="213"/>
      <c r="BX1269" s="213"/>
      <c r="BY1269" s="213"/>
      <c r="BZ1269" s="213"/>
      <c r="CA1269" s="213"/>
      <c r="CB1269" s="213"/>
      <c r="CC1269" s="213"/>
      <c r="CD1269" s="213"/>
      <c r="CE1269" s="213"/>
      <c r="CF1269" s="213"/>
      <c r="CG1269" s="213"/>
      <c r="CH1269" s="213"/>
      <c r="CI1269" s="213"/>
      <c r="CJ1269" s="213"/>
      <c r="CK1269" s="213"/>
      <c r="CL1269" s="213"/>
      <c r="CM1269" s="213"/>
      <c r="CN1269" s="213"/>
      <c r="CO1269" s="213"/>
      <c r="CP1269" s="213"/>
      <c r="CQ1269" s="213"/>
      <c r="CR1269" s="213"/>
      <c r="CS1269" s="213"/>
      <c r="CT1269" s="213"/>
      <c r="CU1269" s="213"/>
      <c r="CV1269" s="213"/>
      <c r="CW1269" s="213"/>
      <c r="CX1269" s="213"/>
      <c r="CY1269" s="213"/>
      <c r="CZ1269" s="213"/>
      <c r="DA1269" s="213"/>
      <c r="DB1269" s="213"/>
      <c r="DC1269" s="213"/>
      <c r="DD1269" s="213"/>
      <c r="DE1269" s="213"/>
      <c r="DF1269" s="213"/>
      <c r="DG1269" s="213"/>
      <c r="DH1269" s="213"/>
      <c r="DI1269" s="213"/>
      <c r="DJ1269" s="213"/>
      <c r="DK1269" s="213"/>
      <c r="DL1269" s="213"/>
      <c r="DM1269" s="213"/>
      <c r="DN1269" s="213"/>
      <c r="DO1269" s="213"/>
      <c r="DP1269" s="213"/>
      <c r="DQ1269" s="213"/>
      <c r="DR1269" s="213"/>
      <c r="DS1269" s="213"/>
      <c r="DT1269" s="213"/>
      <c r="DU1269" s="213"/>
      <c r="DV1269" s="213"/>
      <c r="DW1269" s="213"/>
      <c r="DX1269" s="213"/>
      <c r="DY1269" s="213"/>
      <c r="DZ1269" s="213"/>
      <c r="EA1269" s="213"/>
      <c r="EB1269" s="213"/>
      <c r="EC1269" s="213"/>
      <c r="ED1269" s="213"/>
      <c r="EE1269" s="213"/>
      <c r="EF1269" s="213"/>
      <c r="EG1269" s="213"/>
      <c r="EH1269" s="213"/>
      <c r="EI1269" s="213"/>
      <c r="EJ1269" s="213"/>
      <c r="EK1269" s="213"/>
      <c r="EL1269" s="213">
        <v>20</v>
      </c>
      <c r="EM1269" s="213"/>
      <c r="EN1269" s="213"/>
      <c r="EO1269" s="213"/>
      <c r="EP1269" s="213"/>
      <c r="EQ1269" s="213"/>
      <c r="ER1269" s="213"/>
      <c r="ES1269" s="213"/>
      <c r="ET1269" s="213"/>
      <c r="EU1269" s="213"/>
      <c r="EV1269" s="213"/>
      <c r="EW1269" s="213"/>
      <c r="EX1269" s="213"/>
      <c r="EY1269" s="213"/>
      <c r="EZ1269" s="213"/>
      <c r="FA1269" s="213"/>
      <c r="FB1269" s="213"/>
      <c r="FC1269" s="213"/>
      <c r="FD1269" s="213"/>
      <c r="FE1269" s="213"/>
      <c r="FF1269" s="213"/>
      <c r="FG1269" s="213"/>
      <c r="FH1269" s="213"/>
      <c r="FI1269" s="213"/>
      <c r="FJ1269" s="213"/>
      <c r="FK1269" s="213"/>
      <c r="FL1269" s="213"/>
      <c r="FM1269" s="213"/>
      <c r="FN1269" s="213"/>
      <c r="FO1269" s="213"/>
      <c r="FP1269" s="213"/>
      <c r="FQ1269" s="213"/>
      <c r="FR1269" s="213"/>
      <c r="FS1269" s="213"/>
      <c r="FT1269" s="213"/>
      <c r="FU1269" s="213"/>
      <c r="FV1269" s="213"/>
      <c r="FW1269" s="213"/>
      <c r="FX1269" s="213"/>
      <c r="FY1269" s="213"/>
      <c r="FZ1269" s="213"/>
      <c r="GA1269" s="213"/>
      <c r="GB1269" s="213"/>
      <c r="GC1269" s="213"/>
      <c r="GD1269" s="213"/>
      <c r="GE1269" s="213"/>
      <c r="GF1269" s="213"/>
      <c r="GG1269" s="213"/>
      <c r="GH1269" s="213"/>
      <c r="GI1269" s="213"/>
      <c r="GJ1269" s="213"/>
      <c r="GK1269" s="213"/>
      <c r="GL1269" s="213"/>
      <c r="GM1269" s="213"/>
      <c r="GN1269" s="213"/>
      <c r="GO1269" s="213"/>
      <c r="GP1269" s="213"/>
      <c r="GQ1269" s="213"/>
      <c r="GR1269" s="213"/>
      <c r="GS1269" s="213"/>
      <c r="GT1269" s="213">
        <f t="shared" si="2"/>
        <v>43</v>
      </c>
      <c r="GU1269" s="213">
        <f t="shared" si="2"/>
        <v>43</v>
      </c>
    </row>
    <row r="1270" spans="1:203" x14ac:dyDescent="0.25">
      <c r="A1270" s="214" t="s">
        <v>1000</v>
      </c>
      <c r="B1270" s="217" t="s">
        <v>1461</v>
      </c>
      <c r="C1270" s="212">
        <v>1954</v>
      </c>
      <c r="D1270" s="213"/>
      <c r="E1270" s="213"/>
      <c r="F1270" s="213"/>
      <c r="G1270" s="213"/>
      <c r="H1270" s="213"/>
      <c r="I1270" s="213"/>
      <c r="J1270" s="213"/>
      <c r="K1270" s="213"/>
      <c r="L1270" s="213"/>
      <c r="M1270" s="213"/>
      <c r="N1270" s="213"/>
      <c r="O1270" s="213"/>
      <c r="P1270" s="213"/>
      <c r="Q1270" s="213"/>
      <c r="R1270" s="213"/>
      <c r="S1270" s="213"/>
      <c r="T1270" s="213"/>
      <c r="U1270" s="213"/>
      <c r="V1270" s="213"/>
      <c r="W1270" s="213"/>
      <c r="X1270" s="213"/>
      <c r="Y1270" s="213"/>
      <c r="Z1270" s="213"/>
      <c r="AA1270" s="213"/>
      <c r="AB1270" s="213"/>
      <c r="AC1270" s="213"/>
      <c r="AD1270" s="213"/>
      <c r="AE1270" s="213"/>
      <c r="AF1270" s="213"/>
      <c r="AG1270" s="213"/>
      <c r="AH1270" s="213"/>
      <c r="AI1270" s="213"/>
      <c r="AJ1270" s="213"/>
      <c r="AK1270" s="213"/>
      <c r="AL1270" s="213"/>
      <c r="AM1270" s="213"/>
      <c r="AN1270" s="213"/>
      <c r="AO1270" s="213"/>
      <c r="AP1270" s="213"/>
      <c r="AQ1270" s="213"/>
      <c r="AR1270" s="213"/>
      <c r="AS1270" s="213"/>
      <c r="AT1270" s="213"/>
      <c r="AU1270" s="213"/>
      <c r="AV1270" s="213"/>
      <c r="AW1270" s="213"/>
      <c r="AX1270" s="213"/>
      <c r="AY1270" s="213"/>
      <c r="AZ1270" s="213"/>
      <c r="BA1270" s="213"/>
      <c r="BB1270" s="213"/>
      <c r="BC1270" s="213"/>
      <c r="BD1270" s="213"/>
      <c r="BE1270" s="213"/>
      <c r="BF1270" s="213"/>
      <c r="BG1270" s="213"/>
      <c r="BH1270" s="213"/>
      <c r="BI1270" s="213"/>
      <c r="BJ1270" s="213"/>
      <c r="BK1270" s="213"/>
      <c r="BL1270" s="213"/>
      <c r="BM1270" s="213"/>
      <c r="BN1270" s="213"/>
      <c r="BO1270" s="213"/>
      <c r="BP1270" s="213"/>
      <c r="BQ1270" s="213"/>
      <c r="BR1270" s="213"/>
      <c r="BS1270" s="213"/>
      <c r="BT1270" s="213"/>
      <c r="BU1270" s="213"/>
      <c r="BV1270" s="213"/>
      <c r="BW1270" s="213"/>
      <c r="BX1270" s="213"/>
      <c r="BY1270" s="213"/>
      <c r="BZ1270" s="213"/>
      <c r="CA1270" s="213"/>
      <c r="CB1270" s="213"/>
      <c r="CC1270" s="213"/>
      <c r="CD1270" s="213"/>
      <c r="CE1270" s="213"/>
      <c r="CF1270" s="213"/>
      <c r="CG1270" s="213"/>
      <c r="CH1270" s="213"/>
      <c r="CI1270" s="213"/>
      <c r="CJ1270" s="213"/>
      <c r="CK1270" s="213"/>
      <c r="CL1270" s="213"/>
      <c r="CM1270" s="213"/>
      <c r="CN1270" s="213"/>
      <c r="CO1270" s="213"/>
      <c r="CP1270" s="213"/>
      <c r="CQ1270" s="213"/>
      <c r="CR1270" s="213"/>
      <c r="CS1270" s="213"/>
      <c r="CT1270" s="213"/>
      <c r="CU1270" s="213"/>
      <c r="CV1270" s="213"/>
      <c r="CW1270" s="213"/>
      <c r="CX1270" s="213"/>
      <c r="CY1270" s="213"/>
      <c r="CZ1270" s="213"/>
      <c r="DA1270" s="213"/>
      <c r="DB1270" s="213"/>
      <c r="DC1270" s="213"/>
      <c r="DD1270" s="213"/>
      <c r="DE1270" s="213"/>
      <c r="DF1270" s="213"/>
      <c r="DG1270" s="213"/>
      <c r="DH1270" s="213"/>
      <c r="DI1270" s="213"/>
      <c r="DJ1270" s="213"/>
      <c r="DK1270" s="213"/>
      <c r="DL1270" s="213"/>
      <c r="DM1270" s="213"/>
      <c r="DN1270" s="213"/>
      <c r="DO1270" s="213"/>
      <c r="DP1270" s="213"/>
      <c r="DQ1270" s="213"/>
      <c r="DR1270" s="213"/>
      <c r="DS1270" s="213"/>
      <c r="DT1270" s="213"/>
      <c r="DU1270" s="213"/>
      <c r="DV1270" s="213"/>
      <c r="DW1270" s="213"/>
      <c r="DX1270" s="213"/>
      <c r="DY1270" s="213"/>
      <c r="DZ1270" s="213"/>
      <c r="EA1270" s="213"/>
      <c r="EB1270" s="213"/>
      <c r="EC1270" s="213"/>
      <c r="ED1270" s="213"/>
      <c r="EE1270" s="213"/>
      <c r="EF1270" s="213"/>
      <c r="EG1270" s="213"/>
      <c r="EH1270" s="213"/>
      <c r="EI1270" s="213"/>
      <c r="EJ1270" s="213"/>
      <c r="EK1270" s="213"/>
      <c r="EL1270" s="213">
        <v>20</v>
      </c>
      <c r="EM1270" s="213"/>
      <c r="EN1270" s="213"/>
      <c r="EO1270" s="213"/>
      <c r="EP1270" s="213"/>
      <c r="EQ1270" s="213"/>
      <c r="ER1270" s="213"/>
      <c r="ES1270" s="213"/>
      <c r="ET1270" s="213"/>
      <c r="EU1270" s="213"/>
      <c r="EV1270" s="213"/>
      <c r="EW1270" s="213"/>
      <c r="EX1270" s="213"/>
      <c r="EY1270" s="213"/>
      <c r="EZ1270" s="213"/>
      <c r="FA1270" s="213"/>
      <c r="FB1270" s="213"/>
      <c r="FC1270" s="213"/>
      <c r="FD1270" s="213"/>
      <c r="FE1270" s="213"/>
      <c r="FF1270" s="213"/>
      <c r="FG1270" s="213"/>
      <c r="FH1270" s="213"/>
      <c r="FI1270" s="213"/>
      <c r="FJ1270" s="213"/>
      <c r="FK1270" s="213"/>
      <c r="FL1270" s="213"/>
      <c r="FM1270" s="213"/>
      <c r="FN1270" s="213"/>
      <c r="FO1270" s="213"/>
      <c r="FP1270" s="213"/>
      <c r="FQ1270" s="213"/>
      <c r="FR1270" s="213"/>
      <c r="FS1270" s="213"/>
      <c r="FT1270" s="213"/>
      <c r="FU1270" s="213"/>
      <c r="FV1270" s="213"/>
      <c r="FW1270" s="213"/>
      <c r="FX1270" s="213"/>
      <c r="FY1270" s="213"/>
      <c r="FZ1270" s="213"/>
      <c r="GA1270" s="213"/>
      <c r="GB1270" s="213"/>
      <c r="GC1270" s="213"/>
      <c r="GD1270" s="213"/>
      <c r="GE1270" s="213"/>
      <c r="GF1270" s="213"/>
      <c r="GG1270" s="213"/>
      <c r="GH1270" s="213"/>
      <c r="GI1270" s="213"/>
      <c r="GJ1270" s="213"/>
      <c r="GK1270" s="213"/>
      <c r="GL1270" s="213"/>
      <c r="GM1270" s="213"/>
      <c r="GN1270" s="213"/>
      <c r="GO1270" s="213"/>
      <c r="GP1270" s="213"/>
      <c r="GQ1270" s="213"/>
      <c r="GR1270" s="213"/>
      <c r="GS1270" s="213"/>
      <c r="GT1270" s="213">
        <f t="shared" si="2"/>
        <v>20</v>
      </c>
      <c r="GU1270" s="213">
        <f t="shared" si="2"/>
        <v>20</v>
      </c>
    </row>
    <row r="1271" spans="1:203" x14ac:dyDescent="0.25">
      <c r="A1271" s="210" t="s">
        <v>1365</v>
      </c>
      <c r="B1271" s="211" t="s">
        <v>1462</v>
      </c>
      <c r="C1271" s="212">
        <v>1945</v>
      </c>
      <c r="D1271" s="213"/>
      <c r="E1271" s="213"/>
      <c r="F1271" s="213"/>
      <c r="G1271" s="213"/>
      <c r="H1271" s="213"/>
      <c r="I1271" s="213"/>
      <c r="J1271" s="213"/>
      <c r="K1271" s="213"/>
      <c r="L1271" s="213"/>
      <c r="M1271" s="213"/>
      <c r="N1271" s="213"/>
      <c r="O1271" s="213"/>
      <c r="P1271" s="213"/>
      <c r="Q1271" s="213"/>
      <c r="R1271" s="213"/>
      <c r="S1271" s="213"/>
      <c r="T1271" s="213"/>
      <c r="U1271" s="213"/>
      <c r="V1271" s="213"/>
      <c r="W1271" s="213"/>
      <c r="X1271" s="213"/>
      <c r="Y1271" s="213"/>
      <c r="Z1271" s="213"/>
      <c r="AA1271" s="213"/>
      <c r="AB1271" s="213"/>
      <c r="AC1271" s="213"/>
      <c r="AD1271" s="213"/>
      <c r="AE1271" s="213"/>
      <c r="AF1271" s="213"/>
      <c r="AG1271" s="213"/>
      <c r="AH1271" s="213"/>
      <c r="AI1271" s="213"/>
      <c r="AJ1271" s="213"/>
      <c r="AK1271" s="213"/>
      <c r="AL1271" s="213"/>
      <c r="AM1271" s="213"/>
      <c r="AN1271" s="213"/>
      <c r="AO1271" s="213"/>
      <c r="AP1271" s="213"/>
      <c r="AQ1271" s="213"/>
      <c r="AR1271" s="213"/>
      <c r="AS1271" s="213"/>
      <c r="AT1271" s="213"/>
      <c r="AU1271" s="213"/>
      <c r="AV1271" s="213"/>
      <c r="AW1271" s="213"/>
      <c r="AX1271" s="213"/>
      <c r="AY1271" s="213"/>
      <c r="AZ1271" s="213"/>
      <c r="BA1271" s="213"/>
      <c r="BB1271" s="213"/>
      <c r="BC1271" s="213"/>
      <c r="BD1271" s="213"/>
      <c r="BE1271" s="213"/>
      <c r="BF1271" s="213"/>
      <c r="BG1271" s="213"/>
      <c r="BH1271" s="213"/>
      <c r="BI1271" s="213"/>
      <c r="BJ1271" s="213"/>
      <c r="BK1271" s="213"/>
      <c r="BL1271" s="213"/>
      <c r="BM1271" s="213"/>
      <c r="BN1271" s="213"/>
      <c r="BO1271" s="213"/>
      <c r="BP1271" s="213"/>
      <c r="BQ1271" s="213"/>
      <c r="BR1271" s="213"/>
      <c r="BS1271" s="213"/>
      <c r="BT1271" s="213"/>
      <c r="BU1271" s="213"/>
      <c r="BV1271" s="213"/>
      <c r="BW1271" s="213"/>
      <c r="BX1271" s="213"/>
      <c r="BY1271" s="213"/>
      <c r="BZ1271" s="213"/>
      <c r="CA1271" s="213"/>
      <c r="CB1271" s="213"/>
      <c r="CC1271" s="213"/>
      <c r="CD1271" s="213"/>
      <c r="CE1271" s="213"/>
      <c r="CF1271" s="213"/>
      <c r="CG1271" s="213"/>
      <c r="CH1271" s="213"/>
      <c r="CI1271" s="213"/>
      <c r="CJ1271" s="213"/>
      <c r="CK1271" s="213"/>
      <c r="CL1271" s="213"/>
      <c r="CM1271" s="213"/>
      <c r="CN1271" s="213"/>
      <c r="CO1271" s="213"/>
      <c r="CP1271" s="213"/>
      <c r="CQ1271" s="213"/>
      <c r="CR1271" s="213"/>
      <c r="CS1271" s="213"/>
      <c r="CT1271" s="213"/>
      <c r="CU1271" s="213"/>
      <c r="CV1271" s="213"/>
      <c r="CW1271" s="213"/>
      <c r="CX1271" s="213"/>
      <c r="CY1271" s="213"/>
      <c r="CZ1271" s="213"/>
      <c r="DA1271" s="213"/>
      <c r="DB1271" s="213"/>
      <c r="DC1271" s="213"/>
      <c r="DD1271" s="213"/>
      <c r="DE1271" s="213"/>
      <c r="DF1271" s="213"/>
      <c r="DG1271" s="213"/>
      <c r="DH1271" s="213"/>
      <c r="DI1271" s="213"/>
      <c r="DJ1271" s="213"/>
      <c r="DK1271" s="213"/>
      <c r="DL1271" s="213"/>
      <c r="DM1271" s="213"/>
      <c r="DN1271" s="213"/>
      <c r="DO1271" s="213"/>
      <c r="DP1271" s="213"/>
      <c r="DQ1271" s="213"/>
      <c r="DR1271" s="213"/>
      <c r="DS1271" s="213"/>
      <c r="DT1271" s="213"/>
      <c r="DU1271" s="213"/>
      <c r="DV1271" s="213"/>
      <c r="DW1271" s="213"/>
      <c r="DX1271" s="213"/>
      <c r="DY1271" s="213"/>
      <c r="DZ1271" s="213"/>
      <c r="EA1271" s="213"/>
      <c r="EB1271" s="213"/>
      <c r="EC1271" s="213"/>
      <c r="ED1271" s="213"/>
      <c r="EE1271" s="213"/>
      <c r="EF1271" s="213"/>
      <c r="EG1271" s="213"/>
      <c r="EH1271" s="213"/>
      <c r="EI1271" s="213"/>
      <c r="EJ1271" s="213"/>
      <c r="EK1271" s="213"/>
      <c r="EL1271" s="213"/>
      <c r="EM1271" s="213"/>
      <c r="EN1271" s="213"/>
      <c r="EO1271" s="213"/>
      <c r="EP1271" s="213"/>
      <c r="EQ1271" s="213"/>
      <c r="ER1271" s="213"/>
      <c r="ES1271" s="213"/>
      <c r="ET1271" s="213"/>
      <c r="EU1271" s="213"/>
      <c r="EV1271" s="213"/>
      <c r="EW1271" s="213"/>
      <c r="EX1271" s="213"/>
      <c r="EY1271" s="213"/>
      <c r="EZ1271" s="213"/>
      <c r="FA1271" s="213"/>
      <c r="FB1271" s="213"/>
      <c r="FC1271" s="213"/>
      <c r="FD1271" s="213"/>
      <c r="FE1271" s="213"/>
      <c r="FF1271" s="213"/>
      <c r="FG1271" s="213"/>
      <c r="FH1271" s="213"/>
      <c r="FI1271" s="213"/>
      <c r="FJ1271" s="213"/>
      <c r="FK1271" s="213"/>
      <c r="FL1271" s="213"/>
      <c r="FM1271" s="213"/>
      <c r="FN1271" s="213"/>
      <c r="FO1271" s="213"/>
      <c r="FP1271" s="213"/>
      <c r="FQ1271" s="213"/>
      <c r="FR1271" s="213"/>
      <c r="FS1271" s="213"/>
      <c r="FT1271" s="213"/>
      <c r="FU1271" s="213"/>
      <c r="FV1271" s="213"/>
      <c r="FW1271" s="213"/>
      <c r="FX1271" s="213"/>
      <c r="FY1271" s="213"/>
      <c r="FZ1271" s="213"/>
      <c r="GA1271" s="213"/>
      <c r="GB1271" s="213"/>
      <c r="GC1271" s="213"/>
      <c r="GD1271" s="213"/>
      <c r="GE1271" s="213"/>
      <c r="GF1271" s="213"/>
      <c r="GG1271" s="213"/>
      <c r="GH1271" s="213"/>
      <c r="GI1271" s="213"/>
      <c r="GJ1271" s="213"/>
      <c r="GK1271" s="213"/>
      <c r="GL1271" s="213"/>
      <c r="GM1271" s="213"/>
      <c r="GN1271" s="213"/>
      <c r="GO1271" s="213"/>
      <c r="GP1271" s="213"/>
      <c r="GQ1271" s="213"/>
      <c r="GR1271" s="213"/>
      <c r="GS1271" s="213"/>
      <c r="GT1271" s="213">
        <f t="shared" si="2"/>
        <v>0</v>
      </c>
      <c r="GU1271" s="213">
        <f t="shared" si="2"/>
        <v>0</v>
      </c>
    </row>
    <row r="1272" spans="1:203" x14ac:dyDescent="0.25">
      <c r="A1272" s="210" t="s">
        <v>1365</v>
      </c>
      <c r="B1272" s="211" t="s">
        <v>1463</v>
      </c>
      <c r="C1272" s="212">
        <v>1955</v>
      </c>
      <c r="D1272" s="213"/>
      <c r="E1272" s="213"/>
      <c r="F1272" s="213"/>
      <c r="G1272" s="213"/>
      <c r="H1272" s="213"/>
      <c r="I1272" s="213"/>
      <c r="J1272" s="213"/>
      <c r="K1272" s="213"/>
      <c r="L1272" s="213"/>
      <c r="M1272" s="213"/>
      <c r="N1272" s="213"/>
      <c r="O1272" s="213"/>
      <c r="P1272" s="213"/>
      <c r="Q1272" s="213"/>
      <c r="R1272" s="213"/>
      <c r="S1272" s="213"/>
      <c r="T1272" s="213"/>
      <c r="U1272" s="213"/>
      <c r="V1272" s="213"/>
      <c r="W1272" s="213"/>
      <c r="X1272" s="213"/>
      <c r="Y1272" s="213"/>
      <c r="Z1272" s="213"/>
      <c r="AA1272" s="213"/>
      <c r="AB1272" s="213"/>
      <c r="AC1272" s="213"/>
      <c r="AD1272" s="213"/>
      <c r="AE1272" s="213"/>
      <c r="AF1272" s="213"/>
      <c r="AG1272" s="213"/>
      <c r="AH1272" s="213"/>
      <c r="AI1272" s="213"/>
      <c r="AJ1272" s="213"/>
      <c r="AK1272" s="213"/>
      <c r="AL1272" s="213"/>
      <c r="AM1272" s="213"/>
      <c r="AN1272" s="213"/>
      <c r="AO1272" s="213"/>
      <c r="AP1272" s="213"/>
      <c r="AQ1272" s="213"/>
      <c r="AR1272" s="213"/>
      <c r="AS1272" s="213"/>
      <c r="AT1272" s="213"/>
      <c r="AU1272" s="213"/>
      <c r="AV1272" s="213"/>
      <c r="AW1272" s="213"/>
      <c r="AX1272" s="213"/>
      <c r="AY1272" s="213"/>
      <c r="AZ1272" s="213"/>
      <c r="BA1272" s="213"/>
      <c r="BB1272" s="213"/>
      <c r="BC1272" s="213"/>
      <c r="BD1272" s="213"/>
      <c r="BE1272" s="213"/>
      <c r="BF1272" s="213"/>
      <c r="BG1272" s="213"/>
      <c r="BH1272" s="213"/>
      <c r="BI1272" s="213"/>
      <c r="BJ1272" s="213"/>
      <c r="BK1272" s="213"/>
      <c r="BL1272" s="213"/>
      <c r="BM1272" s="213"/>
      <c r="BN1272" s="213"/>
      <c r="BO1272" s="213"/>
      <c r="BP1272" s="213"/>
      <c r="BQ1272" s="213"/>
      <c r="BR1272" s="213"/>
      <c r="BS1272" s="213"/>
      <c r="BT1272" s="213"/>
      <c r="BU1272" s="213"/>
      <c r="BV1272" s="213"/>
      <c r="BW1272" s="213"/>
      <c r="BX1272" s="213"/>
      <c r="BY1272" s="213"/>
      <c r="BZ1272" s="213"/>
      <c r="CA1272" s="213"/>
      <c r="CB1272" s="213"/>
      <c r="CC1272" s="213"/>
      <c r="CD1272" s="213"/>
      <c r="CE1272" s="213"/>
      <c r="CF1272" s="213"/>
      <c r="CG1272" s="213"/>
      <c r="CH1272" s="213"/>
      <c r="CI1272" s="213"/>
      <c r="CJ1272" s="213"/>
      <c r="CK1272" s="213"/>
      <c r="CL1272" s="213"/>
      <c r="CM1272" s="213"/>
      <c r="CN1272" s="213"/>
      <c r="CO1272" s="213"/>
      <c r="CP1272" s="213"/>
      <c r="CQ1272" s="213"/>
      <c r="CR1272" s="213"/>
      <c r="CS1272" s="213"/>
      <c r="CT1272" s="213"/>
      <c r="CU1272" s="213"/>
      <c r="CV1272" s="213"/>
      <c r="CW1272" s="213"/>
      <c r="CX1272" s="213"/>
      <c r="CY1272" s="213"/>
      <c r="CZ1272" s="213"/>
      <c r="DA1272" s="213"/>
      <c r="DB1272" s="213"/>
      <c r="DC1272" s="213"/>
      <c r="DD1272" s="213"/>
      <c r="DE1272" s="213"/>
      <c r="DF1272" s="213"/>
      <c r="DG1272" s="213"/>
      <c r="DH1272" s="213"/>
      <c r="DI1272" s="213"/>
      <c r="DJ1272" s="213"/>
      <c r="DK1272" s="213"/>
      <c r="DL1272" s="213"/>
      <c r="DM1272" s="213"/>
      <c r="DN1272" s="213"/>
      <c r="DO1272" s="213"/>
      <c r="DP1272" s="213"/>
      <c r="DQ1272" s="213"/>
      <c r="DR1272" s="213"/>
      <c r="DS1272" s="213"/>
      <c r="DT1272" s="213"/>
      <c r="DU1272" s="213"/>
      <c r="DV1272" s="213"/>
      <c r="DW1272" s="213"/>
      <c r="DX1272" s="213"/>
      <c r="DY1272" s="213"/>
      <c r="DZ1272" s="213"/>
      <c r="EA1272" s="213"/>
      <c r="EB1272" s="213"/>
      <c r="EC1272" s="213"/>
      <c r="ED1272" s="213"/>
      <c r="EE1272" s="213"/>
      <c r="EF1272" s="213"/>
      <c r="EG1272" s="213"/>
      <c r="EH1272" s="213"/>
      <c r="EI1272" s="213"/>
      <c r="EJ1272" s="213"/>
      <c r="EK1272" s="213"/>
      <c r="EL1272" s="213"/>
      <c r="EM1272" s="213"/>
      <c r="EN1272" s="213"/>
      <c r="EO1272" s="213"/>
      <c r="EP1272" s="213"/>
      <c r="EQ1272" s="213"/>
      <c r="ER1272" s="213"/>
      <c r="ES1272" s="213"/>
      <c r="ET1272" s="213"/>
      <c r="EU1272" s="213"/>
      <c r="EV1272" s="213"/>
      <c r="EW1272" s="213"/>
      <c r="EX1272" s="213"/>
      <c r="EY1272" s="213"/>
      <c r="EZ1272" s="213"/>
      <c r="FA1272" s="213"/>
      <c r="FB1272" s="213"/>
      <c r="FC1272" s="213"/>
      <c r="FD1272" s="213"/>
      <c r="FE1272" s="213"/>
      <c r="FF1272" s="213"/>
      <c r="FG1272" s="213"/>
      <c r="FH1272" s="213"/>
      <c r="FI1272" s="213"/>
      <c r="FJ1272" s="213"/>
      <c r="FK1272" s="213"/>
      <c r="FL1272" s="213"/>
      <c r="FM1272" s="213"/>
      <c r="FN1272" s="213"/>
      <c r="FO1272" s="213"/>
      <c r="FP1272" s="213"/>
      <c r="FQ1272" s="213"/>
      <c r="FR1272" s="213"/>
      <c r="FS1272" s="213"/>
      <c r="FT1272" s="213"/>
      <c r="FU1272" s="213"/>
      <c r="FV1272" s="213"/>
      <c r="FW1272" s="213"/>
      <c r="FX1272" s="213"/>
      <c r="FY1272" s="213"/>
      <c r="FZ1272" s="213"/>
      <c r="GA1272" s="213"/>
      <c r="GB1272" s="213"/>
      <c r="GC1272" s="213"/>
      <c r="GD1272" s="213"/>
      <c r="GE1272" s="213"/>
      <c r="GF1272" s="213"/>
      <c r="GG1272" s="213"/>
      <c r="GH1272" s="213"/>
      <c r="GI1272" s="213"/>
      <c r="GJ1272" s="213"/>
      <c r="GK1272" s="213"/>
      <c r="GL1272" s="213"/>
      <c r="GM1272" s="213"/>
      <c r="GN1272" s="213"/>
      <c r="GO1272" s="213"/>
      <c r="GP1272" s="213"/>
      <c r="GQ1272" s="213"/>
      <c r="GR1272" s="213"/>
      <c r="GS1272" s="213"/>
      <c r="GT1272" s="213">
        <f t="shared" si="2"/>
        <v>0</v>
      </c>
      <c r="GU1272" s="213">
        <f t="shared" si="2"/>
        <v>0</v>
      </c>
    </row>
    <row r="1273" spans="1:203" x14ac:dyDescent="0.25">
      <c r="A1273" s="210" t="s">
        <v>1365</v>
      </c>
      <c r="B1273" s="211" t="s">
        <v>1464</v>
      </c>
      <c r="C1273" s="212"/>
      <c r="D1273" s="213"/>
      <c r="E1273" s="213"/>
      <c r="F1273" s="213"/>
      <c r="G1273" s="213"/>
      <c r="H1273" s="213"/>
      <c r="I1273" s="213"/>
      <c r="J1273" s="213"/>
      <c r="K1273" s="213"/>
      <c r="L1273" s="213"/>
      <c r="M1273" s="213"/>
      <c r="N1273" s="213"/>
      <c r="O1273" s="213"/>
      <c r="P1273" s="213"/>
      <c r="Q1273" s="213"/>
      <c r="R1273" s="213"/>
      <c r="S1273" s="213"/>
      <c r="T1273" s="213"/>
      <c r="U1273" s="213"/>
      <c r="V1273" s="213"/>
      <c r="W1273" s="213"/>
      <c r="X1273" s="213"/>
      <c r="Y1273" s="213"/>
      <c r="Z1273" s="213"/>
      <c r="AA1273" s="213"/>
      <c r="AB1273" s="213"/>
      <c r="AC1273" s="213"/>
      <c r="AD1273" s="213"/>
      <c r="AE1273" s="213"/>
      <c r="AF1273" s="213"/>
      <c r="AG1273" s="213"/>
      <c r="AH1273" s="213"/>
      <c r="AI1273" s="213"/>
      <c r="AJ1273" s="213"/>
      <c r="AK1273" s="213"/>
      <c r="AL1273" s="213"/>
      <c r="AM1273" s="213"/>
      <c r="AN1273" s="213"/>
      <c r="AO1273" s="213"/>
      <c r="AP1273" s="213"/>
      <c r="AQ1273" s="213"/>
      <c r="AR1273" s="213"/>
      <c r="AS1273" s="213"/>
      <c r="AT1273" s="213"/>
      <c r="AU1273" s="213"/>
      <c r="AV1273" s="213"/>
      <c r="AW1273" s="213"/>
      <c r="AX1273" s="213"/>
      <c r="AY1273" s="213"/>
      <c r="AZ1273" s="213"/>
      <c r="BA1273" s="213"/>
      <c r="BB1273" s="213"/>
      <c r="BC1273" s="213"/>
      <c r="BD1273" s="213"/>
      <c r="BE1273" s="213"/>
      <c r="BF1273" s="213"/>
      <c r="BG1273" s="213"/>
      <c r="BH1273" s="213"/>
      <c r="BI1273" s="213"/>
      <c r="BJ1273" s="213"/>
      <c r="BK1273" s="213"/>
      <c r="BL1273" s="213"/>
      <c r="BM1273" s="213"/>
      <c r="BN1273" s="213"/>
      <c r="BO1273" s="213"/>
      <c r="BP1273" s="213"/>
      <c r="BQ1273" s="213"/>
      <c r="BR1273" s="213"/>
      <c r="BS1273" s="213"/>
      <c r="BT1273" s="213"/>
      <c r="BU1273" s="213"/>
      <c r="BV1273" s="213"/>
      <c r="BW1273" s="213"/>
      <c r="BX1273" s="213"/>
      <c r="BY1273" s="213"/>
      <c r="BZ1273" s="213"/>
      <c r="CA1273" s="213"/>
      <c r="CB1273" s="213"/>
      <c r="CC1273" s="213"/>
      <c r="CD1273" s="213"/>
      <c r="CE1273" s="213"/>
      <c r="CF1273" s="213"/>
      <c r="CG1273" s="213"/>
      <c r="CH1273" s="213"/>
      <c r="CI1273" s="213"/>
      <c r="CJ1273" s="213"/>
      <c r="CK1273" s="213"/>
      <c r="CL1273" s="213"/>
      <c r="CM1273" s="213"/>
      <c r="CN1273" s="213"/>
      <c r="CO1273" s="213"/>
      <c r="CP1273" s="213"/>
      <c r="CQ1273" s="213"/>
      <c r="CR1273" s="213"/>
      <c r="CS1273" s="213"/>
      <c r="CT1273" s="213"/>
      <c r="CU1273" s="213"/>
      <c r="CV1273" s="213"/>
      <c r="CW1273" s="213"/>
      <c r="CX1273" s="213"/>
      <c r="CY1273" s="213"/>
      <c r="CZ1273" s="213"/>
      <c r="DA1273" s="213"/>
      <c r="DB1273" s="213"/>
      <c r="DC1273" s="213"/>
      <c r="DD1273" s="213"/>
      <c r="DE1273" s="213"/>
      <c r="DF1273" s="213"/>
      <c r="DG1273" s="213"/>
      <c r="DH1273" s="213"/>
      <c r="DI1273" s="213"/>
      <c r="DJ1273" s="213"/>
      <c r="DK1273" s="213"/>
      <c r="DL1273" s="213"/>
      <c r="DM1273" s="213"/>
      <c r="DN1273" s="213"/>
      <c r="DO1273" s="213"/>
      <c r="DP1273" s="213"/>
      <c r="DQ1273" s="213"/>
      <c r="DR1273" s="213"/>
      <c r="DS1273" s="213"/>
      <c r="DT1273" s="213"/>
      <c r="DU1273" s="213"/>
      <c r="DV1273" s="213"/>
      <c r="DW1273" s="213"/>
      <c r="DX1273" s="213"/>
      <c r="DY1273" s="213"/>
      <c r="DZ1273" s="213"/>
      <c r="EA1273" s="213"/>
      <c r="EB1273" s="213"/>
      <c r="EC1273" s="213"/>
      <c r="ED1273" s="213"/>
      <c r="EE1273" s="213"/>
      <c r="EF1273" s="213"/>
      <c r="EG1273" s="213"/>
      <c r="EH1273" s="213"/>
      <c r="EI1273" s="213"/>
      <c r="EJ1273" s="213"/>
      <c r="EK1273" s="213"/>
      <c r="EL1273" s="213"/>
      <c r="EM1273" s="213"/>
      <c r="EN1273" s="213"/>
      <c r="EO1273" s="213"/>
      <c r="EP1273" s="213"/>
      <c r="EQ1273" s="213"/>
      <c r="ER1273" s="213"/>
      <c r="ES1273" s="213"/>
      <c r="ET1273" s="213"/>
      <c r="EU1273" s="213"/>
      <c r="EV1273" s="213"/>
      <c r="EW1273" s="213"/>
      <c r="EX1273" s="213"/>
      <c r="EY1273" s="213"/>
      <c r="EZ1273" s="213"/>
      <c r="FA1273" s="213"/>
      <c r="FB1273" s="213"/>
      <c r="FC1273" s="213"/>
      <c r="FD1273" s="213"/>
      <c r="FE1273" s="213"/>
      <c r="FF1273" s="213"/>
      <c r="FG1273" s="213"/>
      <c r="FH1273" s="213"/>
      <c r="FI1273" s="213"/>
      <c r="FJ1273" s="213"/>
      <c r="FK1273" s="213"/>
      <c r="FL1273" s="213"/>
      <c r="FM1273" s="213"/>
      <c r="FN1273" s="213"/>
      <c r="FO1273" s="213"/>
      <c r="FP1273" s="213"/>
      <c r="FQ1273" s="213"/>
      <c r="FR1273" s="213"/>
      <c r="FS1273" s="213"/>
      <c r="FT1273" s="213"/>
      <c r="FU1273" s="213"/>
      <c r="FV1273" s="213"/>
      <c r="FW1273" s="213">
        <v>11</v>
      </c>
      <c r="FX1273" s="213"/>
      <c r="FY1273" s="213"/>
      <c r="FZ1273" s="213"/>
      <c r="GA1273" s="213">
        <v>13</v>
      </c>
      <c r="GB1273" s="213"/>
      <c r="GC1273" s="213"/>
      <c r="GD1273" s="213"/>
      <c r="GE1273" s="213"/>
      <c r="GF1273" s="213"/>
      <c r="GG1273" s="213"/>
      <c r="GH1273" s="213"/>
      <c r="GI1273" s="213">
        <v>14</v>
      </c>
      <c r="GJ1273" s="213"/>
      <c r="GK1273" s="213"/>
      <c r="GL1273" s="213"/>
      <c r="GM1273" s="213">
        <v>10</v>
      </c>
      <c r="GN1273" s="213"/>
      <c r="GO1273" s="213"/>
      <c r="GP1273" s="213"/>
      <c r="GQ1273" s="213"/>
      <c r="GR1273" s="213"/>
      <c r="GS1273" s="213"/>
      <c r="GT1273" s="213">
        <f t="shared" si="2"/>
        <v>48</v>
      </c>
      <c r="GU1273" s="213">
        <f t="shared" si="2"/>
        <v>48</v>
      </c>
    </row>
    <row r="1274" spans="1:203" x14ac:dyDescent="0.25">
      <c r="A1274" s="210" t="s">
        <v>1365</v>
      </c>
      <c r="B1274" s="211" t="s">
        <v>1465</v>
      </c>
      <c r="C1274" s="212">
        <v>1944</v>
      </c>
      <c r="D1274" s="213"/>
      <c r="E1274" s="213"/>
      <c r="F1274" s="213"/>
      <c r="G1274" s="213">
        <v>14</v>
      </c>
      <c r="H1274" s="213"/>
      <c r="I1274" s="213"/>
      <c r="J1274" s="213"/>
      <c r="K1274" s="213">
        <v>10</v>
      </c>
      <c r="L1274" s="213"/>
      <c r="M1274" s="213"/>
      <c r="N1274" s="213"/>
      <c r="O1274" s="213"/>
      <c r="P1274" s="213"/>
      <c r="Q1274" s="213">
        <v>54</v>
      </c>
      <c r="R1274" s="213"/>
      <c r="S1274" s="213"/>
      <c r="T1274" s="213"/>
      <c r="U1274" s="213"/>
      <c r="V1274" s="213"/>
      <c r="W1274" s="213"/>
      <c r="X1274" s="213"/>
      <c r="Y1274" s="213"/>
      <c r="Z1274" s="213"/>
      <c r="AA1274" s="213">
        <v>10</v>
      </c>
      <c r="AB1274" s="213"/>
      <c r="AC1274" s="213"/>
      <c r="AD1274" s="213"/>
      <c r="AE1274" s="213">
        <v>10</v>
      </c>
      <c r="AF1274" s="213"/>
      <c r="AG1274" s="213"/>
      <c r="AH1274" s="213"/>
      <c r="AI1274" s="213"/>
      <c r="AJ1274" s="213">
        <v>10</v>
      </c>
      <c r="AK1274" s="213"/>
      <c r="AL1274" s="213"/>
      <c r="AM1274" s="213"/>
      <c r="AN1274" s="213">
        <v>10</v>
      </c>
      <c r="AO1274" s="213"/>
      <c r="AP1274" s="213"/>
      <c r="AQ1274" s="213"/>
      <c r="AR1274" s="213">
        <v>12</v>
      </c>
      <c r="AS1274" s="213"/>
      <c r="AT1274" s="213"/>
      <c r="AU1274" s="213"/>
      <c r="AV1274" s="213">
        <v>10</v>
      </c>
      <c r="AW1274" s="213"/>
      <c r="AX1274" s="213"/>
      <c r="AY1274" s="213"/>
      <c r="AZ1274" s="213"/>
      <c r="BA1274" s="213">
        <v>12</v>
      </c>
      <c r="BB1274" s="213"/>
      <c r="BC1274" s="213"/>
      <c r="BD1274" s="213"/>
      <c r="BE1274" s="213">
        <v>11</v>
      </c>
      <c r="BF1274" s="213"/>
      <c r="BG1274" s="213"/>
      <c r="BH1274" s="213"/>
      <c r="BI1274" s="213">
        <v>14</v>
      </c>
      <c r="BJ1274" s="213"/>
      <c r="BK1274" s="213"/>
      <c r="BL1274" s="213"/>
      <c r="BM1274" s="213">
        <v>14</v>
      </c>
      <c r="BN1274" s="213"/>
      <c r="BO1274" s="213"/>
      <c r="BP1274" s="213"/>
      <c r="BQ1274" s="213">
        <v>11</v>
      </c>
      <c r="BR1274" s="213"/>
      <c r="BS1274" s="213"/>
      <c r="BT1274" s="213"/>
      <c r="BU1274" s="213">
        <v>11</v>
      </c>
      <c r="BV1274" s="213"/>
      <c r="BW1274" s="213"/>
      <c r="BX1274" s="213"/>
      <c r="BY1274" s="213">
        <v>12</v>
      </c>
      <c r="BZ1274" s="213"/>
      <c r="CA1274" s="213"/>
      <c r="CB1274" s="213"/>
      <c r="CC1274" s="213">
        <v>12</v>
      </c>
      <c r="CD1274" s="213"/>
      <c r="CE1274" s="213"/>
      <c r="CF1274" s="213"/>
      <c r="CG1274" s="213">
        <v>16</v>
      </c>
      <c r="CH1274" s="213"/>
      <c r="CI1274" s="213"/>
      <c r="CJ1274" s="213"/>
      <c r="CK1274" s="213">
        <v>12</v>
      </c>
      <c r="CL1274" s="213"/>
      <c r="CM1274" s="213"/>
      <c r="CN1274" s="213"/>
      <c r="CO1274" s="213">
        <v>60</v>
      </c>
      <c r="CP1274" s="213"/>
      <c r="CQ1274" s="213"/>
      <c r="CR1274" s="213"/>
      <c r="CS1274" s="213">
        <v>11</v>
      </c>
      <c r="CT1274" s="213"/>
      <c r="CU1274" s="213"/>
      <c r="CV1274" s="213"/>
      <c r="CW1274" s="213">
        <v>16</v>
      </c>
      <c r="CX1274" s="213"/>
      <c r="CY1274" s="213"/>
      <c r="CZ1274" s="213"/>
      <c r="DA1274" s="213"/>
      <c r="DB1274" s="213"/>
      <c r="DC1274" s="213"/>
      <c r="DD1274" s="213">
        <v>13</v>
      </c>
      <c r="DE1274" s="213"/>
      <c r="DF1274" s="213"/>
      <c r="DG1274" s="213"/>
      <c r="DH1274" s="213">
        <v>13</v>
      </c>
      <c r="DI1274" s="213"/>
      <c r="DJ1274" s="213"/>
      <c r="DK1274" s="213"/>
      <c r="DL1274" s="213">
        <v>12</v>
      </c>
      <c r="DM1274" s="213"/>
      <c r="DN1274" s="213"/>
      <c r="DO1274" s="213"/>
      <c r="DP1274" s="213">
        <v>6</v>
      </c>
      <c r="DQ1274" s="213"/>
      <c r="DR1274" s="213"/>
      <c r="DS1274" s="213"/>
      <c r="DT1274" s="213"/>
      <c r="DU1274" s="213"/>
      <c r="DV1274" s="213"/>
      <c r="DW1274" s="213"/>
      <c r="DX1274" s="213"/>
      <c r="DY1274" s="213"/>
      <c r="DZ1274" s="213"/>
      <c r="EA1274" s="213"/>
      <c r="EB1274" s="213"/>
      <c r="EC1274" s="213"/>
      <c r="ED1274" s="213"/>
      <c r="EE1274" s="213"/>
      <c r="EF1274" s="213"/>
      <c r="EG1274" s="213"/>
      <c r="EH1274" s="213"/>
      <c r="EI1274" s="213"/>
      <c r="EJ1274" s="213">
        <v>13</v>
      </c>
      <c r="EK1274" s="213"/>
      <c r="EL1274" s="213"/>
      <c r="EM1274" s="213"/>
      <c r="EN1274" s="213"/>
      <c r="EO1274" s="213"/>
      <c r="EP1274" s="213"/>
      <c r="EQ1274" s="213"/>
      <c r="ER1274" s="213"/>
      <c r="ES1274" s="213">
        <v>13</v>
      </c>
      <c r="ET1274" s="213"/>
      <c r="EU1274" s="213"/>
      <c r="EV1274" s="213"/>
      <c r="EW1274" s="213">
        <v>12</v>
      </c>
      <c r="EX1274" s="213"/>
      <c r="EY1274" s="213"/>
      <c r="EZ1274" s="213"/>
      <c r="FA1274" s="213"/>
      <c r="FB1274" s="213">
        <v>12</v>
      </c>
      <c r="FC1274" s="213"/>
      <c r="FD1274" s="213"/>
      <c r="FE1274" s="213"/>
      <c r="FF1274" s="213"/>
      <c r="FG1274" s="213"/>
      <c r="FH1274" s="213"/>
      <c r="FI1274" s="213"/>
      <c r="FJ1274" s="213">
        <v>12</v>
      </c>
      <c r="FK1274" s="213"/>
      <c r="FL1274" s="213"/>
      <c r="FM1274" s="213"/>
      <c r="FN1274" s="213">
        <v>10</v>
      </c>
      <c r="FO1274" s="213"/>
      <c r="FP1274" s="213"/>
      <c r="FQ1274" s="213"/>
      <c r="FR1274" s="213">
        <v>10</v>
      </c>
      <c r="FS1274" s="213"/>
      <c r="FT1274" s="213"/>
      <c r="FU1274" s="213"/>
      <c r="FV1274" s="213"/>
      <c r="FW1274" s="213"/>
      <c r="FX1274" s="213"/>
      <c r="FY1274" s="213">
        <v>10</v>
      </c>
      <c r="FZ1274" s="213"/>
      <c r="GA1274" s="213"/>
      <c r="GB1274" s="213"/>
      <c r="GC1274" s="213">
        <v>11</v>
      </c>
      <c r="GD1274" s="213"/>
      <c r="GE1274" s="213"/>
      <c r="GF1274" s="213"/>
      <c r="GG1274" s="213">
        <v>11</v>
      </c>
      <c r="GH1274" s="213"/>
      <c r="GI1274" s="213"/>
      <c r="GJ1274" s="213"/>
      <c r="GK1274" s="213">
        <v>7</v>
      </c>
      <c r="GL1274" s="213"/>
      <c r="GM1274" s="213"/>
      <c r="GN1274" s="213"/>
      <c r="GO1274" s="213"/>
      <c r="GP1274" s="213"/>
      <c r="GQ1274" s="213"/>
      <c r="GR1274" s="213"/>
      <c r="GS1274" s="213"/>
      <c r="GT1274" s="213">
        <f t="shared" si="2"/>
        <v>517</v>
      </c>
      <c r="GU1274" s="213">
        <f t="shared" si="2"/>
        <v>517</v>
      </c>
    </row>
    <row r="1275" spans="1:203" x14ac:dyDescent="0.25">
      <c r="A1275" s="210" t="s">
        <v>1365</v>
      </c>
      <c r="B1275" s="211" t="s">
        <v>1466</v>
      </c>
      <c r="C1275" s="212">
        <v>1938</v>
      </c>
      <c r="D1275" s="213"/>
      <c r="E1275" s="213"/>
      <c r="F1275" s="213"/>
      <c r="G1275" s="213"/>
      <c r="H1275" s="213"/>
      <c r="I1275" s="213"/>
      <c r="J1275" s="213"/>
      <c r="K1275" s="213"/>
      <c r="L1275" s="213"/>
      <c r="M1275" s="213"/>
      <c r="N1275" s="213"/>
      <c r="O1275" s="213"/>
      <c r="P1275" s="213"/>
      <c r="Q1275" s="213"/>
      <c r="R1275" s="213"/>
      <c r="S1275" s="213"/>
      <c r="T1275" s="213"/>
      <c r="U1275" s="213"/>
      <c r="V1275" s="213"/>
      <c r="W1275" s="213"/>
      <c r="X1275" s="213"/>
      <c r="Y1275" s="213"/>
      <c r="Z1275" s="213"/>
      <c r="AA1275" s="213"/>
      <c r="AB1275" s="213"/>
      <c r="AC1275" s="213"/>
      <c r="AD1275" s="213"/>
      <c r="AE1275" s="213"/>
      <c r="AF1275" s="213"/>
      <c r="AG1275" s="213"/>
      <c r="AH1275" s="213"/>
      <c r="AI1275" s="213"/>
      <c r="AJ1275" s="213"/>
      <c r="AK1275" s="213"/>
      <c r="AL1275" s="213"/>
      <c r="AM1275" s="213"/>
      <c r="AN1275" s="213"/>
      <c r="AO1275" s="213"/>
      <c r="AP1275" s="213"/>
      <c r="AQ1275" s="213"/>
      <c r="AR1275" s="213"/>
      <c r="AS1275" s="213"/>
      <c r="AT1275" s="213"/>
      <c r="AU1275" s="213"/>
      <c r="AV1275" s="213"/>
      <c r="AW1275" s="213"/>
      <c r="AX1275" s="213"/>
      <c r="AY1275" s="213"/>
      <c r="AZ1275" s="213"/>
      <c r="BA1275" s="213"/>
      <c r="BB1275" s="213"/>
      <c r="BC1275" s="213"/>
      <c r="BD1275" s="213"/>
      <c r="BE1275" s="213"/>
      <c r="BF1275" s="213"/>
      <c r="BG1275" s="213"/>
      <c r="BH1275" s="213"/>
      <c r="BI1275" s="213"/>
      <c r="BJ1275" s="213"/>
      <c r="BK1275" s="213"/>
      <c r="BL1275" s="213">
        <v>6</v>
      </c>
      <c r="BM1275" s="213"/>
      <c r="BN1275" s="213"/>
      <c r="BO1275" s="213"/>
      <c r="BP1275" s="213">
        <v>11</v>
      </c>
      <c r="BQ1275" s="213"/>
      <c r="BR1275" s="213"/>
      <c r="BS1275" s="213"/>
      <c r="BT1275" s="213"/>
      <c r="BU1275" s="213"/>
      <c r="BV1275" s="213"/>
      <c r="BW1275" s="213"/>
      <c r="BX1275" s="213"/>
      <c r="BY1275" s="213"/>
      <c r="BZ1275" s="213"/>
      <c r="CA1275" s="213"/>
      <c r="CB1275" s="213">
        <v>6</v>
      </c>
      <c r="CC1275" s="213"/>
      <c r="CD1275" s="213"/>
      <c r="CE1275" s="213"/>
      <c r="CF1275" s="213"/>
      <c r="CG1275" s="213"/>
      <c r="CH1275" s="213"/>
      <c r="CI1275" s="213"/>
      <c r="CJ1275" s="213">
        <v>5</v>
      </c>
      <c r="CK1275" s="213"/>
      <c r="CL1275" s="213"/>
      <c r="CM1275" s="213"/>
      <c r="CN1275" s="213">
        <v>8</v>
      </c>
      <c r="CO1275" s="213"/>
      <c r="CP1275" s="213"/>
      <c r="CQ1275" s="213"/>
      <c r="CR1275" s="213"/>
      <c r="CS1275" s="213"/>
      <c r="CT1275" s="213"/>
      <c r="CU1275" s="213"/>
      <c r="CV1275" s="213"/>
      <c r="CW1275" s="213"/>
      <c r="CX1275" s="213"/>
      <c r="CY1275" s="213"/>
      <c r="CZ1275" s="213"/>
      <c r="DA1275" s="213"/>
      <c r="DB1275" s="213"/>
      <c r="DC1275" s="213"/>
      <c r="DD1275" s="213"/>
      <c r="DE1275" s="213"/>
      <c r="DF1275" s="213"/>
      <c r="DG1275" s="213"/>
      <c r="DH1275" s="213"/>
      <c r="DI1275" s="213"/>
      <c r="DJ1275" s="213"/>
      <c r="DK1275" s="213"/>
      <c r="DL1275" s="213"/>
      <c r="DM1275" s="213"/>
      <c r="DN1275" s="213"/>
      <c r="DO1275" s="213"/>
      <c r="DP1275" s="213"/>
      <c r="DQ1275" s="213"/>
      <c r="DR1275" s="213"/>
      <c r="DS1275" s="213"/>
      <c r="DT1275" s="213"/>
      <c r="DU1275" s="213"/>
      <c r="DV1275" s="213"/>
      <c r="DW1275" s="213"/>
      <c r="DX1275" s="213"/>
      <c r="DY1275" s="213"/>
      <c r="DZ1275" s="213"/>
      <c r="EA1275" s="213"/>
      <c r="EB1275" s="213"/>
      <c r="EC1275" s="213"/>
      <c r="ED1275" s="213"/>
      <c r="EE1275" s="213"/>
      <c r="EF1275" s="213"/>
      <c r="EG1275" s="213"/>
      <c r="EH1275" s="213"/>
      <c r="EI1275" s="213"/>
      <c r="EJ1275" s="213"/>
      <c r="EK1275" s="213"/>
      <c r="EL1275" s="213"/>
      <c r="EM1275" s="213"/>
      <c r="EN1275" s="213"/>
      <c r="EO1275" s="213"/>
      <c r="EP1275" s="213"/>
      <c r="EQ1275" s="213"/>
      <c r="ER1275" s="213"/>
      <c r="ES1275" s="213"/>
      <c r="ET1275" s="213"/>
      <c r="EU1275" s="213"/>
      <c r="EV1275" s="213"/>
      <c r="EW1275" s="213"/>
      <c r="EX1275" s="213"/>
      <c r="EY1275" s="213"/>
      <c r="EZ1275" s="213"/>
      <c r="FA1275" s="213"/>
      <c r="FB1275" s="213"/>
      <c r="FC1275" s="213"/>
      <c r="FD1275" s="213"/>
      <c r="FE1275" s="213"/>
      <c r="FF1275" s="213"/>
      <c r="FG1275" s="213"/>
      <c r="FH1275" s="213"/>
      <c r="FI1275" s="213"/>
      <c r="FJ1275" s="213"/>
      <c r="FK1275" s="213"/>
      <c r="FL1275" s="213"/>
      <c r="FM1275" s="213"/>
      <c r="FN1275" s="213"/>
      <c r="FO1275" s="213"/>
      <c r="FP1275" s="213"/>
      <c r="FQ1275" s="213"/>
      <c r="FR1275" s="213"/>
      <c r="FS1275" s="213"/>
      <c r="FT1275" s="213"/>
      <c r="FU1275" s="213"/>
      <c r="FV1275" s="213"/>
      <c r="FW1275" s="213"/>
      <c r="FX1275" s="213"/>
      <c r="FY1275" s="213"/>
      <c r="FZ1275" s="213"/>
      <c r="GA1275" s="213"/>
      <c r="GB1275" s="213"/>
      <c r="GC1275" s="213"/>
      <c r="GD1275" s="213"/>
      <c r="GE1275" s="213"/>
      <c r="GF1275" s="213"/>
      <c r="GG1275" s="213"/>
      <c r="GH1275" s="213"/>
      <c r="GI1275" s="213"/>
      <c r="GJ1275" s="213">
        <v>8</v>
      </c>
      <c r="GK1275" s="213"/>
      <c r="GL1275" s="213"/>
      <c r="GM1275" s="213"/>
      <c r="GN1275" s="213"/>
      <c r="GO1275" s="213"/>
      <c r="GP1275" s="213"/>
      <c r="GQ1275" s="213"/>
      <c r="GR1275" s="213"/>
      <c r="GS1275" s="213"/>
      <c r="GT1275" s="213">
        <f t="shared" si="2"/>
        <v>44</v>
      </c>
      <c r="GU1275" s="213">
        <f t="shared" si="2"/>
        <v>44</v>
      </c>
    </row>
    <row r="1276" spans="1:203" x14ac:dyDescent="0.25">
      <c r="A1276" s="210" t="s">
        <v>1365</v>
      </c>
      <c r="B1276" s="211" t="s">
        <v>1467</v>
      </c>
      <c r="C1276" s="212">
        <v>1956</v>
      </c>
      <c r="D1276" s="213"/>
      <c r="E1276" s="213"/>
      <c r="F1276" s="213"/>
      <c r="G1276" s="213">
        <v>14</v>
      </c>
      <c r="H1276" s="213"/>
      <c r="I1276" s="213"/>
      <c r="J1276" s="213"/>
      <c r="K1276" s="213">
        <v>10</v>
      </c>
      <c r="L1276" s="213"/>
      <c r="M1276" s="213"/>
      <c r="N1276" s="213"/>
      <c r="O1276" s="213">
        <v>12</v>
      </c>
      <c r="P1276" s="213"/>
      <c r="Q1276" s="213"/>
      <c r="R1276" s="213"/>
      <c r="S1276" s="213"/>
      <c r="T1276" s="213"/>
      <c r="U1276" s="213"/>
      <c r="V1276" s="213"/>
      <c r="W1276" s="213"/>
      <c r="X1276" s="213"/>
      <c r="Y1276" s="213"/>
      <c r="Z1276" s="213"/>
      <c r="AA1276" s="213"/>
      <c r="AB1276" s="213"/>
      <c r="AC1276" s="213"/>
      <c r="AD1276" s="213"/>
      <c r="AE1276" s="213"/>
      <c r="AF1276" s="213"/>
      <c r="AG1276" s="213"/>
      <c r="AH1276" s="213"/>
      <c r="AI1276" s="213"/>
      <c r="AJ1276" s="213"/>
      <c r="AK1276" s="213"/>
      <c r="AL1276" s="213"/>
      <c r="AM1276" s="213"/>
      <c r="AN1276" s="213"/>
      <c r="AO1276" s="213"/>
      <c r="AP1276" s="213"/>
      <c r="AQ1276" s="213"/>
      <c r="AR1276" s="213"/>
      <c r="AS1276" s="213"/>
      <c r="AT1276" s="213"/>
      <c r="AU1276" s="213"/>
      <c r="AV1276" s="213"/>
      <c r="AW1276" s="213"/>
      <c r="AX1276" s="213"/>
      <c r="AY1276" s="213"/>
      <c r="AZ1276" s="213"/>
      <c r="BA1276" s="213"/>
      <c r="BB1276" s="213"/>
      <c r="BC1276" s="213"/>
      <c r="BD1276" s="213"/>
      <c r="BE1276" s="213"/>
      <c r="BF1276" s="213"/>
      <c r="BG1276" s="213"/>
      <c r="BH1276" s="213"/>
      <c r="BI1276" s="213">
        <v>14</v>
      </c>
      <c r="BJ1276" s="213"/>
      <c r="BK1276" s="213"/>
      <c r="BL1276" s="213"/>
      <c r="BM1276" s="213"/>
      <c r="BN1276" s="213"/>
      <c r="BO1276" s="213"/>
      <c r="BP1276" s="213"/>
      <c r="BQ1276" s="213"/>
      <c r="BR1276" s="213"/>
      <c r="BS1276" s="213"/>
      <c r="BT1276" s="213"/>
      <c r="BU1276" s="213"/>
      <c r="BV1276" s="213"/>
      <c r="BW1276" s="213"/>
      <c r="BX1276" s="213"/>
      <c r="BY1276" s="213"/>
      <c r="BZ1276" s="213"/>
      <c r="CA1276" s="213"/>
      <c r="CB1276" s="213"/>
      <c r="CC1276" s="213"/>
      <c r="CD1276" s="213"/>
      <c r="CE1276" s="213"/>
      <c r="CF1276" s="213"/>
      <c r="CG1276" s="213">
        <v>16</v>
      </c>
      <c r="CH1276" s="213"/>
      <c r="CI1276" s="213"/>
      <c r="CJ1276" s="213"/>
      <c r="CK1276" s="213"/>
      <c r="CL1276" s="213"/>
      <c r="CM1276" s="213"/>
      <c r="CN1276" s="213"/>
      <c r="CO1276" s="213"/>
      <c r="CP1276" s="213"/>
      <c r="CQ1276" s="213"/>
      <c r="CR1276" s="213"/>
      <c r="CS1276" s="213"/>
      <c r="CT1276" s="213"/>
      <c r="CU1276" s="213"/>
      <c r="CV1276" s="213"/>
      <c r="CW1276" s="213"/>
      <c r="CX1276" s="213"/>
      <c r="CY1276" s="213"/>
      <c r="CZ1276" s="213"/>
      <c r="DA1276" s="213"/>
      <c r="DB1276" s="213"/>
      <c r="DC1276" s="213"/>
      <c r="DD1276" s="213"/>
      <c r="DE1276" s="213"/>
      <c r="DF1276" s="213"/>
      <c r="DG1276" s="213"/>
      <c r="DH1276" s="213"/>
      <c r="DI1276" s="213"/>
      <c r="DJ1276" s="213"/>
      <c r="DK1276" s="213"/>
      <c r="DL1276" s="213"/>
      <c r="DM1276" s="213"/>
      <c r="DN1276" s="213"/>
      <c r="DO1276" s="213"/>
      <c r="DP1276" s="213"/>
      <c r="DQ1276" s="213"/>
      <c r="DR1276" s="213"/>
      <c r="DS1276" s="213"/>
      <c r="DT1276" s="213"/>
      <c r="DU1276" s="213"/>
      <c r="DV1276" s="213"/>
      <c r="DW1276" s="213"/>
      <c r="DX1276" s="213"/>
      <c r="DY1276" s="213"/>
      <c r="DZ1276" s="213"/>
      <c r="EA1276" s="213"/>
      <c r="EB1276" s="213"/>
      <c r="EC1276" s="213"/>
      <c r="ED1276" s="213"/>
      <c r="EE1276" s="213"/>
      <c r="EF1276" s="213"/>
      <c r="EG1276" s="213"/>
      <c r="EH1276" s="213"/>
      <c r="EI1276" s="213"/>
      <c r="EJ1276" s="213"/>
      <c r="EK1276" s="213"/>
      <c r="EL1276" s="213"/>
      <c r="EM1276" s="213"/>
      <c r="EN1276" s="213"/>
      <c r="EO1276" s="213"/>
      <c r="EP1276" s="213"/>
      <c r="EQ1276" s="213"/>
      <c r="ER1276" s="213"/>
      <c r="ES1276" s="213">
        <v>13</v>
      </c>
      <c r="ET1276" s="213"/>
      <c r="EU1276" s="213"/>
      <c r="EV1276" s="213"/>
      <c r="EW1276" s="213"/>
      <c r="EX1276" s="213"/>
      <c r="EY1276" s="213"/>
      <c r="EZ1276" s="213"/>
      <c r="FA1276" s="213"/>
      <c r="FB1276" s="213"/>
      <c r="FC1276" s="213"/>
      <c r="FD1276" s="213"/>
      <c r="FE1276" s="213"/>
      <c r="FF1276" s="213">
        <v>12</v>
      </c>
      <c r="FG1276" s="213"/>
      <c r="FH1276" s="213"/>
      <c r="FI1276" s="213"/>
      <c r="FJ1276" s="213">
        <v>12</v>
      </c>
      <c r="FK1276" s="213"/>
      <c r="FL1276" s="213"/>
      <c r="FM1276" s="213"/>
      <c r="FN1276" s="213">
        <v>10</v>
      </c>
      <c r="FO1276" s="213"/>
      <c r="FP1276" s="213"/>
      <c r="FQ1276" s="213"/>
      <c r="FR1276" s="213"/>
      <c r="FS1276" s="213"/>
      <c r="FT1276" s="213"/>
      <c r="FU1276" s="213"/>
      <c r="FV1276" s="213"/>
      <c r="FW1276" s="213"/>
      <c r="FX1276" s="213"/>
      <c r="FY1276" s="213"/>
      <c r="FZ1276" s="213"/>
      <c r="GA1276" s="213"/>
      <c r="GB1276" s="213"/>
      <c r="GC1276" s="213"/>
      <c r="GD1276" s="213"/>
      <c r="GE1276" s="213"/>
      <c r="GF1276" s="213"/>
      <c r="GG1276" s="213">
        <v>11</v>
      </c>
      <c r="GH1276" s="213"/>
      <c r="GI1276" s="213"/>
      <c r="GJ1276" s="213"/>
      <c r="GK1276" s="213">
        <v>7</v>
      </c>
      <c r="GL1276" s="213"/>
      <c r="GM1276" s="213"/>
      <c r="GN1276" s="213"/>
      <c r="GO1276" s="213"/>
      <c r="GP1276" s="213"/>
      <c r="GQ1276" s="213"/>
      <c r="GR1276" s="213"/>
      <c r="GS1276" s="213"/>
      <c r="GT1276" s="213">
        <f t="shared" si="2"/>
        <v>131</v>
      </c>
      <c r="GU1276" s="213">
        <f t="shared" si="2"/>
        <v>131</v>
      </c>
    </row>
    <row r="1277" spans="1:203" x14ac:dyDescent="0.25">
      <c r="A1277" s="214" t="s">
        <v>1000</v>
      </c>
      <c r="B1277" s="217" t="s">
        <v>1468</v>
      </c>
      <c r="C1277" s="212">
        <v>1950</v>
      </c>
      <c r="D1277" s="213"/>
      <c r="E1277" s="213"/>
      <c r="F1277" s="213"/>
      <c r="G1277" s="213"/>
      <c r="H1277" s="213"/>
      <c r="I1277" s="213"/>
      <c r="J1277" s="213"/>
      <c r="K1277" s="213"/>
      <c r="L1277" s="213"/>
      <c r="M1277" s="213"/>
      <c r="N1277" s="213"/>
      <c r="O1277" s="213"/>
      <c r="P1277" s="213"/>
      <c r="Q1277" s="213"/>
      <c r="R1277" s="213"/>
      <c r="S1277" s="213"/>
      <c r="T1277" s="213"/>
      <c r="U1277" s="213"/>
      <c r="V1277" s="213"/>
      <c r="W1277" s="213"/>
      <c r="X1277" s="213">
        <v>13</v>
      </c>
      <c r="Y1277" s="213"/>
      <c r="Z1277" s="213"/>
      <c r="AA1277" s="213"/>
      <c r="AB1277" s="213"/>
      <c r="AC1277" s="213"/>
      <c r="AD1277" s="213"/>
      <c r="AE1277" s="213"/>
      <c r="AF1277" s="213">
        <v>12</v>
      </c>
      <c r="AG1277" s="213"/>
      <c r="AH1277" s="213"/>
      <c r="AI1277" s="213"/>
      <c r="AJ1277" s="213"/>
      <c r="AK1277" s="213">
        <v>14</v>
      </c>
      <c r="AL1277" s="213"/>
      <c r="AM1277" s="213"/>
      <c r="AN1277" s="213"/>
      <c r="AO1277" s="213"/>
      <c r="AP1277" s="213"/>
      <c r="AQ1277" s="213"/>
      <c r="AR1277" s="213"/>
      <c r="AS1277" s="213">
        <v>13</v>
      </c>
      <c r="AT1277" s="213"/>
      <c r="AU1277" s="213"/>
      <c r="AV1277" s="213"/>
      <c r="AW1277" s="213">
        <v>14</v>
      </c>
      <c r="AX1277" s="213">
        <v>15</v>
      </c>
      <c r="AY1277" s="213"/>
      <c r="AZ1277" s="213"/>
      <c r="BA1277" s="213"/>
      <c r="BB1277" s="213">
        <v>17</v>
      </c>
      <c r="BC1277" s="213"/>
      <c r="BD1277" s="213">
        <v>16</v>
      </c>
      <c r="BE1277" s="213"/>
      <c r="BF1277" s="213"/>
      <c r="BG1277" s="213"/>
      <c r="BH1277" s="213"/>
      <c r="BI1277" s="213"/>
      <c r="BJ1277" s="213">
        <v>18</v>
      </c>
      <c r="BK1277" s="213"/>
      <c r="BL1277" s="213"/>
      <c r="BM1277" s="213"/>
      <c r="BN1277" s="213">
        <v>13</v>
      </c>
      <c r="BO1277" s="213"/>
      <c r="BP1277" s="213"/>
      <c r="BQ1277" s="213"/>
      <c r="BR1277" s="213">
        <v>15</v>
      </c>
      <c r="BS1277" s="213"/>
      <c r="BT1277" s="213"/>
      <c r="BU1277" s="213"/>
      <c r="BV1277" s="213">
        <v>19</v>
      </c>
      <c r="BW1277" s="213"/>
      <c r="BX1277" s="213"/>
      <c r="BY1277" s="213"/>
      <c r="BZ1277" s="213"/>
      <c r="CA1277" s="213"/>
      <c r="CB1277" s="213"/>
      <c r="CC1277" s="213"/>
      <c r="CD1277" s="213">
        <v>15</v>
      </c>
      <c r="CE1277" s="213"/>
      <c r="CF1277" s="213"/>
      <c r="CG1277" s="213"/>
      <c r="CH1277" s="213"/>
      <c r="CI1277" s="213"/>
      <c r="CJ1277" s="213"/>
      <c r="CK1277" s="213"/>
      <c r="CL1277" s="213"/>
      <c r="CM1277" s="213"/>
      <c r="CN1277" s="213"/>
      <c r="CO1277" s="213"/>
      <c r="CP1277" s="213"/>
      <c r="CQ1277" s="213"/>
      <c r="CR1277" s="213"/>
      <c r="CS1277" s="213"/>
      <c r="CT1277" s="213"/>
      <c r="CU1277" s="213"/>
      <c r="CV1277" s="213"/>
      <c r="CW1277" s="213"/>
      <c r="CX1277" s="213"/>
      <c r="CY1277" s="213"/>
      <c r="CZ1277" s="213"/>
      <c r="DA1277" s="213"/>
      <c r="DB1277" s="213"/>
      <c r="DC1277" s="213"/>
      <c r="DD1277" s="213"/>
      <c r="DE1277" s="213"/>
      <c r="DF1277" s="213"/>
      <c r="DG1277" s="213"/>
      <c r="DH1277" s="213"/>
      <c r="DI1277" s="213"/>
      <c r="DJ1277" s="213"/>
      <c r="DK1277" s="213"/>
      <c r="DL1277" s="213"/>
      <c r="DM1277" s="213"/>
      <c r="DN1277" s="213"/>
      <c r="DO1277" s="213"/>
      <c r="DP1277" s="213"/>
      <c r="DQ1277" s="213"/>
      <c r="DR1277" s="213"/>
      <c r="DS1277" s="213"/>
      <c r="DT1277" s="213"/>
      <c r="DU1277" s="213"/>
      <c r="DV1277" s="213"/>
      <c r="DW1277" s="213">
        <v>18</v>
      </c>
      <c r="DX1277" s="213"/>
      <c r="DY1277" s="213"/>
      <c r="DZ1277" s="213"/>
      <c r="EA1277" s="213"/>
      <c r="EB1277" s="213"/>
      <c r="EC1277" s="213"/>
      <c r="ED1277" s="213"/>
      <c r="EE1277" s="213"/>
      <c r="EF1277" s="213"/>
      <c r="EG1277" s="213"/>
      <c r="EH1277" s="213"/>
      <c r="EI1277" s="213"/>
      <c r="EJ1277" s="213"/>
      <c r="EK1277" s="213">
        <v>20</v>
      </c>
      <c r="EL1277" s="213"/>
      <c r="EM1277" s="213"/>
      <c r="EN1277" s="213"/>
      <c r="EO1277" s="213"/>
      <c r="EP1277" s="213">
        <v>17</v>
      </c>
      <c r="EQ1277" s="213"/>
      <c r="ER1277" s="213"/>
      <c r="ES1277" s="213"/>
      <c r="ET1277" s="213">
        <v>17</v>
      </c>
      <c r="EU1277" s="213"/>
      <c r="EV1277" s="213"/>
      <c r="EW1277" s="213"/>
      <c r="EX1277" s="213">
        <v>17</v>
      </c>
      <c r="EY1277" s="213"/>
      <c r="EZ1277" s="213"/>
      <c r="FA1277" s="213"/>
      <c r="FB1277" s="213"/>
      <c r="FC1277" s="213">
        <v>16</v>
      </c>
      <c r="FD1277" s="213"/>
      <c r="FE1277" s="213"/>
      <c r="FF1277" s="213"/>
      <c r="FG1277" s="213">
        <v>16</v>
      </c>
      <c r="FH1277" s="213"/>
      <c r="FI1277" s="213"/>
      <c r="FJ1277" s="213"/>
      <c r="FK1277" s="213"/>
      <c r="FL1277" s="213"/>
      <c r="FM1277" s="213"/>
      <c r="FN1277" s="213"/>
      <c r="FO1277" s="213">
        <v>17</v>
      </c>
      <c r="FP1277" s="213"/>
      <c r="FQ1277" s="213"/>
      <c r="FR1277" s="213"/>
      <c r="FS1277" s="213">
        <v>17</v>
      </c>
      <c r="FT1277" s="213"/>
      <c r="FU1277" s="213"/>
      <c r="FV1277" s="213">
        <v>18</v>
      </c>
      <c r="FW1277" s="213"/>
      <c r="FX1277" s="213"/>
      <c r="FY1277" s="213"/>
      <c r="FZ1277" s="213">
        <v>17</v>
      </c>
      <c r="GA1277" s="213"/>
      <c r="GB1277" s="213"/>
      <c r="GC1277" s="213"/>
      <c r="GD1277" s="213">
        <v>16</v>
      </c>
      <c r="GE1277" s="213"/>
      <c r="GF1277" s="213"/>
      <c r="GG1277" s="213"/>
      <c r="GH1277" s="213">
        <v>15</v>
      </c>
      <c r="GI1277" s="213"/>
      <c r="GJ1277" s="213"/>
      <c r="GK1277" s="213"/>
      <c r="GL1277" s="213">
        <v>10</v>
      </c>
      <c r="GM1277" s="213"/>
      <c r="GN1277" s="213"/>
      <c r="GO1277" s="213"/>
      <c r="GP1277" s="213">
        <v>10</v>
      </c>
      <c r="GQ1277" s="213"/>
      <c r="GR1277" s="213"/>
      <c r="GS1277" s="213"/>
      <c r="GT1277" s="213">
        <f t="shared" si="2"/>
        <v>435</v>
      </c>
      <c r="GU1277" s="213">
        <f t="shared" si="2"/>
        <v>435</v>
      </c>
    </row>
    <row r="1278" spans="1:203" x14ac:dyDescent="0.25">
      <c r="A1278" s="210" t="s">
        <v>1365</v>
      </c>
      <c r="B1278" s="211" t="s">
        <v>1469</v>
      </c>
      <c r="C1278" s="212">
        <v>1957</v>
      </c>
      <c r="D1278" s="213"/>
      <c r="E1278" s="213"/>
      <c r="F1278" s="213"/>
      <c r="G1278" s="213"/>
      <c r="H1278" s="213"/>
      <c r="I1278" s="213"/>
      <c r="J1278" s="213"/>
      <c r="K1278" s="213"/>
      <c r="L1278" s="213"/>
      <c r="M1278" s="213"/>
      <c r="N1278" s="213"/>
      <c r="O1278" s="213"/>
      <c r="P1278" s="213"/>
      <c r="Q1278" s="213"/>
      <c r="R1278" s="213"/>
      <c r="S1278" s="213"/>
      <c r="T1278" s="213"/>
      <c r="U1278" s="213"/>
      <c r="V1278" s="213"/>
      <c r="W1278" s="213"/>
      <c r="X1278" s="213"/>
      <c r="Y1278" s="213"/>
      <c r="Z1278" s="213"/>
      <c r="AA1278" s="213"/>
      <c r="AB1278" s="213"/>
      <c r="AC1278" s="213"/>
      <c r="AD1278" s="213"/>
      <c r="AE1278" s="213"/>
      <c r="AF1278" s="213">
        <v>12</v>
      </c>
      <c r="AG1278" s="213"/>
      <c r="AH1278" s="213"/>
      <c r="AI1278" s="213"/>
      <c r="AJ1278" s="213"/>
      <c r="AK1278" s="213">
        <v>14</v>
      </c>
      <c r="AL1278" s="213"/>
      <c r="AM1278" s="213"/>
      <c r="AN1278" s="213"/>
      <c r="AO1278" s="213"/>
      <c r="AP1278" s="213"/>
      <c r="AQ1278" s="213"/>
      <c r="AR1278" s="213"/>
      <c r="AS1278" s="213">
        <v>13</v>
      </c>
      <c r="AT1278" s="213"/>
      <c r="AU1278" s="213"/>
      <c r="AV1278" s="213"/>
      <c r="AW1278" s="213">
        <v>14</v>
      </c>
      <c r="AX1278" s="213">
        <v>15</v>
      </c>
      <c r="AY1278" s="213"/>
      <c r="AZ1278" s="213"/>
      <c r="BA1278" s="213"/>
      <c r="BB1278" s="213"/>
      <c r="BC1278" s="213"/>
      <c r="BD1278" s="213">
        <v>16</v>
      </c>
      <c r="BE1278" s="213"/>
      <c r="BF1278" s="213"/>
      <c r="BG1278" s="213"/>
      <c r="BH1278" s="213"/>
      <c r="BI1278" s="213"/>
      <c r="BJ1278" s="213">
        <v>18</v>
      </c>
      <c r="BK1278" s="213"/>
      <c r="BL1278" s="213"/>
      <c r="BM1278" s="213"/>
      <c r="BN1278" s="213">
        <v>13</v>
      </c>
      <c r="BO1278" s="213"/>
      <c r="BP1278" s="213"/>
      <c r="BQ1278" s="213"/>
      <c r="BR1278" s="213">
        <v>15</v>
      </c>
      <c r="BS1278" s="213"/>
      <c r="BT1278" s="213"/>
      <c r="BU1278" s="213"/>
      <c r="BV1278" s="213"/>
      <c r="BW1278" s="213"/>
      <c r="BX1278" s="213"/>
      <c r="BY1278" s="213"/>
      <c r="BZ1278" s="213"/>
      <c r="CA1278" s="213"/>
      <c r="CB1278" s="213"/>
      <c r="CC1278" s="213"/>
      <c r="CD1278" s="213">
        <v>15</v>
      </c>
      <c r="CE1278" s="213"/>
      <c r="CF1278" s="213"/>
      <c r="CG1278" s="213"/>
      <c r="CH1278" s="213"/>
      <c r="CI1278" s="213"/>
      <c r="CJ1278" s="213"/>
      <c r="CK1278" s="213"/>
      <c r="CL1278" s="213"/>
      <c r="CM1278" s="213"/>
      <c r="CN1278" s="213"/>
      <c r="CO1278" s="213"/>
      <c r="CP1278" s="213"/>
      <c r="CQ1278" s="213"/>
      <c r="CR1278" s="213"/>
      <c r="CS1278" s="213"/>
      <c r="CT1278" s="213"/>
      <c r="CU1278" s="213"/>
      <c r="CV1278" s="213"/>
      <c r="CW1278" s="213"/>
      <c r="CX1278" s="213"/>
      <c r="CY1278" s="213"/>
      <c r="CZ1278" s="213"/>
      <c r="DA1278" s="213"/>
      <c r="DB1278" s="213"/>
      <c r="DC1278" s="213"/>
      <c r="DD1278" s="213"/>
      <c r="DE1278" s="213"/>
      <c r="DF1278" s="213"/>
      <c r="DG1278" s="213"/>
      <c r="DH1278" s="213"/>
      <c r="DI1278" s="213"/>
      <c r="DJ1278" s="213"/>
      <c r="DK1278" s="213"/>
      <c r="DL1278" s="213"/>
      <c r="DM1278" s="213"/>
      <c r="DN1278" s="213"/>
      <c r="DO1278" s="213"/>
      <c r="DP1278" s="213"/>
      <c r="DQ1278" s="213"/>
      <c r="DR1278" s="213"/>
      <c r="DS1278" s="213"/>
      <c r="DT1278" s="213"/>
      <c r="DU1278" s="213"/>
      <c r="DV1278" s="213"/>
      <c r="DW1278" s="213">
        <v>18</v>
      </c>
      <c r="DX1278" s="213"/>
      <c r="DY1278" s="213"/>
      <c r="DZ1278" s="213"/>
      <c r="EA1278" s="213"/>
      <c r="EB1278" s="213"/>
      <c r="EC1278" s="213"/>
      <c r="ED1278" s="213"/>
      <c r="EE1278" s="213"/>
      <c r="EF1278" s="213"/>
      <c r="EG1278" s="213"/>
      <c r="EH1278" s="213"/>
      <c r="EI1278" s="213"/>
      <c r="EJ1278" s="213"/>
      <c r="EK1278" s="213">
        <v>20</v>
      </c>
      <c r="EL1278" s="213"/>
      <c r="EM1278" s="213"/>
      <c r="EN1278" s="213"/>
      <c r="EO1278" s="213"/>
      <c r="EP1278" s="213">
        <v>17</v>
      </c>
      <c r="EQ1278" s="213"/>
      <c r="ER1278" s="213"/>
      <c r="ES1278" s="213"/>
      <c r="ET1278" s="213">
        <v>17</v>
      </c>
      <c r="EU1278" s="213"/>
      <c r="EV1278" s="213"/>
      <c r="EW1278" s="213"/>
      <c r="EX1278" s="213">
        <v>17</v>
      </c>
      <c r="EY1278" s="213"/>
      <c r="EZ1278" s="213"/>
      <c r="FA1278" s="213"/>
      <c r="FB1278" s="213"/>
      <c r="FC1278" s="213">
        <v>16</v>
      </c>
      <c r="FD1278" s="213"/>
      <c r="FE1278" s="213"/>
      <c r="FF1278" s="213"/>
      <c r="FG1278" s="213"/>
      <c r="FH1278" s="213"/>
      <c r="FI1278" s="213"/>
      <c r="FJ1278" s="213"/>
      <c r="FK1278" s="213"/>
      <c r="FL1278" s="213"/>
      <c r="FM1278" s="213"/>
      <c r="FN1278" s="213"/>
      <c r="FO1278" s="213">
        <v>17</v>
      </c>
      <c r="FP1278" s="213"/>
      <c r="FQ1278" s="213"/>
      <c r="FR1278" s="213"/>
      <c r="FS1278" s="213"/>
      <c r="FT1278" s="213"/>
      <c r="FU1278" s="213"/>
      <c r="FV1278" s="213">
        <v>18</v>
      </c>
      <c r="FW1278" s="213"/>
      <c r="FX1278" s="213"/>
      <c r="FY1278" s="213"/>
      <c r="FZ1278" s="213">
        <v>17</v>
      </c>
      <c r="GA1278" s="213"/>
      <c r="GB1278" s="213"/>
      <c r="GC1278" s="213"/>
      <c r="GD1278" s="213">
        <v>16</v>
      </c>
      <c r="GE1278" s="213"/>
      <c r="GF1278" s="213"/>
      <c r="GG1278" s="213"/>
      <c r="GH1278" s="213">
        <v>15</v>
      </c>
      <c r="GI1278" s="213"/>
      <c r="GJ1278" s="213"/>
      <c r="GK1278" s="213"/>
      <c r="GL1278" s="213">
        <v>10</v>
      </c>
      <c r="GM1278" s="213"/>
      <c r="GN1278" s="213"/>
      <c r="GO1278" s="213"/>
      <c r="GP1278" s="213">
        <v>10</v>
      </c>
      <c r="GQ1278" s="213"/>
      <c r="GR1278" s="213"/>
      <c r="GS1278" s="213"/>
      <c r="GT1278" s="213">
        <f t="shared" si="2"/>
        <v>353</v>
      </c>
      <c r="GU1278" s="213">
        <f t="shared" si="2"/>
        <v>353</v>
      </c>
    </row>
    <row r="1279" spans="1:203" x14ac:dyDescent="0.25">
      <c r="A1279" s="210" t="s">
        <v>1365</v>
      </c>
      <c r="B1279" s="211" t="s">
        <v>1470</v>
      </c>
      <c r="C1279" s="212">
        <v>1954</v>
      </c>
      <c r="D1279" s="213"/>
      <c r="E1279" s="213"/>
      <c r="F1279" s="213"/>
      <c r="G1279" s="213"/>
      <c r="H1279" s="213"/>
      <c r="I1279" s="213"/>
      <c r="J1279" s="213"/>
      <c r="K1279" s="213"/>
      <c r="L1279" s="213"/>
      <c r="M1279" s="213"/>
      <c r="N1279" s="213"/>
      <c r="O1279" s="213"/>
      <c r="P1279" s="213"/>
      <c r="Q1279" s="213"/>
      <c r="R1279" s="213"/>
      <c r="S1279" s="213"/>
      <c r="T1279" s="213"/>
      <c r="U1279" s="213"/>
      <c r="V1279" s="213"/>
      <c r="W1279" s="213"/>
      <c r="X1279" s="213"/>
      <c r="Y1279" s="213"/>
      <c r="Z1279" s="213"/>
      <c r="AA1279" s="213"/>
      <c r="AB1279" s="213"/>
      <c r="AC1279" s="213"/>
      <c r="AD1279" s="213"/>
      <c r="AE1279" s="213"/>
      <c r="AF1279" s="213"/>
      <c r="AG1279" s="213"/>
      <c r="AH1279" s="213"/>
      <c r="AI1279" s="213"/>
      <c r="AJ1279" s="213"/>
      <c r="AK1279" s="213"/>
      <c r="AL1279" s="213"/>
      <c r="AM1279" s="213"/>
      <c r="AN1279" s="213"/>
      <c r="AO1279" s="213"/>
      <c r="AP1279" s="213"/>
      <c r="AQ1279" s="213"/>
      <c r="AR1279" s="213"/>
      <c r="AS1279" s="213"/>
      <c r="AT1279" s="213">
        <v>11</v>
      </c>
      <c r="AU1279" s="213"/>
      <c r="AV1279" s="213"/>
      <c r="AW1279" s="213"/>
      <c r="AX1279" s="213"/>
      <c r="AY1279" s="213"/>
      <c r="AZ1279" s="213"/>
      <c r="BA1279" s="213"/>
      <c r="BB1279" s="213"/>
      <c r="BC1279" s="213"/>
      <c r="BD1279" s="213"/>
      <c r="BE1279" s="213"/>
      <c r="BF1279" s="213"/>
      <c r="BG1279" s="213">
        <v>10</v>
      </c>
      <c r="BH1279" s="213"/>
      <c r="BI1279" s="213"/>
      <c r="BJ1279" s="213"/>
      <c r="BK1279" s="213">
        <v>12</v>
      </c>
      <c r="BL1279" s="213"/>
      <c r="BM1279" s="213"/>
      <c r="BN1279" s="213"/>
      <c r="BO1279" s="213"/>
      <c r="BP1279" s="213"/>
      <c r="BQ1279" s="213"/>
      <c r="BR1279" s="213"/>
      <c r="BS1279" s="213">
        <v>13</v>
      </c>
      <c r="BT1279" s="213"/>
      <c r="BU1279" s="213"/>
      <c r="BV1279" s="213"/>
      <c r="BW1279" s="213">
        <v>14</v>
      </c>
      <c r="BX1279" s="213"/>
      <c r="BY1279" s="213"/>
      <c r="BZ1279" s="213"/>
      <c r="CA1279" s="213">
        <v>12</v>
      </c>
      <c r="CB1279" s="213"/>
      <c r="CC1279" s="213"/>
      <c r="CD1279" s="213"/>
      <c r="CE1279" s="213">
        <v>15</v>
      </c>
      <c r="CF1279" s="213"/>
      <c r="CG1279" s="213"/>
      <c r="CH1279" s="213"/>
      <c r="CI1279" s="213"/>
      <c r="CJ1279" s="213"/>
      <c r="CK1279" s="213"/>
      <c r="CL1279" s="213"/>
      <c r="CM1279" s="213"/>
      <c r="CN1279" s="213"/>
      <c r="CO1279" s="213"/>
      <c r="CP1279" s="213"/>
      <c r="CQ1279" s="213">
        <v>12</v>
      </c>
      <c r="CR1279" s="213"/>
      <c r="CS1279" s="213"/>
      <c r="CT1279" s="213"/>
      <c r="CU1279" s="213">
        <v>14</v>
      </c>
      <c r="CV1279" s="213"/>
      <c r="CW1279" s="213"/>
      <c r="CX1279" s="213"/>
      <c r="CY1279" s="213"/>
      <c r="CZ1279" s="213"/>
      <c r="DA1279" s="213"/>
      <c r="DB1279" s="213"/>
      <c r="DC1279" s="213"/>
      <c r="DD1279" s="213"/>
      <c r="DE1279" s="213"/>
      <c r="DF1279" s="213">
        <v>18</v>
      </c>
      <c r="DG1279" s="213"/>
      <c r="DH1279" s="213"/>
      <c r="DI1279" s="213"/>
      <c r="DJ1279" s="213"/>
      <c r="DK1279" s="213"/>
      <c r="DL1279" s="213"/>
      <c r="DM1279" s="213"/>
      <c r="DN1279" s="213"/>
      <c r="DO1279" s="213"/>
      <c r="DP1279" s="213"/>
      <c r="DQ1279" s="213"/>
      <c r="DR1279" s="213">
        <v>12</v>
      </c>
      <c r="DS1279" s="213"/>
      <c r="DT1279" s="213"/>
      <c r="DU1279" s="213">
        <v>12</v>
      </c>
      <c r="DV1279" s="213"/>
      <c r="DW1279" s="213"/>
      <c r="DX1279" s="213"/>
      <c r="DY1279" s="213"/>
      <c r="DZ1279" s="213"/>
      <c r="EA1279" s="213"/>
      <c r="EB1279" s="213"/>
      <c r="EC1279" s="213"/>
      <c r="ED1279" s="213"/>
      <c r="EE1279" s="213"/>
      <c r="EF1279" s="213"/>
      <c r="EG1279" s="213"/>
      <c r="EH1279" s="213"/>
      <c r="EI1279" s="213"/>
      <c r="EJ1279" s="213"/>
      <c r="EK1279" s="213"/>
      <c r="EL1279" s="213"/>
      <c r="EM1279" s="213">
        <v>69</v>
      </c>
      <c r="EN1279" s="213"/>
      <c r="EO1279" s="213"/>
      <c r="EP1279" s="213"/>
      <c r="EQ1279" s="213">
        <v>13</v>
      </c>
      <c r="ER1279" s="213"/>
      <c r="ES1279" s="213"/>
      <c r="ET1279" s="213"/>
      <c r="EU1279" s="213">
        <v>14</v>
      </c>
      <c r="EV1279" s="213"/>
      <c r="EW1279" s="213"/>
      <c r="EX1279" s="213"/>
      <c r="EY1279" s="213"/>
      <c r="EZ1279" s="213"/>
      <c r="FA1279" s="213"/>
      <c r="FB1279" s="213"/>
      <c r="FC1279" s="213"/>
      <c r="FD1279" s="213">
        <v>12</v>
      </c>
      <c r="FE1279" s="213"/>
      <c r="FF1279" s="213"/>
      <c r="FG1279" s="213"/>
      <c r="FH1279" s="213">
        <v>15</v>
      </c>
      <c r="FI1279" s="213"/>
      <c r="FJ1279" s="213"/>
      <c r="FK1279" s="213"/>
      <c r="FL1279" s="213"/>
      <c r="FM1279" s="213"/>
      <c r="FN1279" s="213"/>
      <c r="FO1279" s="213"/>
      <c r="FP1279" s="213"/>
      <c r="FQ1279" s="213"/>
      <c r="FR1279" s="213"/>
      <c r="FS1279" s="213"/>
      <c r="FT1279" s="213">
        <v>16</v>
      </c>
      <c r="FU1279" s="213"/>
      <c r="FV1279" s="213"/>
      <c r="FW1279" s="213">
        <v>11</v>
      </c>
      <c r="FX1279" s="213"/>
      <c r="FY1279" s="213"/>
      <c r="FZ1279" s="213"/>
      <c r="GA1279" s="213">
        <v>13</v>
      </c>
      <c r="GB1279" s="213"/>
      <c r="GC1279" s="213"/>
      <c r="GD1279" s="213"/>
      <c r="GE1279" s="213"/>
      <c r="GF1279" s="213"/>
      <c r="GG1279" s="213"/>
      <c r="GH1279" s="213"/>
      <c r="GI1279" s="213"/>
      <c r="GJ1279" s="213"/>
      <c r="GK1279" s="213"/>
      <c r="GL1279" s="213"/>
      <c r="GM1279" s="213"/>
      <c r="GN1279" s="213"/>
      <c r="GO1279" s="213"/>
      <c r="GP1279" s="213"/>
      <c r="GQ1279" s="213"/>
      <c r="GR1279" s="213"/>
      <c r="GS1279" s="213"/>
      <c r="GT1279" s="213">
        <f t="shared" si="2"/>
        <v>318</v>
      </c>
      <c r="GU1279" s="213">
        <f t="shared" si="2"/>
        <v>318</v>
      </c>
    </row>
    <row r="1280" spans="1:203" x14ac:dyDescent="0.25">
      <c r="A1280" s="210" t="s">
        <v>1365</v>
      </c>
      <c r="B1280" s="211" t="s">
        <v>1471</v>
      </c>
      <c r="C1280" s="212">
        <v>1946</v>
      </c>
      <c r="D1280" s="213"/>
      <c r="E1280" s="213"/>
      <c r="F1280" s="213"/>
      <c r="G1280" s="213"/>
      <c r="H1280" s="213"/>
      <c r="I1280" s="213"/>
      <c r="J1280" s="213"/>
      <c r="K1280" s="213"/>
      <c r="L1280" s="213"/>
      <c r="M1280" s="213"/>
      <c r="N1280" s="213"/>
      <c r="O1280" s="213"/>
      <c r="P1280" s="213"/>
      <c r="Q1280" s="213"/>
      <c r="R1280" s="213"/>
      <c r="S1280" s="213"/>
      <c r="T1280" s="213"/>
      <c r="U1280" s="213"/>
      <c r="V1280" s="213"/>
      <c r="W1280" s="213"/>
      <c r="X1280" s="213"/>
      <c r="Y1280" s="213"/>
      <c r="Z1280" s="213"/>
      <c r="AA1280" s="213"/>
      <c r="AB1280" s="213"/>
      <c r="AC1280" s="213"/>
      <c r="AD1280" s="213"/>
      <c r="AE1280" s="213"/>
      <c r="AF1280" s="213"/>
      <c r="AG1280" s="213"/>
      <c r="AH1280" s="213"/>
      <c r="AI1280" s="213"/>
      <c r="AJ1280" s="213"/>
      <c r="AK1280" s="213"/>
      <c r="AL1280" s="213"/>
      <c r="AM1280" s="213"/>
      <c r="AN1280" s="213"/>
      <c r="AO1280" s="213"/>
      <c r="AP1280" s="213"/>
      <c r="AQ1280" s="213"/>
      <c r="AR1280" s="213"/>
      <c r="AS1280" s="213"/>
      <c r="AT1280" s="213"/>
      <c r="AU1280" s="213"/>
      <c r="AV1280" s="213"/>
      <c r="AW1280" s="213"/>
      <c r="AX1280" s="213"/>
      <c r="AY1280" s="213"/>
      <c r="AZ1280" s="213"/>
      <c r="BA1280" s="213"/>
      <c r="BB1280" s="213"/>
      <c r="BC1280" s="213"/>
      <c r="BD1280" s="213"/>
      <c r="BE1280" s="213"/>
      <c r="BF1280" s="213"/>
      <c r="BG1280" s="213"/>
      <c r="BH1280" s="213"/>
      <c r="BI1280" s="213"/>
      <c r="BJ1280" s="213"/>
      <c r="BK1280" s="213"/>
      <c r="BL1280" s="213"/>
      <c r="BM1280" s="213"/>
      <c r="BN1280" s="213"/>
      <c r="BO1280" s="213"/>
      <c r="BP1280" s="213"/>
      <c r="BQ1280" s="213"/>
      <c r="BR1280" s="213"/>
      <c r="BS1280" s="213"/>
      <c r="BT1280" s="213"/>
      <c r="BU1280" s="213"/>
      <c r="BV1280" s="213"/>
      <c r="BW1280" s="213"/>
      <c r="BX1280" s="213"/>
      <c r="BY1280" s="213"/>
      <c r="BZ1280" s="213"/>
      <c r="CA1280" s="213"/>
      <c r="CB1280" s="213"/>
      <c r="CC1280" s="213"/>
      <c r="CD1280" s="213"/>
      <c r="CE1280" s="213"/>
      <c r="CF1280" s="213"/>
      <c r="CG1280" s="213"/>
      <c r="CH1280" s="213"/>
      <c r="CI1280" s="213"/>
      <c r="CJ1280" s="213"/>
      <c r="CK1280" s="213"/>
      <c r="CL1280" s="213"/>
      <c r="CM1280" s="213"/>
      <c r="CN1280" s="213"/>
      <c r="CO1280" s="213"/>
      <c r="CP1280" s="213"/>
      <c r="CQ1280" s="213"/>
      <c r="CR1280" s="213"/>
      <c r="CS1280" s="213"/>
      <c r="CT1280" s="213"/>
      <c r="CU1280" s="213"/>
      <c r="CV1280" s="213"/>
      <c r="CW1280" s="213"/>
      <c r="CX1280" s="213"/>
      <c r="CY1280" s="213"/>
      <c r="CZ1280" s="213"/>
      <c r="DA1280" s="213"/>
      <c r="DB1280" s="213"/>
      <c r="DC1280" s="213"/>
      <c r="DD1280" s="213"/>
      <c r="DE1280" s="213"/>
      <c r="DF1280" s="213"/>
      <c r="DG1280" s="213"/>
      <c r="DH1280" s="213"/>
      <c r="DI1280" s="213"/>
      <c r="DJ1280" s="213"/>
      <c r="DK1280" s="213"/>
      <c r="DL1280" s="213"/>
      <c r="DM1280" s="213"/>
      <c r="DN1280" s="213"/>
      <c r="DO1280" s="213"/>
      <c r="DP1280" s="213"/>
      <c r="DQ1280" s="213"/>
      <c r="DR1280" s="213"/>
      <c r="DS1280" s="213"/>
      <c r="DT1280" s="213"/>
      <c r="DU1280" s="213"/>
      <c r="DV1280" s="213"/>
      <c r="DW1280" s="213"/>
      <c r="DX1280" s="213"/>
      <c r="DY1280" s="213"/>
      <c r="DZ1280" s="213"/>
      <c r="EA1280" s="213"/>
      <c r="EB1280" s="213"/>
      <c r="EC1280" s="213"/>
      <c r="ED1280" s="213"/>
      <c r="EE1280" s="213"/>
      <c r="EF1280" s="213"/>
      <c r="EG1280" s="213"/>
      <c r="EH1280" s="213"/>
      <c r="EI1280" s="213"/>
      <c r="EJ1280" s="213"/>
      <c r="EK1280" s="213"/>
      <c r="EL1280" s="213"/>
      <c r="EM1280" s="213"/>
      <c r="EN1280" s="213"/>
      <c r="EO1280" s="213"/>
      <c r="EP1280" s="213"/>
      <c r="EQ1280" s="213"/>
      <c r="ER1280" s="213"/>
      <c r="ES1280" s="213"/>
      <c r="ET1280" s="213"/>
      <c r="EU1280" s="213"/>
      <c r="EV1280" s="213"/>
      <c r="EW1280" s="213"/>
      <c r="EX1280" s="213"/>
      <c r="EY1280" s="213"/>
      <c r="EZ1280" s="213"/>
      <c r="FA1280" s="213"/>
      <c r="FB1280" s="213"/>
      <c r="FC1280" s="213"/>
      <c r="FD1280" s="213"/>
      <c r="FE1280" s="213"/>
      <c r="FF1280" s="213"/>
      <c r="FG1280" s="213"/>
      <c r="FH1280" s="213"/>
      <c r="FI1280" s="213"/>
      <c r="FJ1280" s="213"/>
      <c r="FK1280" s="213"/>
      <c r="FL1280" s="213"/>
      <c r="FM1280" s="213"/>
      <c r="FN1280" s="213"/>
      <c r="FO1280" s="213"/>
      <c r="FP1280" s="213"/>
      <c r="FQ1280" s="213"/>
      <c r="FR1280" s="213"/>
      <c r="FS1280" s="213"/>
      <c r="FT1280" s="213"/>
      <c r="FU1280" s="213"/>
      <c r="FV1280" s="213"/>
      <c r="FW1280" s="213"/>
      <c r="FX1280" s="213"/>
      <c r="FY1280" s="213"/>
      <c r="FZ1280" s="213"/>
      <c r="GA1280" s="213"/>
      <c r="GB1280" s="213"/>
      <c r="GC1280" s="213"/>
      <c r="GD1280" s="213"/>
      <c r="GE1280" s="213"/>
      <c r="GF1280" s="213"/>
      <c r="GG1280" s="213"/>
      <c r="GH1280" s="213"/>
      <c r="GI1280" s="213"/>
      <c r="GJ1280" s="213"/>
      <c r="GK1280" s="213"/>
      <c r="GL1280" s="213"/>
      <c r="GM1280" s="213"/>
      <c r="GN1280" s="213"/>
      <c r="GO1280" s="213"/>
      <c r="GP1280" s="213"/>
      <c r="GQ1280" s="213"/>
      <c r="GR1280" s="213"/>
      <c r="GS1280" s="213"/>
      <c r="GT1280" s="213">
        <f t="shared" si="2"/>
        <v>0</v>
      </c>
      <c r="GU1280" s="213">
        <f t="shared" si="2"/>
        <v>0</v>
      </c>
    </row>
    <row r="1281" spans="1:203" x14ac:dyDescent="0.25">
      <c r="A1281" s="210" t="s">
        <v>1365</v>
      </c>
      <c r="B1281" s="211" t="s">
        <v>1472</v>
      </c>
      <c r="C1281" s="212">
        <v>1944</v>
      </c>
      <c r="D1281" s="213"/>
      <c r="E1281" s="213"/>
      <c r="F1281" s="213"/>
      <c r="G1281" s="213"/>
      <c r="H1281" s="213"/>
      <c r="I1281" s="213"/>
      <c r="J1281" s="213"/>
      <c r="K1281" s="213"/>
      <c r="L1281" s="213"/>
      <c r="M1281" s="213"/>
      <c r="N1281" s="213"/>
      <c r="O1281" s="213"/>
      <c r="P1281" s="213"/>
      <c r="Q1281" s="213">
        <v>28</v>
      </c>
      <c r="R1281" s="213"/>
      <c r="S1281" s="213"/>
      <c r="T1281" s="213"/>
      <c r="U1281" s="213"/>
      <c r="V1281" s="213"/>
      <c r="W1281" s="213">
        <v>8</v>
      </c>
      <c r="X1281" s="213"/>
      <c r="Y1281" s="213"/>
      <c r="Z1281" s="213">
        <v>8</v>
      </c>
      <c r="AA1281" s="213"/>
      <c r="AB1281" s="213"/>
      <c r="AC1281" s="213"/>
      <c r="AD1281" s="213">
        <v>6</v>
      </c>
      <c r="AE1281" s="213"/>
      <c r="AF1281" s="213"/>
      <c r="AG1281" s="213"/>
      <c r="AH1281" s="213"/>
      <c r="AI1281" s="213">
        <v>11</v>
      </c>
      <c r="AJ1281" s="213"/>
      <c r="AK1281" s="213"/>
      <c r="AL1281" s="213"/>
      <c r="AM1281" s="213">
        <v>6</v>
      </c>
      <c r="AN1281" s="213"/>
      <c r="AO1281" s="213"/>
      <c r="AP1281" s="213"/>
      <c r="AQ1281" s="213"/>
      <c r="AR1281" s="213"/>
      <c r="AS1281" s="213"/>
      <c r="AT1281" s="213"/>
      <c r="AU1281" s="213">
        <v>6</v>
      </c>
      <c r="AV1281" s="213"/>
      <c r="AW1281" s="213"/>
      <c r="AX1281" s="213"/>
      <c r="AY1281" s="213"/>
      <c r="AZ1281" s="213"/>
      <c r="BA1281" s="213"/>
      <c r="BB1281" s="213"/>
      <c r="BC1281" s="213"/>
      <c r="BD1281" s="213"/>
      <c r="BE1281" s="213"/>
      <c r="BF1281" s="213"/>
      <c r="BG1281" s="213"/>
      <c r="BH1281" s="213"/>
      <c r="BI1281" s="213"/>
      <c r="BJ1281" s="213"/>
      <c r="BK1281" s="213"/>
      <c r="BL1281" s="213">
        <v>6</v>
      </c>
      <c r="BM1281" s="213"/>
      <c r="BN1281" s="213"/>
      <c r="BO1281" s="213"/>
      <c r="BP1281" s="213">
        <v>11</v>
      </c>
      <c r="BQ1281" s="213"/>
      <c r="BR1281" s="213"/>
      <c r="BS1281" s="213"/>
      <c r="BT1281" s="213"/>
      <c r="BU1281" s="213"/>
      <c r="BV1281" s="213"/>
      <c r="BW1281" s="213"/>
      <c r="BX1281" s="213"/>
      <c r="BY1281" s="213"/>
      <c r="BZ1281" s="213"/>
      <c r="CA1281" s="213"/>
      <c r="CB1281" s="213">
        <v>6</v>
      </c>
      <c r="CC1281" s="213"/>
      <c r="CD1281" s="213"/>
      <c r="CE1281" s="213"/>
      <c r="CF1281" s="213">
        <v>7</v>
      </c>
      <c r="CG1281" s="213"/>
      <c r="CH1281" s="213"/>
      <c r="CI1281" s="213"/>
      <c r="CJ1281" s="213"/>
      <c r="CK1281" s="213"/>
      <c r="CL1281" s="213"/>
      <c r="CM1281" s="213"/>
      <c r="CN1281" s="213">
        <v>8</v>
      </c>
      <c r="CO1281" s="213"/>
      <c r="CP1281" s="213"/>
      <c r="CQ1281" s="213"/>
      <c r="CR1281" s="213">
        <v>10</v>
      </c>
      <c r="CS1281" s="213"/>
      <c r="CT1281" s="213"/>
      <c r="CU1281" s="213"/>
      <c r="CV1281" s="213"/>
      <c r="CW1281" s="213"/>
      <c r="CX1281" s="213"/>
      <c r="CY1281" s="213"/>
      <c r="CZ1281" s="213"/>
      <c r="DA1281" s="213"/>
      <c r="DB1281" s="213"/>
      <c r="DC1281" s="213"/>
      <c r="DD1281" s="213"/>
      <c r="DE1281" s="213"/>
      <c r="DF1281" s="213"/>
      <c r="DG1281" s="213">
        <v>10</v>
      </c>
      <c r="DH1281" s="213"/>
      <c r="DI1281" s="213"/>
      <c r="DJ1281" s="213"/>
      <c r="DK1281" s="213">
        <v>10</v>
      </c>
      <c r="DL1281" s="213"/>
      <c r="DM1281" s="213"/>
      <c r="DN1281" s="213"/>
      <c r="DO1281" s="213"/>
      <c r="DP1281" s="213"/>
      <c r="DQ1281" s="213"/>
      <c r="DR1281" s="213"/>
      <c r="DS1281" s="213"/>
      <c r="DT1281" s="213"/>
      <c r="DU1281" s="213"/>
      <c r="DV1281" s="213"/>
      <c r="DW1281" s="213"/>
      <c r="DX1281" s="213"/>
      <c r="DY1281" s="213"/>
      <c r="DZ1281" s="213"/>
      <c r="EA1281" s="213"/>
      <c r="EB1281" s="213"/>
      <c r="EC1281" s="213"/>
      <c r="ED1281" s="213"/>
      <c r="EE1281" s="213"/>
      <c r="EF1281" s="213"/>
      <c r="EG1281" s="213"/>
      <c r="EH1281" s="213"/>
      <c r="EI1281" s="213">
        <v>8</v>
      </c>
      <c r="EJ1281" s="213"/>
      <c r="EK1281" s="213"/>
      <c r="EL1281" s="213"/>
      <c r="EM1281" s="213"/>
      <c r="EN1281" s="213"/>
      <c r="EO1281" s="213">
        <v>9</v>
      </c>
      <c r="EP1281" s="213"/>
      <c r="EQ1281" s="213"/>
      <c r="ER1281" s="213"/>
      <c r="ES1281" s="213"/>
      <c r="ET1281" s="213"/>
      <c r="EU1281" s="213"/>
      <c r="EV1281" s="213">
        <v>8</v>
      </c>
      <c r="EW1281" s="213"/>
      <c r="EX1281" s="213"/>
      <c r="EY1281" s="213"/>
      <c r="EZ1281" s="213"/>
      <c r="FA1281" s="213">
        <v>7</v>
      </c>
      <c r="FB1281" s="213"/>
      <c r="FC1281" s="213"/>
      <c r="FD1281" s="213"/>
      <c r="FE1281" s="213"/>
      <c r="FF1281" s="213"/>
      <c r="FG1281" s="213"/>
      <c r="FH1281" s="213"/>
      <c r="FI1281" s="213"/>
      <c r="FJ1281" s="213"/>
      <c r="FK1281" s="213"/>
      <c r="FL1281" s="213"/>
      <c r="FM1281" s="213"/>
      <c r="FN1281" s="213"/>
      <c r="FO1281" s="213"/>
      <c r="FP1281" s="213"/>
      <c r="FQ1281" s="213"/>
      <c r="FR1281" s="213"/>
      <c r="FS1281" s="213"/>
      <c r="FT1281" s="213"/>
      <c r="FU1281" s="213"/>
      <c r="FV1281" s="213"/>
      <c r="FW1281" s="213"/>
      <c r="FX1281" s="213"/>
      <c r="FY1281" s="213"/>
      <c r="FZ1281" s="213"/>
      <c r="GA1281" s="213"/>
      <c r="GB1281" s="213">
        <v>7</v>
      </c>
      <c r="GC1281" s="213"/>
      <c r="GD1281" s="213"/>
      <c r="GE1281" s="213"/>
      <c r="GF1281" s="213">
        <v>8</v>
      </c>
      <c r="GG1281" s="213"/>
      <c r="GH1281" s="213"/>
      <c r="GI1281" s="213"/>
      <c r="GJ1281" s="213"/>
      <c r="GK1281" s="213"/>
      <c r="GL1281" s="213"/>
      <c r="GM1281" s="213"/>
      <c r="GN1281" s="213"/>
      <c r="GO1281" s="213"/>
      <c r="GP1281" s="213"/>
      <c r="GQ1281" s="213"/>
      <c r="GR1281" s="213"/>
      <c r="GS1281" s="213"/>
      <c r="GT1281" s="213">
        <f t="shared" si="2"/>
        <v>188</v>
      </c>
      <c r="GU1281" s="213">
        <f t="shared" si="2"/>
        <v>188</v>
      </c>
    </row>
    <row r="1282" spans="1:203" x14ac:dyDescent="0.25">
      <c r="A1282" s="214" t="s">
        <v>1000</v>
      </c>
      <c r="B1282" s="215" t="s">
        <v>1473</v>
      </c>
      <c r="C1282" s="212">
        <v>1950</v>
      </c>
      <c r="D1282" s="213"/>
      <c r="E1282" s="213"/>
      <c r="F1282" s="213"/>
      <c r="G1282" s="213"/>
      <c r="H1282" s="213"/>
      <c r="I1282" s="213"/>
      <c r="J1282" s="213"/>
      <c r="K1282" s="213"/>
      <c r="L1282" s="213"/>
      <c r="M1282" s="213"/>
      <c r="N1282" s="213"/>
      <c r="O1282" s="213"/>
      <c r="P1282" s="213"/>
      <c r="Q1282" s="213"/>
      <c r="R1282" s="213"/>
      <c r="S1282" s="213"/>
      <c r="T1282" s="213"/>
      <c r="U1282" s="213"/>
      <c r="V1282" s="213"/>
      <c r="W1282" s="213"/>
      <c r="X1282" s="213"/>
      <c r="Y1282" s="213"/>
      <c r="Z1282" s="213"/>
      <c r="AA1282" s="213"/>
      <c r="AB1282" s="213"/>
      <c r="AC1282" s="213"/>
      <c r="AD1282" s="213"/>
      <c r="AE1282" s="213"/>
      <c r="AF1282" s="213"/>
      <c r="AG1282" s="213"/>
      <c r="AH1282" s="213"/>
      <c r="AI1282" s="213"/>
      <c r="AJ1282" s="213"/>
      <c r="AK1282" s="213"/>
      <c r="AL1282" s="213"/>
      <c r="AM1282" s="213"/>
      <c r="AN1282" s="213"/>
      <c r="AO1282" s="213"/>
      <c r="AP1282" s="213"/>
      <c r="AQ1282" s="213"/>
      <c r="AR1282" s="213"/>
      <c r="AS1282" s="213"/>
      <c r="AT1282" s="213"/>
      <c r="AU1282" s="213"/>
      <c r="AV1282" s="213"/>
      <c r="AW1282" s="213"/>
      <c r="AX1282" s="213"/>
      <c r="AY1282" s="213"/>
      <c r="AZ1282" s="213"/>
      <c r="BA1282" s="213"/>
      <c r="BB1282" s="213"/>
      <c r="BC1282" s="213"/>
      <c r="BD1282" s="213"/>
      <c r="BE1282" s="213"/>
      <c r="BF1282" s="213"/>
      <c r="BG1282" s="213"/>
      <c r="BH1282" s="213"/>
      <c r="BI1282" s="213"/>
      <c r="BJ1282" s="213"/>
      <c r="BK1282" s="213"/>
      <c r="BL1282" s="213"/>
      <c r="BM1282" s="213"/>
      <c r="BN1282" s="213"/>
      <c r="BO1282" s="213"/>
      <c r="BP1282" s="213"/>
      <c r="BQ1282" s="213"/>
      <c r="BR1282" s="213"/>
      <c r="BS1282" s="213"/>
      <c r="BT1282" s="213"/>
      <c r="BU1282" s="213"/>
      <c r="BV1282" s="213"/>
      <c r="BW1282" s="213"/>
      <c r="BX1282" s="213"/>
      <c r="BY1282" s="213"/>
      <c r="BZ1282" s="213"/>
      <c r="CA1282" s="213"/>
      <c r="CB1282" s="213"/>
      <c r="CC1282" s="213"/>
      <c r="CD1282" s="213"/>
      <c r="CE1282" s="213"/>
      <c r="CF1282" s="213"/>
      <c r="CG1282" s="213"/>
      <c r="CH1282" s="213"/>
      <c r="CI1282" s="213"/>
      <c r="CJ1282" s="213"/>
      <c r="CK1282" s="213"/>
      <c r="CL1282" s="213"/>
      <c r="CM1282" s="213"/>
      <c r="CN1282" s="213"/>
      <c r="CO1282" s="213"/>
      <c r="CP1282" s="213"/>
      <c r="CQ1282" s="213"/>
      <c r="CR1282" s="213"/>
      <c r="CS1282" s="213"/>
      <c r="CT1282" s="213"/>
      <c r="CU1282" s="213"/>
      <c r="CV1282" s="213"/>
      <c r="CW1282" s="213"/>
      <c r="CX1282" s="213"/>
      <c r="CY1282" s="213"/>
      <c r="CZ1282" s="213"/>
      <c r="DA1282" s="213"/>
      <c r="DB1282" s="213"/>
      <c r="DC1282" s="213"/>
      <c r="DD1282" s="213"/>
      <c r="DE1282" s="213"/>
      <c r="DF1282" s="213"/>
      <c r="DG1282" s="213"/>
      <c r="DH1282" s="213"/>
      <c r="DI1282" s="213"/>
      <c r="DJ1282" s="213"/>
      <c r="DK1282" s="213"/>
      <c r="DL1282" s="213"/>
      <c r="DM1282" s="213"/>
      <c r="DN1282" s="213"/>
      <c r="DO1282" s="213"/>
      <c r="DP1282" s="213"/>
      <c r="DQ1282" s="213"/>
      <c r="DR1282" s="213"/>
      <c r="DS1282" s="213"/>
      <c r="DT1282" s="213"/>
      <c r="DU1282" s="213"/>
      <c r="DV1282" s="213"/>
      <c r="DW1282" s="213"/>
      <c r="DX1282" s="213"/>
      <c r="DY1282" s="213"/>
      <c r="DZ1282" s="213"/>
      <c r="EA1282" s="213"/>
      <c r="EB1282" s="213"/>
      <c r="EC1282" s="213"/>
      <c r="ED1282" s="213"/>
      <c r="EE1282" s="213"/>
      <c r="EF1282" s="213"/>
      <c r="EG1282" s="213"/>
      <c r="EH1282" s="213"/>
      <c r="EI1282" s="213"/>
      <c r="EJ1282" s="213"/>
      <c r="EK1282" s="213"/>
      <c r="EL1282" s="213"/>
      <c r="EM1282" s="213"/>
      <c r="EN1282" s="213"/>
      <c r="EO1282" s="213"/>
      <c r="EP1282" s="213"/>
      <c r="EQ1282" s="213"/>
      <c r="ER1282" s="213"/>
      <c r="ES1282" s="213"/>
      <c r="ET1282" s="213"/>
      <c r="EU1282" s="213"/>
      <c r="EV1282" s="213"/>
      <c r="EW1282" s="213"/>
      <c r="EX1282" s="213"/>
      <c r="EY1282" s="213"/>
      <c r="EZ1282" s="213"/>
      <c r="FA1282" s="213"/>
      <c r="FB1282" s="213"/>
      <c r="FC1282" s="213"/>
      <c r="FD1282" s="213"/>
      <c r="FE1282" s="213"/>
      <c r="FF1282" s="213"/>
      <c r="FG1282" s="213"/>
      <c r="FH1282" s="213"/>
      <c r="FI1282" s="213"/>
      <c r="FJ1282" s="213"/>
      <c r="FK1282" s="213"/>
      <c r="FL1282" s="213"/>
      <c r="FM1282" s="213"/>
      <c r="FN1282" s="213"/>
      <c r="FO1282" s="213"/>
      <c r="FP1282" s="213"/>
      <c r="FQ1282" s="213"/>
      <c r="FR1282" s="213"/>
      <c r="FS1282" s="213"/>
      <c r="FT1282" s="213"/>
      <c r="FU1282" s="213"/>
      <c r="FV1282" s="213"/>
      <c r="FW1282" s="213"/>
      <c r="FX1282" s="213"/>
      <c r="FY1282" s="213"/>
      <c r="FZ1282" s="213"/>
      <c r="GA1282" s="213"/>
      <c r="GB1282" s="213"/>
      <c r="GC1282" s="213"/>
      <c r="GD1282" s="213"/>
      <c r="GE1282" s="213"/>
      <c r="GF1282" s="213"/>
      <c r="GG1282" s="213"/>
      <c r="GH1282" s="213"/>
      <c r="GI1282" s="213"/>
      <c r="GJ1282" s="213"/>
      <c r="GK1282" s="213"/>
      <c r="GL1282" s="213"/>
      <c r="GM1282" s="213"/>
      <c r="GN1282" s="213"/>
      <c r="GO1282" s="213"/>
      <c r="GP1282" s="213"/>
      <c r="GQ1282" s="213"/>
      <c r="GR1282" s="213"/>
      <c r="GS1282" s="213"/>
      <c r="GT1282" s="213">
        <f t="shared" si="2"/>
        <v>0</v>
      </c>
      <c r="GU1282" s="213">
        <f t="shared" si="2"/>
        <v>0</v>
      </c>
    </row>
    <row r="1283" spans="1:203" x14ac:dyDescent="0.25">
      <c r="A1283" s="213" t="s">
        <v>1365</v>
      </c>
      <c r="B1283" s="218" t="s">
        <v>1474</v>
      </c>
      <c r="C1283" s="212">
        <v>1950</v>
      </c>
      <c r="D1283" s="213"/>
      <c r="E1283" s="213"/>
      <c r="F1283" s="213"/>
      <c r="G1283" s="213"/>
      <c r="H1283" s="213"/>
      <c r="I1283" s="213"/>
      <c r="J1283" s="213"/>
      <c r="K1283" s="213"/>
      <c r="L1283" s="213"/>
      <c r="M1283" s="213"/>
      <c r="N1283" s="213"/>
      <c r="O1283" s="213"/>
      <c r="P1283" s="213"/>
      <c r="Q1283" s="213"/>
      <c r="R1283" s="213"/>
      <c r="S1283" s="213"/>
      <c r="T1283" s="213"/>
      <c r="U1283" s="213"/>
      <c r="V1283" s="213"/>
      <c r="W1283" s="213"/>
      <c r="X1283" s="213"/>
      <c r="Y1283" s="213"/>
      <c r="Z1283" s="213"/>
      <c r="AA1283" s="213"/>
      <c r="AB1283" s="213"/>
      <c r="AC1283" s="213"/>
      <c r="AD1283" s="213"/>
      <c r="AE1283" s="213"/>
      <c r="AF1283" s="213"/>
      <c r="AG1283" s="213"/>
      <c r="AH1283" s="213"/>
      <c r="AI1283" s="213"/>
      <c r="AJ1283" s="213"/>
      <c r="AK1283" s="213"/>
      <c r="AL1283" s="213"/>
      <c r="AM1283" s="213"/>
      <c r="AN1283" s="213"/>
      <c r="AO1283" s="213"/>
      <c r="AP1283" s="213"/>
      <c r="AQ1283" s="213"/>
      <c r="AR1283" s="213"/>
      <c r="AS1283" s="213"/>
      <c r="AT1283" s="213"/>
      <c r="AU1283" s="213"/>
      <c r="AV1283" s="213"/>
      <c r="AW1283" s="213"/>
      <c r="AX1283" s="213"/>
      <c r="AY1283" s="213"/>
      <c r="AZ1283" s="213"/>
      <c r="BA1283" s="213"/>
      <c r="BB1283" s="213"/>
      <c r="BC1283" s="213"/>
      <c r="BD1283" s="213"/>
      <c r="BE1283" s="213"/>
      <c r="BF1283" s="213"/>
      <c r="BG1283" s="213"/>
      <c r="BH1283" s="213"/>
      <c r="BI1283" s="213"/>
      <c r="BJ1283" s="213"/>
      <c r="BK1283" s="213"/>
      <c r="BL1283" s="213"/>
      <c r="BM1283" s="213"/>
      <c r="BN1283" s="213"/>
      <c r="BO1283" s="213"/>
      <c r="BP1283" s="213"/>
      <c r="BQ1283" s="213"/>
      <c r="BR1283" s="213"/>
      <c r="BS1283" s="213"/>
      <c r="BT1283" s="213"/>
      <c r="BU1283" s="213"/>
      <c r="BV1283" s="213"/>
      <c r="BW1283" s="213"/>
      <c r="BX1283" s="213"/>
      <c r="BY1283" s="213"/>
      <c r="BZ1283" s="213"/>
      <c r="CA1283" s="213"/>
      <c r="CB1283" s="213"/>
      <c r="CC1283" s="213"/>
      <c r="CD1283" s="213"/>
      <c r="CE1283" s="213"/>
      <c r="CF1283" s="213"/>
      <c r="CG1283" s="213"/>
      <c r="CH1283" s="213"/>
      <c r="CI1283" s="213"/>
      <c r="CJ1283" s="213"/>
      <c r="CK1283" s="213"/>
      <c r="CL1283" s="213"/>
      <c r="CM1283" s="213"/>
      <c r="CN1283" s="213"/>
      <c r="CO1283" s="213"/>
      <c r="CP1283" s="213"/>
      <c r="CQ1283" s="213"/>
      <c r="CR1283" s="213"/>
      <c r="CS1283" s="213"/>
      <c r="CT1283" s="213"/>
      <c r="CU1283" s="213"/>
      <c r="CV1283" s="213"/>
      <c r="CW1283" s="213"/>
      <c r="CX1283" s="213"/>
      <c r="CY1283" s="213"/>
      <c r="CZ1283" s="213"/>
      <c r="DA1283" s="213"/>
      <c r="DB1283" s="213"/>
      <c r="DC1283" s="213"/>
      <c r="DD1283" s="213"/>
      <c r="DE1283" s="213"/>
      <c r="DF1283" s="213"/>
      <c r="DG1283" s="213"/>
      <c r="DH1283" s="213"/>
      <c r="DI1283" s="213"/>
      <c r="DJ1283" s="213"/>
      <c r="DK1283" s="213"/>
      <c r="DL1283" s="213"/>
      <c r="DM1283" s="213"/>
      <c r="DN1283" s="213"/>
      <c r="DO1283" s="213"/>
      <c r="DP1283" s="213"/>
      <c r="DQ1283" s="213"/>
      <c r="DR1283" s="213"/>
      <c r="DS1283" s="213"/>
      <c r="DT1283" s="213"/>
      <c r="DU1283" s="213"/>
      <c r="DV1283" s="213"/>
      <c r="DW1283" s="213"/>
      <c r="DX1283" s="213"/>
      <c r="DY1283" s="213"/>
      <c r="DZ1283" s="213"/>
      <c r="EA1283" s="213"/>
      <c r="EB1283" s="213"/>
      <c r="EC1283" s="213"/>
      <c r="ED1283" s="213"/>
      <c r="EE1283" s="213"/>
      <c r="EF1283" s="213"/>
      <c r="EG1283" s="213"/>
      <c r="EH1283" s="213"/>
      <c r="EI1283" s="213"/>
      <c r="EJ1283" s="213"/>
      <c r="EK1283" s="213"/>
      <c r="EL1283" s="213"/>
      <c r="EM1283" s="213"/>
      <c r="EN1283" s="213"/>
      <c r="EO1283" s="213"/>
      <c r="EP1283" s="213"/>
      <c r="EQ1283" s="213"/>
      <c r="ER1283" s="213"/>
      <c r="ES1283" s="213"/>
      <c r="ET1283" s="213"/>
      <c r="EU1283" s="213"/>
      <c r="EV1283" s="213"/>
      <c r="EW1283" s="213"/>
      <c r="EX1283" s="213"/>
      <c r="EY1283" s="213"/>
      <c r="EZ1283" s="213"/>
      <c r="FA1283" s="213"/>
      <c r="FB1283" s="213"/>
      <c r="FC1283" s="213"/>
      <c r="FD1283" s="213"/>
      <c r="FE1283" s="213"/>
      <c r="FF1283" s="213"/>
      <c r="FG1283" s="213"/>
      <c r="FH1283" s="213"/>
      <c r="FI1283" s="213"/>
      <c r="FJ1283" s="213"/>
      <c r="FK1283" s="213"/>
      <c r="FL1283" s="213"/>
      <c r="FM1283" s="213"/>
      <c r="FN1283" s="213"/>
      <c r="FO1283" s="213"/>
      <c r="FP1283" s="213"/>
      <c r="FQ1283" s="213"/>
      <c r="FR1283" s="213"/>
      <c r="FS1283" s="213"/>
      <c r="FT1283" s="213"/>
      <c r="FU1283" s="213"/>
      <c r="FV1283" s="213"/>
      <c r="FW1283" s="213"/>
      <c r="FX1283" s="213"/>
      <c r="FY1283" s="213"/>
      <c r="FZ1283" s="213"/>
      <c r="GA1283" s="213"/>
      <c r="GB1283" s="213"/>
      <c r="GC1283" s="213"/>
      <c r="GD1283" s="213"/>
      <c r="GE1283" s="213"/>
      <c r="GF1283" s="213"/>
      <c r="GG1283" s="213"/>
      <c r="GH1283" s="213"/>
      <c r="GI1283" s="213"/>
      <c r="GJ1283" s="213"/>
      <c r="GK1283" s="213"/>
      <c r="GL1283" s="213"/>
      <c r="GM1283" s="213"/>
      <c r="GN1283" s="213"/>
      <c r="GO1283" s="213"/>
      <c r="GP1283" s="213"/>
      <c r="GQ1283" s="213"/>
      <c r="GR1283" s="213"/>
      <c r="GS1283" s="213"/>
      <c r="GT1283" s="213">
        <f t="shared" si="2"/>
        <v>0</v>
      </c>
      <c r="GU1283" s="213">
        <f t="shared" si="2"/>
        <v>0</v>
      </c>
    </row>
    <row r="1284" spans="1:203" x14ac:dyDescent="0.25">
      <c r="A1284" s="213" t="s">
        <v>1365</v>
      </c>
      <c r="B1284" s="218" t="s">
        <v>1475</v>
      </c>
      <c r="C1284" s="212">
        <v>1954</v>
      </c>
      <c r="D1284" s="213"/>
      <c r="E1284" s="213"/>
      <c r="F1284" s="213"/>
      <c r="G1284" s="213"/>
      <c r="H1284" s="213"/>
      <c r="I1284" s="213">
        <v>12</v>
      </c>
      <c r="J1284" s="213"/>
      <c r="K1284" s="213"/>
      <c r="L1284" s="213"/>
      <c r="M1284" s="213">
        <v>13</v>
      </c>
      <c r="N1284" s="213"/>
      <c r="O1284" s="213"/>
      <c r="P1284" s="213"/>
      <c r="Q1284" s="213"/>
      <c r="R1284" s="213">
        <v>15</v>
      </c>
      <c r="S1284" s="213"/>
      <c r="T1284" s="213"/>
      <c r="U1284" s="213"/>
      <c r="V1284" s="213"/>
      <c r="W1284" s="213"/>
      <c r="X1284" s="213"/>
      <c r="Y1284" s="213">
        <v>13</v>
      </c>
      <c r="Z1284" s="213"/>
      <c r="AA1284" s="213"/>
      <c r="AB1284" s="213"/>
      <c r="AC1284" s="213">
        <v>13</v>
      </c>
      <c r="AD1284" s="213"/>
      <c r="AE1284" s="213"/>
      <c r="AF1284" s="213"/>
      <c r="AG1284" s="213"/>
      <c r="AH1284" s="213">
        <v>12</v>
      </c>
      <c r="AI1284" s="213"/>
      <c r="AJ1284" s="213"/>
      <c r="AK1284" s="213"/>
      <c r="AL1284" s="213"/>
      <c r="AM1284" s="213"/>
      <c r="AN1284" s="213"/>
      <c r="AO1284" s="213"/>
      <c r="AP1284" s="213"/>
      <c r="AQ1284" s="213"/>
      <c r="AR1284" s="213"/>
      <c r="AS1284" s="213"/>
      <c r="AT1284" s="213">
        <v>11</v>
      </c>
      <c r="AU1284" s="213"/>
      <c r="AV1284" s="213"/>
      <c r="AW1284" s="213"/>
      <c r="AX1284" s="213"/>
      <c r="AY1284" s="213"/>
      <c r="AZ1284" s="213"/>
      <c r="BA1284" s="213"/>
      <c r="BB1284" s="213"/>
      <c r="BC1284" s="213"/>
      <c r="BD1284" s="213"/>
      <c r="BE1284" s="213"/>
      <c r="BF1284" s="213"/>
      <c r="BG1284" s="213">
        <v>10</v>
      </c>
      <c r="BH1284" s="213"/>
      <c r="BI1284" s="213"/>
      <c r="BJ1284" s="213"/>
      <c r="BK1284" s="213"/>
      <c r="BL1284" s="213"/>
      <c r="BM1284" s="213"/>
      <c r="BN1284" s="213"/>
      <c r="BO1284" s="213">
        <v>12</v>
      </c>
      <c r="BP1284" s="213"/>
      <c r="BQ1284" s="213"/>
      <c r="BR1284" s="213"/>
      <c r="BS1284" s="213">
        <v>13</v>
      </c>
      <c r="BT1284" s="213"/>
      <c r="BU1284" s="213"/>
      <c r="BV1284" s="213"/>
      <c r="BW1284" s="213">
        <v>14</v>
      </c>
      <c r="BX1284" s="213"/>
      <c r="BY1284" s="213"/>
      <c r="BZ1284" s="213"/>
      <c r="CA1284" s="213"/>
      <c r="CB1284" s="213"/>
      <c r="CC1284" s="213"/>
      <c r="CD1284" s="213"/>
      <c r="CE1284" s="213">
        <v>15</v>
      </c>
      <c r="CF1284" s="213"/>
      <c r="CG1284" s="213"/>
      <c r="CH1284" s="213"/>
      <c r="CI1284" s="213">
        <v>12</v>
      </c>
      <c r="CJ1284" s="213"/>
      <c r="CK1284" s="213"/>
      <c r="CL1284" s="213"/>
      <c r="CM1284" s="213">
        <v>13</v>
      </c>
      <c r="CN1284" s="213"/>
      <c r="CO1284" s="213"/>
      <c r="CP1284" s="213"/>
      <c r="CQ1284" s="213">
        <v>12</v>
      </c>
      <c r="CR1284" s="213"/>
      <c r="CS1284" s="213"/>
      <c r="CT1284" s="213"/>
      <c r="CU1284" s="213"/>
      <c r="CV1284" s="213"/>
      <c r="CW1284" s="213"/>
      <c r="CX1284" s="213"/>
      <c r="CY1284" s="213"/>
      <c r="CZ1284" s="213"/>
      <c r="DA1284" s="213"/>
      <c r="DB1284" s="213">
        <v>18</v>
      </c>
      <c r="DC1284" s="213"/>
      <c r="DD1284" s="213"/>
      <c r="DE1284" s="213"/>
      <c r="DF1284" s="213"/>
      <c r="DG1284" s="213"/>
      <c r="DH1284" s="213"/>
      <c r="DI1284" s="213"/>
      <c r="DJ1284" s="213">
        <v>17</v>
      </c>
      <c r="DK1284" s="213"/>
      <c r="DL1284" s="213"/>
      <c r="DM1284" s="213"/>
      <c r="DN1284" s="213"/>
      <c r="DO1284" s="213"/>
      <c r="DP1284" s="213"/>
      <c r="DQ1284" s="213"/>
      <c r="DR1284" s="213"/>
      <c r="DS1284" s="213"/>
      <c r="DT1284" s="213"/>
      <c r="DU1284" s="213"/>
      <c r="DV1284" s="213"/>
      <c r="DW1284" s="213"/>
      <c r="DX1284" s="213">
        <v>15</v>
      </c>
      <c r="DY1284" s="213"/>
      <c r="DZ1284" s="213"/>
      <c r="EA1284" s="213"/>
      <c r="EB1284" s="213">
        <v>21</v>
      </c>
      <c r="EC1284" s="213"/>
      <c r="ED1284" s="213"/>
      <c r="EE1284" s="213">
        <v>12</v>
      </c>
      <c r="EF1284" s="213"/>
      <c r="EG1284" s="213"/>
      <c r="EH1284" s="213"/>
      <c r="EI1284" s="213"/>
      <c r="EJ1284" s="213"/>
      <c r="EK1284" s="213"/>
      <c r="EL1284" s="213"/>
      <c r="EM1284" s="213"/>
      <c r="EN1284" s="213"/>
      <c r="EO1284" s="213"/>
      <c r="EP1284" s="213"/>
      <c r="EQ1284" s="213"/>
      <c r="ER1284" s="213"/>
      <c r="ES1284" s="213"/>
      <c r="ET1284" s="213"/>
      <c r="EU1284" s="213"/>
      <c r="EV1284" s="213"/>
      <c r="EW1284" s="213"/>
      <c r="EX1284" s="213"/>
      <c r="EY1284" s="213"/>
      <c r="EZ1284" s="213">
        <v>16</v>
      </c>
      <c r="FA1284" s="213"/>
      <c r="FB1284" s="213"/>
      <c r="FC1284" s="213"/>
      <c r="FD1284" s="213">
        <v>12</v>
      </c>
      <c r="FE1284" s="213"/>
      <c r="FF1284" s="213"/>
      <c r="FG1284" s="213"/>
      <c r="FH1284" s="213">
        <v>15</v>
      </c>
      <c r="FI1284" s="213"/>
      <c r="FJ1284" s="213"/>
      <c r="FK1284" s="213"/>
      <c r="FL1284" s="213"/>
      <c r="FM1284" s="213">
        <v>12</v>
      </c>
      <c r="FN1284" s="213"/>
      <c r="FO1284" s="213"/>
      <c r="FP1284" s="213"/>
      <c r="FQ1284" s="213">
        <v>13</v>
      </c>
      <c r="FR1284" s="213"/>
      <c r="FS1284" s="213"/>
      <c r="FT1284" s="213"/>
      <c r="FU1284" s="213"/>
      <c r="FV1284" s="213"/>
      <c r="FW1284" s="213"/>
      <c r="FX1284" s="213"/>
      <c r="FY1284" s="213"/>
      <c r="FZ1284" s="213"/>
      <c r="GA1284" s="213"/>
      <c r="GB1284" s="213"/>
      <c r="GC1284" s="213"/>
      <c r="GD1284" s="213"/>
      <c r="GE1284" s="213"/>
      <c r="GF1284" s="213"/>
      <c r="GG1284" s="213"/>
      <c r="GH1284" s="213"/>
      <c r="GI1284" s="213"/>
      <c r="GJ1284" s="213"/>
      <c r="GK1284" s="213"/>
      <c r="GL1284" s="213"/>
      <c r="GM1284" s="213"/>
      <c r="GN1284" s="213"/>
      <c r="GO1284" s="213"/>
      <c r="GP1284" s="213"/>
      <c r="GQ1284" s="213"/>
      <c r="GR1284" s="213"/>
      <c r="GS1284" s="213"/>
      <c r="GT1284" s="213">
        <f t="shared" si="2"/>
        <v>341</v>
      </c>
      <c r="GU1284" s="213">
        <f t="shared" si="2"/>
        <v>341</v>
      </c>
    </row>
    <row r="1285" spans="1:203" x14ac:dyDescent="0.25">
      <c r="A1285" s="210" t="s">
        <v>1365</v>
      </c>
      <c r="B1285" s="211" t="s">
        <v>1476</v>
      </c>
      <c r="C1285" s="212">
        <v>1944</v>
      </c>
      <c r="D1285" s="213"/>
      <c r="E1285" s="213"/>
      <c r="F1285" s="213"/>
      <c r="G1285" s="213"/>
      <c r="H1285" s="213"/>
      <c r="I1285" s="213"/>
      <c r="J1285" s="213"/>
      <c r="K1285" s="213"/>
      <c r="L1285" s="213"/>
      <c r="M1285" s="213"/>
      <c r="N1285" s="213"/>
      <c r="O1285" s="213"/>
      <c r="P1285" s="213"/>
      <c r="Q1285" s="213"/>
      <c r="R1285" s="213"/>
      <c r="S1285" s="213"/>
      <c r="T1285" s="213"/>
      <c r="U1285" s="213"/>
      <c r="V1285" s="213"/>
      <c r="W1285" s="213"/>
      <c r="X1285" s="213"/>
      <c r="Y1285" s="213"/>
      <c r="Z1285" s="213"/>
      <c r="AA1285" s="213"/>
      <c r="AB1285" s="213"/>
      <c r="AC1285" s="213"/>
      <c r="AD1285" s="213"/>
      <c r="AE1285" s="213"/>
      <c r="AF1285" s="213"/>
      <c r="AG1285" s="213"/>
      <c r="AH1285" s="213"/>
      <c r="AI1285" s="213"/>
      <c r="AJ1285" s="213"/>
      <c r="AK1285" s="213"/>
      <c r="AL1285" s="213"/>
      <c r="AM1285" s="213"/>
      <c r="AN1285" s="213"/>
      <c r="AO1285" s="213"/>
      <c r="AP1285" s="213"/>
      <c r="AQ1285" s="213"/>
      <c r="AR1285" s="213"/>
      <c r="AS1285" s="213"/>
      <c r="AT1285" s="213"/>
      <c r="AU1285" s="213"/>
      <c r="AV1285" s="213"/>
      <c r="AW1285" s="213"/>
      <c r="AX1285" s="213"/>
      <c r="AY1285" s="213"/>
      <c r="AZ1285" s="213"/>
      <c r="BA1285" s="213"/>
      <c r="BB1285" s="213"/>
      <c r="BC1285" s="213"/>
      <c r="BD1285" s="213"/>
      <c r="BE1285" s="213"/>
      <c r="BF1285" s="213"/>
      <c r="BG1285" s="213"/>
      <c r="BH1285" s="213"/>
      <c r="BI1285" s="213"/>
      <c r="BJ1285" s="213"/>
      <c r="BK1285" s="213"/>
      <c r="BL1285" s="213"/>
      <c r="BM1285" s="213"/>
      <c r="BN1285" s="213"/>
      <c r="BO1285" s="213"/>
      <c r="BP1285" s="213"/>
      <c r="BQ1285" s="213"/>
      <c r="BR1285" s="213"/>
      <c r="BS1285" s="213"/>
      <c r="BT1285" s="213"/>
      <c r="BU1285" s="213"/>
      <c r="BV1285" s="213"/>
      <c r="BW1285" s="213"/>
      <c r="BX1285" s="213"/>
      <c r="BY1285" s="213"/>
      <c r="BZ1285" s="213"/>
      <c r="CA1285" s="213"/>
      <c r="CB1285" s="213"/>
      <c r="CC1285" s="213"/>
      <c r="CD1285" s="213"/>
      <c r="CE1285" s="213"/>
      <c r="CF1285" s="213"/>
      <c r="CG1285" s="213"/>
      <c r="CH1285" s="213"/>
      <c r="CI1285" s="213"/>
      <c r="CJ1285" s="213"/>
      <c r="CK1285" s="213"/>
      <c r="CL1285" s="213"/>
      <c r="CM1285" s="213"/>
      <c r="CN1285" s="213"/>
      <c r="CO1285" s="213"/>
      <c r="CP1285" s="213"/>
      <c r="CQ1285" s="213"/>
      <c r="CR1285" s="213"/>
      <c r="CS1285" s="213"/>
      <c r="CT1285" s="213"/>
      <c r="CU1285" s="213"/>
      <c r="CV1285" s="213"/>
      <c r="CW1285" s="213"/>
      <c r="CX1285" s="213"/>
      <c r="CY1285" s="213"/>
      <c r="CZ1285" s="213"/>
      <c r="DA1285" s="213"/>
      <c r="DB1285" s="213"/>
      <c r="DC1285" s="213"/>
      <c r="DD1285" s="213"/>
      <c r="DE1285" s="213"/>
      <c r="DF1285" s="213"/>
      <c r="DG1285" s="213"/>
      <c r="DH1285" s="213"/>
      <c r="DI1285" s="213"/>
      <c r="DJ1285" s="213"/>
      <c r="DK1285" s="213"/>
      <c r="DL1285" s="213"/>
      <c r="DM1285" s="213"/>
      <c r="DN1285" s="213"/>
      <c r="DO1285" s="213"/>
      <c r="DP1285" s="213"/>
      <c r="DQ1285" s="213"/>
      <c r="DR1285" s="213"/>
      <c r="DS1285" s="213"/>
      <c r="DT1285" s="213"/>
      <c r="DU1285" s="213"/>
      <c r="DV1285" s="213"/>
      <c r="DW1285" s="213"/>
      <c r="DX1285" s="213"/>
      <c r="DY1285" s="213"/>
      <c r="DZ1285" s="213"/>
      <c r="EA1285" s="213"/>
      <c r="EB1285" s="213"/>
      <c r="EC1285" s="213"/>
      <c r="ED1285" s="213"/>
      <c r="EE1285" s="213"/>
      <c r="EF1285" s="213"/>
      <c r="EG1285" s="213"/>
      <c r="EH1285" s="213"/>
      <c r="EI1285" s="213"/>
      <c r="EJ1285" s="213"/>
      <c r="EK1285" s="213"/>
      <c r="EL1285" s="213"/>
      <c r="EM1285" s="213"/>
      <c r="EN1285" s="213"/>
      <c r="EO1285" s="213"/>
      <c r="EP1285" s="213"/>
      <c r="EQ1285" s="213"/>
      <c r="ER1285" s="213"/>
      <c r="ES1285" s="213"/>
      <c r="ET1285" s="213"/>
      <c r="EU1285" s="213"/>
      <c r="EV1285" s="213"/>
      <c r="EW1285" s="213"/>
      <c r="EX1285" s="213"/>
      <c r="EY1285" s="213"/>
      <c r="EZ1285" s="213"/>
      <c r="FA1285" s="213"/>
      <c r="FB1285" s="213"/>
      <c r="FC1285" s="213"/>
      <c r="FD1285" s="213"/>
      <c r="FE1285" s="213"/>
      <c r="FF1285" s="213"/>
      <c r="FG1285" s="213"/>
      <c r="FH1285" s="213"/>
      <c r="FI1285" s="213"/>
      <c r="FJ1285" s="213"/>
      <c r="FK1285" s="213"/>
      <c r="FL1285" s="213"/>
      <c r="FM1285" s="213"/>
      <c r="FN1285" s="213"/>
      <c r="FO1285" s="213"/>
      <c r="FP1285" s="213"/>
      <c r="FQ1285" s="213"/>
      <c r="FR1285" s="213"/>
      <c r="FS1285" s="213"/>
      <c r="FT1285" s="213"/>
      <c r="FU1285" s="213"/>
      <c r="FV1285" s="213"/>
      <c r="FW1285" s="213"/>
      <c r="FX1285" s="213"/>
      <c r="FY1285" s="213"/>
      <c r="FZ1285" s="213"/>
      <c r="GA1285" s="213"/>
      <c r="GB1285" s="213"/>
      <c r="GC1285" s="213"/>
      <c r="GD1285" s="213"/>
      <c r="GE1285" s="213"/>
      <c r="GF1285" s="213"/>
      <c r="GG1285" s="213"/>
      <c r="GH1285" s="213"/>
      <c r="GI1285" s="213"/>
      <c r="GJ1285" s="213"/>
      <c r="GK1285" s="213"/>
      <c r="GL1285" s="213"/>
      <c r="GM1285" s="213"/>
      <c r="GN1285" s="213"/>
      <c r="GO1285" s="213"/>
      <c r="GP1285" s="213"/>
      <c r="GQ1285" s="213"/>
      <c r="GR1285" s="213"/>
      <c r="GS1285" s="213"/>
      <c r="GT1285" s="213">
        <f t="shared" si="2"/>
        <v>0</v>
      </c>
      <c r="GU1285" s="213">
        <f t="shared" si="2"/>
        <v>0</v>
      </c>
    </row>
    <row r="1286" spans="1:203" x14ac:dyDescent="0.25">
      <c r="A1286" s="210" t="s">
        <v>1365</v>
      </c>
      <c r="B1286" s="211" t="s">
        <v>1477</v>
      </c>
      <c r="C1286" s="212">
        <v>1954</v>
      </c>
      <c r="D1286" s="213"/>
      <c r="E1286" s="213"/>
      <c r="F1286" s="213"/>
      <c r="G1286" s="213">
        <v>14</v>
      </c>
      <c r="H1286" s="213"/>
      <c r="I1286" s="213"/>
      <c r="J1286" s="213"/>
      <c r="K1286" s="213">
        <v>10</v>
      </c>
      <c r="L1286" s="213"/>
      <c r="M1286" s="213"/>
      <c r="N1286" s="213"/>
      <c r="O1286" s="213">
        <v>12</v>
      </c>
      <c r="P1286" s="213"/>
      <c r="Q1286" s="213"/>
      <c r="R1286" s="213"/>
      <c r="S1286" s="213"/>
      <c r="T1286" s="213"/>
      <c r="U1286" s="213"/>
      <c r="V1286" s="213"/>
      <c r="W1286" s="213"/>
      <c r="X1286" s="213"/>
      <c r="Y1286" s="213"/>
      <c r="Z1286" s="213"/>
      <c r="AA1286" s="213">
        <v>10</v>
      </c>
      <c r="AB1286" s="213"/>
      <c r="AC1286" s="213"/>
      <c r="AD1286" s="213"/>
      <c r="AE1286" s="213">
        <v>10</v>
      </c>
      <c r="AF1286" s="213"/>
      <c r="AG1286" s="213"/>
      <c r="AH1286" s="213"/>
      <c r="AI1286" s="213"/>
      <c r="AJ1286" s="213"/>
      <c r="AK1286" s="213"/>
      <c r="AL1286" s="213"/>
      <c r="AM1286" s="213"/>
      <c r="AN1286" s="213">
        <v>10</v>
      </c>
      <c r="AO1286" s="213"/>
      <c r="AP1286" s="213">
        <v>13</v>
      </c>
      <c r="AQ1286" s="213"/>
      <c r="AR1286" s="213"/>
      <c r="AS1286" s="213"/>
      <c r="AT1286" s="213"/>
      <c r="AU1286" s="213"/>
      <c r="AV1286" s="213">
        <v>10</v>
      </c>
      <c r="AW1286" s="213"/>
      <c r="AX1286" s="213"/>
      <c r="AY1286" s="213"/>
      <c r="AZ1286" s="213"/>
      <c r="BA1286" s="213">
        <v>12</v>
      </c>
      <c r="BB1286" s="213"/>
      <c r="BC1286" s="213"/>
      <c r="BD1286" s="213"/>
      <c r="BE1286" s="213">
        <v>11</v>
      </c>
      <c r="BF1286" s="213"/>
      <c r="BG1286" s="213"/>
      <c r="BH1286" s="213"/>
      <c r="BI1286" s="213">
        <v>14</v>
      </c>
      <c r="BJ1286" s="213"/>
      <c r="BK1286" s="213"/>
      <c r="BL1286" s="213"/>
      <c r="BM1286" s="213"/>
      <c r="BN1286" s="213"/>
      <c r="BO1286" s="213"/>
      <c r="BP1286" s="213"/>
      <c r="BQ1286" s="213">
        <v>11</v>
      </c>
      <c r="BR1286" s="213"/>
      <c r="BS1286" s="213"/>
      <c r="BT1286" s="213"/>
      <c r="BU1286" s="213"/>
      <c r="BV1286" s="213"/>
      <c r="BW1286" s="213"/>
      <c r="BX1286" s="213"/>
      <c r="BY1286" s="213"/>
      <c r="BZ1286" s="213"/>
      <c r="CA1286" s="213"/>
      <c r="CB1286" s="213"/>
      <c r="CC1286" s="213">
        <v>12</v>
      </c>
      <c r="CD1286" s="213"/>
      <c r="CE1286" s="213"/>
      <c r="CF1286" s="213"/>
      <c r="CG1286" s="213">
        <v>16</v>
      </c>
      <c r="CH1286" s="213"/>
      <c r="CI1286" s="213"/>
      <c r="CJ1286" s="213"/>
      <c r="CK1286" s="213">
        <v>12</v>
      </c>
      <c r="CL1286" s="213"/>
      <c r="CM1286" s="213"/>
      <c r="CN1286" s="213"/>
      <c r="CO1286" s="213"/>
      <c r="CP1286" s="213"/>
      <c r="CQ1286" s="213"/>
      <c r="CR1286" s="213"/>
      <c r="CS1286" s="213"/>
      <c r="CT1286" s="213"/>
      <c r="CU1286" s="213"/>
      <c r="CV1286" s="213"/>
      <c r="CW1286" s="213">
        <v>16</v>
      </c>
      <c r="CX1286" s="213"/>
      <c r="CY1286" s="213"/>
      <c r="CZ1286" s="213"/>
      <c r="DA1286" s="213"/>
      <c r="DB1286" s="213"/>
      <c r="DC1286" s="213"/>
      <c r="DD1286" s="213"/>
      <c r="DE1286" s="213"/>
      <c r="DF1286" s="213"/>
      <c r="DG1286" s="213"/>
      <c r="DH1286" s="213">
        <v>13</v>
      </c>
      <c r="DI1286" s="213"/>
      <c r="DJ1286" s="213"/>
      <c r="DK1286" s="213"/>
      <c r="DL1286" s="213">
        <v>12</v>
      </c>
      <c r="DM1286" s="213"/>
      <c r="DN1286" s="213"/>
      <c r="DO1286" s="213"/>
      <c r="DP1286" s="213">
        <v>12</v>
      </c>
      <c r="DQ1286" s="213"/>
      <c r="DR1286" s="213"/>
      <c r="DS1286" s="213"/>
      <c r="DT1286" s="213"/>
      <c r="DU1286" s="213"/>
      <c r="DV1286" s="213"/>
      <c r="DW1286" s="213"/>
      <c r="DX1286" s="213"/>
      <c r="DY1286" s="213"/>
      <c r="DZ1286" s="213"/>
      <c r="EA1286" s="213"/>
      <c r="EB1286" s="213"/>
      <c r="EC1286" s="213"/>
      <c r="ED1286" s="213"/>
      <c r="EE1286" s="213"/>
      <c r="EF1286" s="213"/>
      <c r="EG1286" s="213"/>
      <c r="EH1286" s="213"/>
      <c r="EI1286" s="213"/>
      <c r="EJ1286" s="213"/>
      <c r="EK1286" s="213"/>
      <c r="EL1286" s="213">
        <v>20</v>
      </c>
      <c r="EM1286" s="213"/>
      <c r="EN1286" s="213"/>
      <c r="EO1286" s="213"/>
      <c r="EP1286" s="213"/>
      <c r="EQ1286" s="213"/>
      <c r="ER1286" s="213"/>
      <c r="ES1286" s="213"/>
      <c r="ET1286" s="213"/>
      <c r="EU1286" s="213"/>
      <c r="EV1286" s="213"/>
      <c r="EW1286" s="213">
        <v>12</v>
      </c>
      <c r="EX1286" s="213"/>
      <c r="EY1286" s="213"/>
      <c r="EZ1286" s="213"/>
      <c r="FA1286" s="213"/>
      <c r="FB1286" s="213">
        <v>12</v>
      </c>
      <c r="FC1286" s="213"/>
      <c r="FD1286" s="213"/>
      <c r="FE1286" s="213"/>
      <c r="FF1286" s="213">
        <v>12</v>
      </c>
      <c r="FG1286" s="213"/>
      <c r="FH1286" s="213"/>
      <c r="FI1286" s="213"/>
      <c r="FJ1286" s="213">
        <v>12</v>
      </c>
      <c r="FK1286" s="213"/>
      <c r="FL1286" s="213"/>
      <c r="FM1286" s="213"/>
      <c r="FN1286" s="213"/>
      <c r="FO1286" s="213"/>
      <c r="FP1286" s="213"/>
      <c r="FQ1286" s="213"/>
      <c r="FR1286" s="213"/>
      <c r="FS1286" s="213"/>
      <c r="FT1286" s="213"/>
      <c r="FU1286" s="213"/>
      <c r="FV1286" s="213"/>
      <c r="FW1286" s="213"/>
      <c r="FX1286" s="213"/>
      <c r="FY1286" s="213">
        <v>10</v>
      </c>
      <c r="FZ1286" s="213"/>
      <c r="GA1286" s="213"/>
      <c r="GB1286" s="213"/>
      <c r="GC1286" s="213"/>
      <c r="GD1286" s="213"/>
      <c r="GE1286" s="213"/>
      <c r="GF1286" s="213"/>
      <c r="GG1286" s="213">
        <v>11</v>
      </c>
      <c r="GH1286" s="213"/>
      <c r="GI1286" s="213"/>
      <c r="GJ1286" s="213"/>
      <c r="GK1286" s="213">
        <v>7</v>
      </c>
      <c r="GL1286" s="213"/>
      <c r="GM1286" s="213"/>
      <c r="GN1286" s="213"/>
      <c r="GO1286" s="213"/>
      <c r="GP1286" s="213"/>
      <c r="GQ1286" s="213"/>
      <c r="GR1286" s="213"/>
      <c r="GS1286" s="213"/>
      <c r="GT1286" s="213">
        <f t="shared" si="2"/>
        <v>326</v>
      </c>
      <c r="GU1286" s="213">
        <f t="shared" si="2"/>
        <v>326</v>
      </c>
    </row>
    <row r="1287" spans="1:203" x14ac:dyDescent="0.25">
      <c r="A1287" s="210" t="s">
        <v>1365</v>
      </c>
      <c r="B1287" s="211" t="s">
        <v>1478</v>
      </c>
      <c r="C1287" s="212">
        <v>1957</v>
      </c>
      <c r="D1287" s="213"/>
      <c r="E1287" s="213"/>
      <c r="F1287" s="213"/>
      <c r="G1287" s="213"/>
      <c r="H1287" s="213"/>
      <c r="I1287" s="213"/>
      <c r="J1287" s="213"/>
      <c r="K1287" s="213">
        <v>10</v>
      </c>
      <c r="L1287" s="213"/>
      <c r="M1287" s="213"/>
      <c r="N1287" s="213"/>
      <c r="O1287" s="213"/>
      <c r="P1287" s="213"/>
      <c r="Q1287" s="213">
        <v>55</v>
      </c>
      <c r="R1287" s="213"/>
      <c r="S1287" s="213"/>
      <c r="T1287" s="213"/>
      <c r="U1287" s="213"/>
      <c r="V1287" s="213">
        <v>12</v>
      </c>
      <c r="W1287" s="213"/>
      <c r="X1287" s="213"/>
      <c r="Y1287" s="213"/>
      <c r="Z1287" s="213"/>
      <c r="AA1287" s="213">
        <v>10</v>
      </c>
      <c r="AB1287" s="213"/>
      <c r="AC1287" s="213"/>
      <c r="AD1287" s="213"/>
      <c r="AE1287" s="213"/>
      <c r="AF1287" s="213"/>
      <c r="AG1287" s="213"/>
      <c r="AH1287" s="213"/>
      <c r="AI1287" s="213"/>
      <c r="AJ1287" s="213"/>
      <c r="AK1287" s="213"/>
      <c r="AL1287" s="213"/>
      <c r="AM1287" s="213"/>
      <c r="AN1287" s="213"/>
      <c r="AO1287" s="213"/>
      <c r="AP1287" s="213"/>
      <c r="AQ1287" s="213"/>
      <c r="AR1287" s="213"/>
      <c r="AS1287" s="213"/>
      <c r="AT1287" s="213"/>
      <c r="AU1287" s="213"/>
      <c r="AV1287" s="213"/>
      <c r="AW1287" s="213"/>
      <c r="AX1287" s="213"/>
      <c r="AY1287" s="213"/>
      <c r="AZ1287" s="213"/>
      <c r="BA1287" s="213"/>
      <c r="BB1287" s="213"/>
      <c r="BC1287" s="213"/>
      <c r="BD1287" s="213"/>
      <c r="BE1287" s="213">
        <v>6</v>
      </c>
      <c r="BF1287" s="213"/>
      <c r="BG1287" s="213"/>
      <c r="BH1287" s="213"/>
      <c r="BI1287" s="213"/>
      <c r="BJ1287" s="213"/>
      <c r="BK1287" s="213"/>
      <c r="BL1287" s="213"/>
      <c r="BM1287" s="213">
        <v>8</v>
      </c>
      <c r="BN1287" s="213"/>
      <c r="BO1287" s="213"/>
      <c r="BP1287" s="213"/>
      <c r="BQ1287" s="213">
        <v>11</v>
      </c>
      <c r="BR1287" s="213"/>
      <c r="BS1287" s="213"/>
      <c r="BT1287" s="213"/>
      <c r="BU1287" s="213"/>
      <c r="BV1287" s="213"/>
      <c r="BW1287" s="213"/>
      <c r="BX1287" s="213"/>
      <c r="BY1287" s="213"/>
      <c r="BZ1287" s="213"/>
      <c r="CA1287" s="213"/>
      <c r="CB1287" s="213"/>
      <c r="CC1287" s="213">
        <v>12</v>
      </c>
      <c r="CD1287" s="213"/>
      <c r="CE1287" s="213"/>
      <c r="CF1287" s="213"/>
      <c r="CG1287" s="213"/>
      <c r="CH1287" s="213"/>
      <c r="CI1287" s="213"/>
      <c r="CJ1287" s="213"/>
      <c r="CK1287" s="213"/>
      <c r="CL1287" s="213"/>
      <c r="CM1287" s="213"/>
      <c r="CN1287" s="213"/>
      <c r="CO1287" s="213"/>
      <c r="CP1287" s="213">
        <v>35</v>
      </c>
      <c r="CQ1287" s="213"/>
      <c r="CR1287" s="213"/>
      <c r="CS1287" s="213"/>
      <c r="CT1287" s="213"/>
      <c r="CU1287" s="213"/>
      <c r="CV1287" s="213"/>
      <c r="CW1287" s="213"/>
      <c r="CX1287" s="213"/>
      <c r="CY1287" s="213"/>
      <c r="CZ1287" s="213"/>
      <c r="DA1287" s="213"/>
      <c r="DB1287" s="213"/>
      <c r="DC1287" s="213"/>
      <c r="DD1287" s="213"/>
      <c r="DE1287" s="213"/>
      <c r="DF1287" s="213"/>
      <c r="DG1287" s="213"/>
      <c r="DH1287" s="213">
        <v>13</v>
      </c>
      <c r="DI1287" s="213"/>
      <c r="DJ1287" s="213"/>
      <c r="DK1287" s="213"/>
      <c r="DL1287" s="213"/>
      <c r="DM1287" s="213"/>
      <c r="DN1287" s="213"/>
      <c r="DO1287" s="213"/>
      <c r="DP1287" s="213">
        <v>12</v>
      </c>
      <c r="DQ1287" s="213"/>
      <c r="DR1287" s="213"/>
      <c r="DS1287" s="213"/>
      <c r="DT1287" s="213"/>
      <c r="DU1287" s="213"/>
      <c r="DV1287" s="213"/>
      <c r="DW1287" s="213"/>
      <c r="DX1287" s="213"/>
      <c r="DY1287" s="213"/>
      <c r="DZ1287" s="213"/>
      <c r="EA1287" s="213"/>
      <c r="EB1287" s="213"/>
      <c r="EC1287" s="213"/>
      <c r="ED1287" s="213"/>
      <c r="EE1287" s="213"/>
      <c r="EF1287" s="213"/>
      <c r="EG1287" s="213"/>
      <c r="EH1287" s="213"/>
      <c r="EI1287" s="213"/>
      <c r="EJ1287" s="213"/>
      <c r="EK1287" s="213"/>
      <c r="EL1287" s="213"/>
      <c r="EM1287" s="213"/>
      <c r="EN1287" s="213"/>
      <c r="EO1287" s="213"/>
      <c r="EP1287" s="213"/>
      <c r="EQ1287" s="213"/>
      <c r="ER1287" s="213"/>
      <c r="ES1287" s="213"/>
      <c r="ET1287" s="213"/>
      <c r="EU1287" s="213"/>
      <c r="EV1287" s="213"/>
      <c r="EW1287" s="213"/>
      <c r="EX1287" s="213"/>
      <c r="EY1287" s="213"/>
      <c r="EZ1287" s="213"/>
      <c r="FA1287" s="213"/>
      <c r="FB1287" s="213"/>
      <c r="FC1287" s="213"/>
      <c r="FD1287" s="213"/>
      <c r="FE1287" s="213"/>
      <c r="FF1287" s="213"/>
      <c r="FG1287" s="213"/>
      <c r="FH1287" s="213"/>
      <c r="FI1287" s="213"/>
      <c r="FJ1287" s="213"/>
      <c r="FK1287" s="213"/>
      <c r="FL1287" s="213"/>
      <c r="FM1287" s="213"/>
      <c r="FN1287" s="213"/>
      <c r="FO1287" s="213"/>
      <c r="FP1287" s="213"/>
      <c r="FQ1287" s="213"/>
      <c r="FR1287" s="213"/>
      <c r="FS1287" s="213"/>
      <c r="FT1287" s="213"/>
      <c r="FU1287" s="213"/>
      <c r="FV1287" s="213"/>
      <c r="FW1287" s="213"/>
      <c r="FX1287" s="213"/>
      <c r="FY1287" s="213"/>
      <c r="FZ1287" s="213"/>
      <c r="GA1287" s="213"/>
      <c r="GB1287" s="213"/>
      <c r="GC1287" s="213"/>
      <c r="GD1287" s="213"/>
      <c r="GE1287" s="213"/>
      <c r="GF1287" s="213"/>
      <c r="GG1287" s="213"/>
      <c r="GH1287" s="213"/>
      <c r="GI1287" s="213"/>
      <c r="GJ1287" s="213"/>
      <c r="GK1287" s="213">
        <v>7</v>
      </c>
      <c r="GL1287" s="213"/>
      <c r="GM1287" s="213"/>
      <c r="GN1287" s="213"/>
      <c r="GO1287" s="213"/>
      <c r="GP1287" s="213">
        <v>10</v>
      </c>
      <c r="GQ1287" s="213"/>
      <c r="GR1287" s="213"/>
      <c r="GS1287" s="213"/>
      <c r="GT1287" s="213">
        <f t="shared" si="2"/>
        <v>201</v>
      </c>
      <c r="GU1287" s="213">
        <f t="shared" si="2"/>
        <v>201</v>
      </c>
    </row>
    <row r="1288" spans="1:203" x14ac:dyDescent="0.25">
      <c r="A1288" s="210" t="s">
        <v>1365</v>
      </c>
      <c r="B1288" s="211" t="s">
        <v>1479</v>
      </c>
      <c r="C1288" s="212">
        <v>1959</v>
      </c>
      <c r="D1288" s="213"/>
      <c r="E1288" s="213"/>
      <c r="F1288" s="213"/>
      <c r="G1288" s="213"/>
      <c r="H1288" s="213"/>
      <c r="I1288" s="213"/>
      <c r="J1288" s="213"/>
      <c r="K1288" s="213"/>
      <c r="L1288" s="213"/>
      <c r="M1288" s="213"/>
      <c r="N1288" s="213"/>
      <c r="O1288" s="213"/>
      <c r="P1288" s="213"/>
      <c r="Q1288" s="213"/>
      <c r="R1288" s="213"/>
      <c r="S1288" s="213"/>
      <c r="T1288" s="213"/>
      <c r="U1288" s="213"/>
      <c r="V1288" s="213"/>
      <c r="W1288" s="213"/>
      <c r="X1288" s="213"/>
      <c r="Y1288" s="213"/>
      <c r="Z1288" s="213"/>
      <c r="AA1288" s="213"/>
      <c r="AB1288" s="213"/>
      <c r="AC1288" s="213"/>
      <c r="AD1288" s="213"/>
      <c r="AE1288" s="213"/>
      <c r="AF1288" s="213"/>
      <c r="AG1288" s="213"/>
      <c r="AH1288" s="213"/>
      <c r="AI1288" s="213"/>
      <c r="AJ1288" s="213"/>
      <c r="AK1288" s="213"/>
      <c r="AL1288" s="213"/>
      <c r="AM1288" s="213"/>
      <c r="AN1288" s="213"/>
      <c r="AO1288" s="213"/>
      <c r="AP1288" s="213"/>
      <c r="AQ1288" s="213"/>
      <c r="AR1288" s="213"/>
      <c r="AS1288" s="213"/>
      <c r="AT1288" s="213"/>
      <c r="AU1288" s="213"/>
      <c r="AV1288" s="213"/>
      <c r="AW1288" s="213"/>
      <c r="AX1288" s="213">
        <v>15</v>
      </c>
      <c r="AY1288" s="213"/>
      <c r="AZ1288" s="213"/>
      <c r="BA1288" s="213"/>
      <c r="BB1288" s="213"/>
      <c r="BC1288" s="213"/>
      <c r="BD1288" s="213"/>
      <c r="BE1288" s="213"/>
      <c r="BF1288" s="213"/>
      <c r="BG1288" s="213"/>
      <c r="BH1288" s="213"/>
      <c r="BI1288" s="213"/>
      <c r="BJ1288" s="213"/>
      <c r="BK1288" s="213"/>
      <c r="BL1288" s="213"/>
      <c r="BM1288" s="213"/>
      <c r="BN1288" s="213"/>
      <c r="BO1288" s="213"/>
      <c r="BP1288" s="213"/>
      <c r="BQ1288" s="213"/>
      <c r="BR1288" s="213"/>
      <c r="BS1288" s="213"/>
      <c r="BT1288" s="213"/>
      <c r="BU1288" s="213"/>
      <c r="BV1288" s="213"/>
      <c r="BW1288" s="213"/>
      <c r="BX1288" s="213"/>
      <c r="BY1288" s="213"/>
      <c r="BZ1288" s="213">
        <v>60</v>
      </c>
      <c r="CA1288" s="213"/>
      <c r="CB1288" s="213"/>
      <c r="CC1288" s="213"/>
      <c r="CD1288" s="213"/>
      <c r="CE1288" s="213"/>
      <c r="CF1288" s="213"/>
      <c r="CG1288" s="213"/>
      <c r="CH1288" s="213"/>
      <c r="CI1288" s="213"/>
      <c r="CJ1288" s="213"/>
      <c r="CK1288" s="213"/>
      <c r="CL1288" s="213"/>
      <c r="CM1288" s="213"/>
      <c r="CN1288" s="213"/>
      <c r="CO1288" s="213"/>
      <c r="CP1288" s="213"/>
      <c r="CQ1288" s="213"/>
      <c r="CR1288" s="213"/>
      <c r="CS1288" s="213"/>
      <c r="CT1288" s="213"/>
      <c r="CU1288" s="213"/>
      <c r="CV1288" s="213"/>
      <c r="CW1288" s="213"/>
      <c r="CX1288" s="213"/>
      <c r="CY1288" s="213"/>
      <c r="CZ1288" s="213"/>
      <c r="DA1288" s="213"/>
      <c r="DB1288" s="213"/>
      <c r="DC1288" s="213"/>
      <c r="DD1288" s="213"/>
      <c r="DE1288" s="213"/>
      <c r="DF1288" s="213"/>
      <c r="DG1288" s="213"/>
      <c r="DH1288" s="213"/>
      <c r="DI1288" s="213"/>
      <c r="DJ1288" s="213"/>
      <c r="DK1288" s="213"/>
      <c r="DL1288" s="213"/>
      <c r="DM1288" s="213"/>
      <c r="DN1288" s="213"/>
      <c r="DO1288" s="213"/>
      <c r="DP1288" s="213"/>
      <c r="DQ1288" s="213"/>
      <c r="DR1288" s="213"/>
      <c r="DS1288" s="213"/>
      <c r="DT1288" s="213"/>
      <c r="DU1288" s="213"/>
      <c r="DV1288" s="213"/>
      <c r="DW1288" s="213"/>
      <c r="DX1288" s="213"/>
      <c r="DY1288" s="213"/>
      <c r="DZ1288" s="213"/>
      <c r="EA1288" s="213"/>
      <c r="EB1288" s="213"/>
      <c r="EC1288" s="213"/>
      <c r="ED1288" s="213"/>
      <c r="EE1288" s="213"/>
      <c r="EF1288" s="213"/>
      <c r="EG1288" s="213"/>
      <c r="EH1288" s="213"/>
      <c r="EI1288" s="213"/>
      <c r="EJ1288" s="213"/>
      <c r="EK1288" s="213"/>
      <c r="EL1288" s="213">
        <v>20</v>
      </c>
      <c r="EM1288" s="213"/>
      <c r="EN1288" s="213"/>
      <c r="EO1288" s="213"/>
      <c r="EP1288" s="213"/>
      <c r="EQ1288" s="213"/>
      <c r="ER1288" s="213"/>
      <c r="ES1288" s="213"/>
      <c r="ET1288" s="213"/>
      <c r="EU1288" s="213"/>
      <c r="EV1288" s="213"/>
      <c r="EW1288" s="213"/>
      <c r="EX1288" s="213"/>
      <c r="EY1288" s="213"/>
      <c r="EZ1288" s="213"/>
      <c r="FA1288" s="213"/>
      <c r="FB1288" s="213"/>
      <c r="FC1288" s="213"/>
      <c r="FD1288" s="213"/>
      <c r="FE1288" s="213"/>
      <c r="FF1288" s="213"/>
      <c r="FG1288" s="213"/>
      <c r="FH1288" s="213"/>
      <c r="FI1288" s="213"/>
      <c r="FJ1288" s="213"/>
      <c r="FK1288" s="213"/>
      <c r="FL1288" s="213"/>
      <c r="FM1288" s="213"/>
      <c r="FN1288" s="213"/>
      <c r="FO1288" s="213"/>
      <c r="FP1288" s="213"/>
      <c r="FQ1288" s="213"/>
      <c r="FR1288" s="213"/>
      <c r="FS1288" s="213"/>
      <c r="FT1288" s="213">
        <v>16</v>
      </c>
      <c r="FU1288" s="213"/>
      <c r="FV1288" s="213"/>
      <c r="FW1288" s="213"/>
      <c r="FX1288" s="213"/>
      <c r="FY1288" s="213"/>
      <c r="FZ1288" s="213"/>
      <c r="GA1288" s="213"/>
      <c r="GB1288" s="213"/>
      <c r="GC1288" s="213"/>
      <c r="GD1288" s="213"/>
      <c r="GE1288" s="213"/>
      <c r="GF1288" s="213"/>
      <c r="GG1288" s="213"/>
      <c r="GH1288" s="213"/>
      <c r="GI1288" s="213"/>
      <c r="GJ1288" s="213"/>
      <c r="GK1288" s="213"/>
      <c r="GL1288" s="213"/>
      <c r="GM1288" s="213"/>
      <c r="GN1288" s="213"/>
      <c r="GO1288" s="213"/>
      <c r="GP1288" s="213">
        <v>10</v>
      </c>
      <c r="GQ1288" s="213"/>
      <c r="GR1288" s="213"/>
      <c r="GS1288" s="213"/>
      <c r="GT1288" s="213">
        <f t="shared" si="2"/>
        <v>121</v>
      </c>
      <c r="GU1288" s="213">
        <f t="shared" si="2"/>
        <v>121</v>
      </c>
    </row>
    <row r="1289" spans="1:203" x14ac:dyDescent="0.25">
      <c r="A1289" s="210" t="s">
        <v>1365</v>
      </c>
      <c r="B1289" s="211" t="s">
        <v>1480</v>
      </c>
      <c r="C1289" s="212">
        <v>1955</v>
      </c>
      <c r="D1289" s="213"/>
      <c r="E1289" s="213"/>
      <c r="F1289" s="213"/>
      <c r="G1289" s="213"/>
      <c r="H1289" s="213"/>
      <c r="I1289" s="213"/>
      <c r="J1289" s="213"/>
      <c r="K1289" s="213"/>
      <c r="L1289" s="213"/>
      <c r="M1289" s="213"/>
      <c r="N1289" s="213"/>
      <c r="O1289" s="213"/>
      <c r="P1289" s="213"/>
      <c r="Q1289" s="213"/>
      <c r="R1289" s="213"/>
      <c r="S1289" s="213"/>
      <c r="T1289" s="213"/>
      <c r="U1289" s="213"/>
      <c r="V1289" s="213"/>
      <c r="W1289" s="213"/>
      <c r="X1289" s="213"/>
      <c r="Y1289" s="213"/>
      <c r="Z1289" s="213"/>
      <c r="AA1289" s="213"/>
      <c r="AB1289" s="213"/>
      <c r="AC1289" s="213"/>
      <c r="AD1289" s="213"/>
      <c r="AE1289" s="213"/>
      <c r="AF1289" s="213"/>
      <c r="AG1289" s="213"/>
      <c r="AH1289" s="213"/>
      <c r="AI1289" s="213"/>
      <c r="AJ1289" s="213"/>
      <c r="AK1289" s="213"/>
      <c r="AL1289" s="213"/>
      <c r="AM1289" s="213"/>
      <c r="AN1289" s="213"/>
      <c r="AO1289" s="213"/>
      <c r="AP1289" s="213"/>
      <c r="AQ1289" s="213"/>
      <c r="AR1289" s="213"/>
      <c r="AS1289" s="213"/>
      <c r="AT1289" s="213"/>
      <c r="AU1289" s="213"/>
      <c r="AV1289" s="213"/>
      <c r="AW1289" s="213"/>
      <c r="AX1289" s="213"/>
      <c r="AY1289" s="213"/>
      <c r="AZ1289" s="213"/>
      <c r="BA1289" s="213"/>
      <c r="BB1289" s="213"/>
      <c r="BC1289" s="213"/>
      <c r="BD1289" s="213"/>
      <c r="BE1289" s="213"/>
      <c r="BF1289" s="213"/>
      <c r="BG1289" s="213"/>
      <c r="BH1289" s="213"/>
      <c r="BI1289" s="213"/>
      <c r="BJ1289" s="213"/>
      <c r="BK1289" s="213"/>
      <c r="BL1289" s="213"/>
      <c r="BM1289" s="213"/>
      <c r="BN1289" s="213"/>
      <c r="BO1289" s="213"/>
      <c r="BP1289" s="213"/>
      <c r="BQ1289" s="213"/>
      <c r="BR1289" s="213"/>
      <c r="BS1289" s="213"/>
      <c r="BT1289" s="213"/>
      <c r="BU1289" s="213"/>
      <c r="BV1289" s="213"/>
      <c r="BW1289" s="213"/>
      <c r="BX1289" s="213"/>
      <c r="BY1289" s="213"/>
      <c r="BZ1289" s="213"/>
      <c r="CA1289" s="213"/>
      <c r="CB1289" s="213"/>
      <c r="CC1289" s="213"/>
      <c r="CD1289" s="213"/>
      <c r="CE1289" s="213"/>
      <c r="CF1289" s="213"/>
      <c r="CG1289" s="213"/>
      <c r="CH1289" s="213"/>
      <c r="CI1289" s="213"/>
      <c r="CJ1289" s="213"/>
      <c r="CK1289" s="213"/>
      <c r="CL1289" s="213"/>
      <c r="CM1289" s="213"/>
      <c r="CN1289" s="213"/>
      <c r="CO1289" s="213"/>
      <c r="CP1289" s="213"/>
      <c r="CQ1289" s="213"/>
      <c r="CR1289" s="213"/>
      <c r="CS1289" s="213"/>
      <c r="CT1289" s="213"/>
      <c r="CU1289" s="213"/>
      <c r="CV1289" s="213"/>
      <c r="CW1289" s="213"/>
      <c r="CX1289" s="213"/>
      <c r="CY1289" s="213"/>
      <c r="CZ1289" s="213"/>
      <c r="DA1289" s="213"/>
      <c r="DB1289" s="213"/>
      <c r="DC1289" s="213"/>
      <c r="DD1289" s="213"/>
      <c r="DE1289" s="213"/>
      <c r="DF1289" s="213"/>
      <c r="DG1289" s="213"/>
      <c r="DH1289" s="213"/>
      <c r="DI1289" s="213"/>
      <c r="DJ1289" s="213"/>
      <c r="DK1289" s="213"/>
      <c r="DL1289" s="213"/>
      <c r="DM1289" s="213"/>
      <c r="DN1289" s="213"/>
      <c r="DO1289" s="213"/>
      <c r="DP1289" s="213"/>
      <c r="DQ1289" s="213"/>
      <c r="DR1289" s="213"/>
      <c r="DS1289" s="213"/>
      <c r="DT1289" s="213"/>
      <c r="DU1289" s="213"/>
      <c r="DV1289" s="213"/>
      <c r="DW1289" s="213"/>
      <c r="DX1289" s="213"/>
      <c r="DY1289" s="213"/>
      <c r="DZ1289" s="213"/>
      <c r="EA1289" s="213"/>
      <c r="EB1289" s="213"/>
      <c r="EC1289" s="213"/>
      <c r="ED1289" s="213"/>
      <c r="EE1289" s="213"/>
      <c r="EF1289" s="213"/>
      <c r="EG1289" s="213"/>
      <c r="EH1289" s="213"/>
      <c r="EI1289" s="213"/>
      <c r="EJ1289" s="213"/>
      <c r="EK1289" s="213"/>
      <c r="EL1289" s="213"/>
      <c r="EM1289" s="213"/>
      <c r="EN1289" s="213"/>
      <c r="EO1289" s="213"/>
      <c r="EP1289" s="213"/>
      <c r="EQ1289" s="213"/>
      <c r="ER1289" s="213"/>
      <c r="ES1289" s="213"/>
      <c r="ET1289" s="213"/>
      <c r="EU1289" s="213"/>
      <c r="EV1289" s="213"/>
      <c r="EW1289" s="213"/>
      <c r="EX1289" s="213"/>
      <c r="EY1289" s="213"/>
      <c r="EZ1289" s="213"/>
      <c r="FA1289" s="213"/>
      <c r="FB1289" s="213"/>
      <c r="FC1289" s="213"/>
      <c r="FD1289" s="213"/>
      <c r="FE1289" s="213"/>
      <c r="FF1289" s="213"/>
      <c r="FG1289" s="213"/>
      <c r="FH1289" s="213"/>
      <c r="FI1289" s="213"/>
      <c r="FJ1289" s="213"/>
      <c r="FK1289" s="213"/>
      <c r="FL1289" s="213"/>
      <c r="FM1289" s="213"/>
      <c r="FN1289" s="213"/>
      <c r="FO1289" s="213"/>
      <c r="FP1289" s="213"/>
      <c r="FQ1289" s="213"/>
      <c r="FR1289" s="213"/>
      <c r="FS1289" s="213"/>
      <c r="FT1289" s="213"/>
      <c r="FU1289" s="213"/>
      <c r="FV1289" s="213"/>
      <c r="FW1289" s="213"/>
      <c r="FX1289" s="213"/>
      <c r="FY1289" s="213"/>
      <c r="FZ1289" s="213"/>
      <c r="GA1289" s="213"/>
      <c r="GB1289" s="213"/>
      <c r="GC1289" s="213"/>
      <c r="GD1289" s="213"/>
      <c r="GE1289" s="213"/>
      <c r="GF1289" s="213"/>
      <c r="GG1289" s="213"/>
      <c r="GH1289" s="213"/>
      <c r="GI1289" s="213"/>
      <c r="GJ1289" s="213"/>
      <c r="GK1289" s="213"/>
      <c r="GL1289" s="213"/>
      <c r="GM1289" s="213"/>
      <c r="GN1289" s="213"/>
      <c r="GO1289" s="213"/>
      <c r="GP1289" s="213"/>
      <c r="GQ1289" s="213"/>
      <c r="GR1289" s="213"/>
      <c r="GS1289" s="213"/>
      <c r="GT1289" s="213">
        <f t="shared" si="2"/>
        <v>0</v>
      </c>
      <c r="GU1289" s="213">
        <f t="shared" si="2"/>
        <v>0</v>
      </c>
    </row>
    <row r="1290" spans="1:203" x14ac:dyDescent="0.25">
      <c r="A1290" s="210" t="s">
        <v>1365</v>
      </c>
      <c r="B1290" s="211" t="s">
        <v>1481</v>
      </c>
      <c r="C1290" s="212">
        <v>1944</v>
      </c>
      <c r="D1290" s="213"/>
      <c r="E1290" s="213"/>
      <c r="F1290" s="213"/>
      <c r="G1290" s="213"/>
      <c r="H1290" s="213"/>
      <c r="I1290" s="213"/>
      <c r="J1290" s="213"/>
      <c r="K1290" s="213"/>
      <c r="L1290" s="213"/>
      <c r="M1290" s="213"/>
      <c r="N1290" s="213"/>
      <c r="O1290" s="213"/>
      <c r="P1290" s="213"/>
      <c r="Q1290" s="213"/>
      <c r="R1290" s="213"/>
      <c r="S1290" s="213"/>
      <c r="T1290" s="213"/>
      <c r="U1290" s="213"/>
      <c r="V1290" s="213"/>
      <c r="W1290" s="213"/>
      <c r="X1290" s="213"/>
      <c r="Y1290" s="213"/>
      <c r="Z1290" s="213"/>
      <c r="AA1290" s="213"/>
      <c r="AB1290" s="213"/>
      <c r="AC1290" s="213"/>
      <c r="AD1290" s="213"/>
      <c r="AE1290" s="213"/>
      <c r="AF1290" s="213"/>
      <c r="AG1290" s="213"/>
      <c r="AH1290" s="213"/>
      <c r="AI1290" s="213"/>
      <c r="AJ1290" s="213"/>
      <c r="AK1290" s="213"/>
      <c r="AL1290" s="213"/>
      <c r="AM1290" s="213"/>
      <c r="AN1290" s="213"/>
      <c r="AO1290" s="213"/>
      <c r="AP1290" s="213"/>
      <c r="AQ1290" s="213"/>
      <c r="AR1290" s="213"/>
      <c r="AS1290" s="213"/>
      <c r="AT1290" s="213"/>
      <c r="AU1290" s="213"/>
      <c r="AV1290" s="213"/>
      <c r="AW1290" s="213"/>
      <c r="AX1290" s="213"/>
      <c r="AY1290" s="213"/>
      <c r="AZ1290" s="213"/>
      <c r="BA1290" s="213"/>
      <c r="BB1290" s="213"/>
      <c r="BC1290" s="213"/>
      <c r="BD1290" s="213"/>
      <c r="BE1290" s="213"/>
      <c r="BF1290" s="213"/>
      <c r="BG1290" s="213"/>
      <c r="BH1290" s="213"/>
      <c r="BI1290" s="213"/>
      <c r="BJ1290" s="213"/>
      <c r="BK1290" s="213"/>
      <c r="BL1290" s="213"/>
      <c r="BM1290" s="213"/>
      <c r="BN1290" s="213"/>
      <c r="BO1290" s="213"/>
      <c r="BP1290" s="213"/>
      <c r="BQ1290" s="213"/>
      <c r="BR1290" s="213"/>
      <c r="BS1290" s="213"/>
      <c r="BT1290" s="213"/>
      <c r="BU1290" s="213"/>
      <c r="BV1290" s="213"/>
      <c r="BW1290" s="213"/>
      <c r="BX1290" s="213"/>
      <c r="BY1290" s="213"/>
      <c r="BZ1290" s="213"/>
      <c r="CA1290" s="213"/>
      <c r="CB1290" s="213"/>
      <c r="CC1290" s="213"/>
      <c r="CD1290" s="213"/>
      <c r="CE1290" s="213"/>
      <c r="CF1290" s="213"/>
      <c r="CG1290" s="213"/>
      <c r="CH1290" s="213"/>
      <c r="CI1290" s="213"/>
      <c r="CJ1290" s="213"/>
      <c r="CK1290" s="213"/>
      <c r="CL1290" s="213"/>
      <c r="CM1290" s="213"/>
      <c r="CN1290" s="213"/>
      <c r="CO1290" s="213"/>
      <c r="CP1290" s="213"/>
      <c r="CQ1290" s="213"/>
      <c r="CR1290" s="213"/>
      <c r="CS1290" s="213"/>
      <c r="CT1290" s="213"/>
      <c r="CU1290" s="213"/>
      <c r="CV1290" s="213"/>
      <c r="CW1290" s="213"/>
      <c r="CX1290" s="213"/>
      <c r="CY1290" s="213"/>
      <c r="CZ1290" s="213"/>
      <c r="DA1290" s="213"/>
      <c r="DB1290" s="213"/>
      <c r="DC1290" s="213"/>
      <c r="DD1290" s="213"/>
      <c r="DE1290" s="213"/>
      <c r="DF1290" s="213"/>
      <c r="DG1290" s="213"/>
      <c r="DH1290" s="213"/>
      <c r="DI1290" s="213"/>
      <c r="DJ1290" s="213"/>
      <c r="DK1290" s="213"/>
      <c r="DL1290" s="213"/>
      <c r="DM1290" s="213"/>
      <c r="DN1290" s="213"/>
      <c r="DO1290" s="213"/>
      <c r="DP1290" s="213"/>
      <c r="DQ1290" s="213"/>
      <c r="DR1290" s="213"/>
      <c r="DS1290" s="213"/>
      <c r="DT1290" s="213"/>
      <c r="DU1290" s="213"/>
      <c r="DV1290" s="213"/>
      <c r="DW1290" s="213"/>
      <c r="DX1290" s="213"/>
      <c r="DY1290" s="213"/>
      <c r="DZ1290" s="213"/>
      <c r="EA1290" s="213"/>
      <c r="EB1290" s="213"/>
      <c r="EC1290" s="213"/>
      <c r="ED1290" s="213"/>
      <c r="EE1290" s="213"/>
      <c r="EF1290" s="213"/>
      <c r="EG1290" s="213"/>
      <c r="EH1290" s="213"/>
      <c r="EI1290" s="213"/>
      <c r="EJ1290" s="213"/>
      <c r="EK1290" s="213"/>
      <c r="EL1290" s="213"/>
      <c r="EM1290" s="213"/>
      <c r="EN1290" s="213"/>
      <c r="EO1290" s="213"/>
      <c r="EP1290" s="213"/>
      <c r="EQ1290" s="213"/>
      <c r="ER1290" s="213"/>
      <c r="ES1290" s="213"/>
      <c r="ET1290" s="213"/>
      <c r="EU1290" s="213"/>
      <c r="EV1290" s="213"/>
      <c r="EW1290" s="213"/>
      <c r="EX1290" s="213"/>
      <c r="EY1290" s="213"/>
      <c r="EZ1290" s="213"/>
      <c r="FA1290" s="213"/>
      <c r="FB1290" s="213"/>
      <c r="FC1290" s="213"/>
      <c r="FD1290" s="213"/>
      <c r="FE1290" s="213"/>
      <c r="FF1290" s="213"/>
      <c r="FG1290" s="213"/>
      <c r="FH1290" s="213"/>
      <c r="FI1290" s="213"/>
      <c r="FJ1290" s="213"/>
      <c r="FK1290" s="213"/>
      <c r="FL1290" s="213"/>
      <c r="FM1290" s="213"/>
      <c r="FN1290" s="213"/>
      <c r="FO1290" s="213"/>
      <c r="FP1290" s="213"/>
      <c r="FQ1290" s="213"/>
      <c r="FR1290" s="213"/>
      <c r="FS1290" s="213"/>
      <c r="FT1290" s="213"/>
      <c r="FU1290" s="213"/>
      <c r="FV1290" s="213"/>
      <c r="FW1290" s="213"/>
      <c r="FX1290" s="213"/>
      <c r="FY1290" s="213"/>
      <c r="FZ1290" s="213"/>
      <c r="GA1290" s="213"/>
      <c r="GB1290" s="213"/>
      <c r="GC1290" s="213"/>
      <c r="GD1290" s="213"/>
      <c r="GE1290" s="213"/>
      <c r="GF1290" s="213"/>
      <c r="GG1290" s="213"/>
      <c r="GH1290" s="213"/>
      <c r="GI1290" s="213"/>
      <c r="GJ1290" s="213"/>
      <c r="GK1290" s="213"/>
      <c r="GL1290" s="213"/>
      <c r="GM1290" s="213"/>
      <c r="GN1290" s="213"/>
      <c r="GO1290" s="213"/>
      <c r="GP1290" s="213"/>
      <c r="GQ1290" s="213"/>
      <c r="GR1290" s="213"/>
      <c r="GS1290" s="213"/>
      <c r="GT1290" s="213">
        <f t="shared" si="2"/>
        <v>0</v>
      </c>
      <c r="GU1290" s="213">
        <f t="shared" si="2"/>
        <v>0</v>
      </c>
    </row>
    <row r="1291" spans="1:203" x14ac:dyDescent="0.25">
      <c r="A1291" s="210" t="s">
        <v>1365</v>
      </c>
      <c r="B1291" s="211" t="s">
        <v>1482</v>
      </c>
      <c r="C1291" s="212">
        <v>1949</v>
      </c>
      <c r="D1291" s="213"/>
      <c r="E1291" s="213"/>
      <c r="F1291" s="213"/>
      <c r="G1291" s="213"/>
      <c r="H1291" s="213"/>
      <c r="I1291" s="213"/>
      <c r="J1291" s="213"/>
      <c r="K1291" s="213"/>
      <c r="L1291" s="213"/>
      <c r="M1291" s="213"/>
      <c r="N1291" s="213"/>
      <c r="O1291" s="213"/>
      <c r="P1291" s="213"/>
      <c r="Q1291" s="213"/>
      <c r="R1291" s="213">
        <v>15</v>
      </c>
      <c r="S1291" s="213"/>
      <c r="T1291" s="213"/>
      <c r="U1291" s="213">
        <v>16</v>
      </c>
      <c r="V1291" s="213"/>
      <c r="W1291" s="213"/>
      <c r="X1291" s="213"/>
      <c r="Y1291" s="213"/>
      <c r="Z1291" s="213"/>
      <c r="AA1291" s="213"/>
      <c r="AB1291" s="213"/>
      <c r="AC1291" s="213">
        <v>13</v>
      </c>
      <c r="AD1291" s="213"/>
      <c r="AE1291" s="213"/>
      <c r="AF1291" s="213">
        <v>12</v>
      </c>
      <c r="AG1291" s="213"/>
      <c r="AH1291" s="213">
        <v>12</v>
      </c>
      <c r="AI1291" s="213"/>
      <c r="AJ1291" s="213"/>
      <c r="AK1291" s="213">
        <v>14</v>
      </c>
      <c r="AL1291" s="213">
        <v>15</v>
      </c>
      <c r="AM1291" s="213"/>
      <c r="AN1291" s="213"/>
      <c r="AO1291" s="213">
        <v>11</v>
      </c>
      <c r="AP1291" s="213"/>
      <c r="AQ1291" s="213"/>
      <c r="AR1291" s="213"/>
      <c r="AS1291" s="213"/>
      <c r="AT1291" s="213">
        <v>11</v>
      </c>
      <c r="AU1291" s="213"/>
      <c r="AV1291" s="213"/>
      <c r="AW1291" s="213"/>
      <c r="AX1291" s="213"/>
      <c r="AY1291" s="213"/>
      <c r="AZ1291" s="213"/>
      <c r="BA1291" s="213"/>
      <c r="BB1291" s="213"/>
      <c r="BC1291" s="213">
        <v>17</v>
      </c>
      <c r="BD1291" s="213"/>
      <c r="BE1291" s="213"/>
      <c r="BF1291" s="213"/>
      <c r="BG1291" s="213"/>
      <c r="BH1291" s="213"/>
      <c r="BI1291" s="213"/>
      <c r="BJ1291" s="213">
        <v>18</v>
      </c>
      <c r="BK1291" s="213">
        <v>12</v>
      </c>
      <c r="BL1291" s="213"/>
      <c r="BM1291" s="213"/>
      <c r="BN1291" s="213"/>
      <c r="BO1291" s="213">
        <v>12</v>
      </c>
      <c r="BP1291" s="213"/>
      <c r="BQ1291" s="213"/>
      <c r="BR1291" s="213">
        <v>15</v>
      </c>
      <c r="BS1291" s="213"/>
      <c r="BT1291" s="213"/>
      <c r="BU1291" s="213"/>
      <c r="BV1291" s="213">
        <v>19</v>
      </c>
      <c r="BW1291" s="213"/>
      <c r="BX1291" s="213"/>
      <c r="BY1291" s="213"/>
      <c r="BZ1291" s="213">
        <v>65</v>
      </c>
      <c r="CA1291" s="213"/>
      <c r="CB1291" s="213"/>
      <c r="CC1291" s="213"/>
      <c r="CD1291" s="213"/>
      <c r="CE1291" s="213"/>
      <c r="CF1291" s="213"/>
      <c r="CG1291" s="213"/>
      <c r="CH1291" s="213"/>
      <c r="CI1291" s="213"/>
      <c r="CJ1291" s="213"/>
      <c r="CK1291" s="213"/>
      <c r="CL1291" s="213">
        <v>17</v>
      </c>
      <c r="CM1291" s="213"/>
      <c r="CN1291" s="213"/>
      <c r="CO1291" s="213"/>
      <c r="CP1291" s="213"/>
      <c r="CQ1291" s="213">
        <v>12</v>
      </c>
      <c r="CR1291" s="213"/>
      <c r="CS1291" s="213"/>
      <c r="CT1291" s="213"/>
      <c r="CU1291" s="213">
        <v>14</v>
      </c>
      <c r="CV1291" s="213"/>
      <c r="CW1291" s="213"/>
      <c r="CX1291" s="213"/>
      <c r="CY1291" s="213"/>
      <c r="CZ1291" s="213"/>
      <c r="DA1291" s="213"/>
      <c r="DB1291" s="213">
        <v>18</v>
      </c>
      <c r="DC1291" s="213"/>
      <c r="DD1291" s="213"/>
      <c r="DE1291" s="213"/>
      <c r="DF1291" s="213">
        <v>18</v>
      </c>
      <c r="DG1291" s="213"/>
      <c r="DH1291" s="213"/>
      <c r="DI1291" s="213"/>
      <c r="DJ1291" s="213">
        <v>17</v>
      </c>
      <c r="DK1291" s="213"/>
      <c r="DL1291" s="213"/>
      <c r="DM1291" s="213">
        <v>18</v>
      </c>
      <c r="DN1291" s="213"/>
      <c r="DO1291" s="213"/>
      <c r="DP1291" s="213"/>
      <c r="DQ1291" s="213"/>
      <c r="DR1291" s="213"/>
      <c r="DS1291" s="213"/>
      <c r="DT1291" s="213">
        <v>13</v>
      </c>
      <c r="DU1291" s="213">
        <v>12</v>
      </c>
      <c r="DV1291" s="213"/>
      <c r="DW1291" s="213"/>
      <c r="DX1291" s="213"/>
      <c r="DY1291" s="213"/>
      <c r="DZ1291" s="213"/>
      <c r="EA1291" s="213">
        <v>16</v>
      </c>
      <c r="EB1291" s="213"/>
      <c r="EC1291" s="213"/>
      <c r="ED1291" s="213"/>
      <c r="EE1291" s="213"/>
      <c r="EF1291" s="213"/>
      <c r="EG1291" s="213"/>
      <c r="EH1291" s="213"/>
      <c r="EI1291" s="213"/>
      <c r="EJ1291" s="213"/>
      <c r="EK1291" s="213"/>
      <c r="EL1291" s="213"/>
      <c r="EM1291" s="213">
        <v>80</v>
      </c>
      <c r="EN1291" s="213"/>
      <c r="EO1291" s="213"/>
      <c r="EP1291" s="213"/>
      <c r="EQ1291" s="213">
        <v>13</v>
      </c>
      <c r="ER1291" s="213"/>
      <c r="ES1291" s="213"/>
      <c r="ET1291" s="213"/>
      <c r="EU1291" s="213"/>
      <c r="EV1291" s="213"/>
      <c r="EW1291" s="213"/>
      <c r="EX1291" s="213"/>
      <c r="EY1291" s="213"/>
      <c r="EZ1291" s="213"/>
      <c r="FA1291" s="213"/>
      <c r="FB1291" s="213"/>
      <c r="FC1291" s="213">
        <v>16</v>
      </c>
      <c r="FD1291" s="213">
        <v>12</v>
      </c>
      <c r="FE1291" s="213"/>
      <c r="FF1291" s="213"/>
      <c r="FG1291" s="213">
        <v>16</v>
      </c>
      <c r="FH1291" s="213">
        <v>15</v>
      </c>
      <c r="FI1291" s="213"/>
      <c r="FJ1291" s="213"/>
      <c r="FK1291" s="213">
        <v>15</v>
      </c>
      <c r="FL1291" s="213"/>
      <c r="FM1291" s="213">
        <v>12</v>
      </c>
      <c r="FN1291" s="213"/>
      <c r="FO1291" s="213">
        <v>17</v>
      </c>
      <c r="FP1291" s="213"/>
      <c r="FQ1291" s="213"/>
      <c r="FR1291" s="213"/>
      <c r="FS1291" s="213">
        <v>17</v>
      </c>
      <c r="FT1291" s="213"/>
      <c r="FU1291" s="213"/>
      <c r="FV1291" s="213"/>
      <c r="FW1291" s="213">
        <v>11</v>
      </c>
      <c r="FX1291" s="213"/>
      <c r="FY1291" s="213"/>
      <c r="FZ1291" s="213"/>
      <c r="GA1291" s="213">
        <v>13</v>
      </c>
      <c r="GB1291" s="213"/>
      <c r="GC1291" s="213"/>
      <c r="GD1291" s="213">
        <v>16</v>
      </c>
      <c r="GE1291" s="213"/>
      <c r="GF1291" s="213"/>
      <c r="GG1291" s="213"/>
      <c r="GH1291" s="213">
        <v>15</v>
      </c>
      <c r="GI1291" s="213"/>
      <c r="GJ1291" s="213"/>
      <c r="GK1291" s="213"/>
      <c r="GL1291" s="213">
        <v>10</v>
      </c>
      <c r="GM1291" s="213">
        <v>10</v>
      </c>
      <c r="GN1291" s="213"/>
      <c r="GO1291" s="213">
        <v>17</v>
      </c>
      <c r="GP1291" s="213">
        <v>10</v>
      </c>
      <c r="GQ1291" s="213"/>
      <c r="GR1291" s="213"/>
      <c r="GS1291" s="213"/>
      <c r="GT1291" s="213">
        <f t="shared" si="2"/>
        <v>747</v>
      </c>
      <c r="GU1291" s="213">
        <f t="shared" si="2"/>
        <v>747</v>
      </c>
    </row>
    <row r="1292" spans="1:203" x14ac:dyDescent="0.25">
      <c r="A1292" s="210" t="s">
        <v>1365</v>
      </c>
      <c r="B1292" s="211" t="s">
        <v>1483</v>
      </c>
      <c r="C1292" s="212">
        <v>1954</v>
      </c>
      <c r="D1292" s="213"/>
      <c r="E1292" s="213"/>
      <c r="F1292" s="213"/>
      <c r="G1292" s="213"/>
      <c r="H1292" s="213"/>
      <c r="I1292" s="213"/>
      <c r="J1292" s="213"/>
      <c r="K1292" s="213"/>
      <c r="L1292" s="213"/>
      <c r="M1292" s="213">
        <v>13</v>
      </c>
      <c r="N1292" s="213"/>
      <c r="O1292" s="213"/>
      <c r="P1292" s="213"/>
      <c r="Q1292" s="213"/>
      <c r="R1292" s="213">
        <v>15</v>
      </c>
      <c r="S1292" s="213"/>
      <c r="T1292" s="213"/>
      <c r="U1292" s="213"/>
      <c r="V1292" s="213"/>
      <c r="W1292" s="213"/>
      <c r="X1292" s="213"/>
      <c r="Y1292" s="213"/>
      <c r="Z1292" s="213"/>
      <c r="AA1292" s="213"/>
      <c r="AB1292" s="213"/>
      <c r="AC1292" s="213"/>
      <c r="AD1292" s="213"/>
      <c r="AE1292" s="213"/>
      <c r="AF1292" s="213"/>
      <c r="AG1292" s="213"/>
      <c r="AH1292" s="213"/>
      <c r="AI1292" s="213"/>
      <c r="AJ1292" s="213"/>
      <c r="AK1292" s="213"/>
      <c r="AL1292" s="213"/>
      <c r="AM1292" s="213"/>
      <c r="AN1292" s="213"/>
      <c r="AO1292" s="213"/>
      <c r="AP1292" s="213">
        <v>13</v>
      </c>
      <c r="AQ1292" s="213"/>
      <c r="AR1292" s="213"/>
      <c r="AS1292" s="213"/>
      <c r="AT1292" s="213"/>
      <c r="AU1292" s="213"/>
      <c r="AV1292" s="213"/>
      <c r="AW1292" s="213"/>
      <c r="AX1292" s="213">
        <v>15</v>
      </c>
      <c r="AY1292" s="213"/>
      <c r="AZ1292" s="213"/>
      <c r="BA1292" s="213"/>
      <c r="BB1292" s="213"/>
      <c r="BC1292" s="213">
        <v>13</v>
      </c>
      <c r="BD1292" s="213"/>
      <c r="BE1292" s="213"/>
      <c r="BF1292" s="213"/>
      <c r="BG1292" s="213"/>
      <c r="BH1292" s="213"/>
      <c r="BI1292" s="213"/>
      <c r="BJ1292" s="213"/>
      <c r="BK1292" s="213">
        <v>12</v>
      </c>
      <c r="BL1292" s="213"/>
      <c r="BM1292" s="213"/>
      <c r="BN1292" s="213"/>
      <c r="BO1292" s="213"/>
      <c r="BP1292" s="213"/>
      <c r="BQ1292" s="213"/>
      <c r="BR1292" s="213"/>
      <c r="BS1292" s="213"/>
      <c r="BT1292" s="213"/>
      <c r="BU1292" s="213"/>
      <c r="BV1292" s="213"/>
      <c r="BW1292" s="213"/>
      <c r="BX1292" s="213"/>
      <c r="BY1292" s="213"/>
      <c r="BZ1292" s="213">
        <v>65</v>
      </c>
      <c r="CA1292" s="213">
        <v>12</v>
      </c>
      <c r="CB1292" s="213"/>
      <c r="CC1292" s="213"/>
      <c r="CD1292" s="213"/>
      <c r="CE1292" s="213"/>
      <c r="CF1292" s="213"/>
      <c r="CG1292" s="213"/>
      <c r="CH1292" s="213"/>
      <c r="CI1292" s="213"/>
      <c r="CJ1292" s="213"/>
      <c r="CK1292" s="213"/>
      <c r="CL1292" s="213"/>
      <c r="CM1292" s="213"/>
      <c r="CN1292" s="213"/>
      <c r="CO1292" s="213"/>
      <c r="CP1292" s="213"/>
      <c r="CQ1292" s="213">
        <v>12</v>
      </c>
      <c r="CR1292" s="213"/>
      <c r="CS1292" s="213"/>
      <c r="CT1292" s="213"/>
      <c r="CU1292" s="213"/>
      <c r="CV1292" s="213"/>
      <c r="CW1292" s="213"/>
      <c r="CX1292" s="213"/>
      <c r="CY1292" s="213"/>
      <c r="CZ1292" s="213"/>
      <c r="DA1292" s="213"/>
      <c r="DB1292" s="213"/>
      <c r="DC1292" s="213"/>
      <c r="DD1292" s="213"/>
      <c r="DE1292" s="213"/>
      <c r="DF1292" s="213"/>
      <c r="DG1292" s="213"/>
      <c r="DH1292" s="213"/>
      <c r="DI1292" s="213">
        <v>15</v>
      </c>
      <c r="DJ1292" s="213">
        <v>17</v>
      </c>
      <c r="DK1292" s="213"/>
      <c r="DL1292" s="213"/>
      <c r="DM1292" s="213"/>
      <c r="DN1292" s="213"/>
      <c r="DO1292" s="213"/>
      <c r="DP1292" s="213"/>
      <c r="DQ1292" s="213"/>
      <c r="DR1292" s="213"/>
      <c r="DS1292" s="213"/>
      <c r="DT1292" s="213"/>
      <c r="DU1292" s="213">
        <v>12</v>
      </c>
      <c r="DV1292" s="213"/>
      <c r="DW1292" s="213"/>
      <c r="DX1292" s="213"/>
      <c r="DY1292" s="213"/>
      <c r="DZ1292" s="213"/>
      <c r="EA1292" s="213"/>
      <c r="EB1292" s="213"/>
      <c r="EC1292" s="213"/>
      <c r="ED1292" s="213"/>
      <c r="EE1292" s="213"/>
      <c r="EF1292" s="213"/>
      <c r="EG1292" s="213"/>
      <c r="EH1292" s="213"/>
      <c r="EI1292" s="213"/>
      <c r="EJ1292" s="213"/>
      <c r="EK1292" s="213"/>
      <c r="EL1292" s="213">
        <v>20</v>
      </c>
      <c r="EM1292" s="213"/>
      <c r="EN1292" s="213"/>
      <c r="EO1292" s="213"/>
      <c r="EP1292" s="213"/>
      <c r="EQ1292" s="213"/>
      <c r="ER1292" s="213"/>
      <c r="ES1292" s="213"/>
      <c r="ET1292" s="213"/>
      <c r="EU1292" s="213"/>
      <c r="EV1292" s="213"/>
      <c r="EW1292" s="213"/>
      <c r="EX1292" s="213"/>
      <c r="EY1292" s="213"/>
      <c r="EZ1292" s="213"/>
      <c r="FA1292" s="213"/>
      <c r="FB1292" s="213"/>
      <c r="FC1292" s="213"/>
      <c r="FD1292" s="213">
        <v>12</v>
      </c>
      <c r="FE1292" s="213"/>
      <c r="FF1292" s="213"/>
      <c r="FG1292" s="213"/>
      <c r="FH1292" s="213">
        <v>15</v>
      </c>
      <c r="FI1292" s="213"/>
      <c r="FJ1292" s="213"/>
      <c r="FK1292" s="213"/>
      <c r="FL1292" s="213"/>
      <c r="FM1292" s="213"/>
      <c r="FN1292" s="213"/>
      <c r="FO1292" s="213"/>
      <c r="FP1292" s="213"/>
      <c r="FQ1292" s="213"/>
      <c r="FR1292" s="213"/>
      <c r="FS1292" s="213"/>
      <c r="FT1292" s="213"/>
      <c r="FU1292" s="213"/>
      <c r="FV1292" s="213"/>
      <c r="FW1292" s="213"/>
      <c r="FX1292" s="213"/>
      <c r="FY1292" s="213"/>
      <c r="FZ1292" s="213"/>
      <c r="GA1292" s="213">
        <v>13</v>
      </c>
      <c r="GB1292" s="213"/>
      <c r="GC1292" s="213"/>
      <c r="GD1292" s="213"/>
      <c r="GE1292" s="213">
        <v>11</v>
      </c>
      <c r="GF1292" s="213"/>
      <c r="GG1292" s="213"/>
      <c r="GH1292" s="213"/>
      <c r="GI1292" s="213"/>
      <c r="GJ1292" s="213"/>
      <c r="GK1292" s="213"/>
      <c r="GL1292" s="213"/>
      <c r="GM1292" s="213"/>
      <c r="GN1292" s="213"/>
      <c r="GO1292" s="213"/>
      <c r="GP1292" s="213">
        <v>10</v>
      </c>
      <c r="GQ1292" s="213"/>
      <c r="GR1292" s="213"/>
      <c r="GS1292" s="213"/>
      <c r="GT1292" s="213">
        <f t="shared" si="2"/>
        <v>295</v>
      </c>
      <c r="GU1292" s="213">
        <f t="shared" si="2"/>
        <v>295</v>
      </c>
    </row>
    <row r="1293" spans="1:203" x14ac:dyDescent="0.25">
      <c r="A1293" s="210" t="s">
        <v>1365</v>
      </c>
      <c r="B1293" s="211" t="s">
        <v>1484</v>
      </c>
      <c r="C1293" s="212">
        <v>1956</v>
      </c>
      <c r="D1293" s="213"/>
      <c r="E1293" s="213"/>
      <c r="F1293" s="213"/>
      <c r="G1293" s="213"/>
      <c r="H1293" s="213"/>
      <c r="I1293" s="213"/>
      <c r="J1293" s="213"/>
      <c r="K1293" s="213"/>
      <c r="L1293" s="213"/>
      <c r="M1293" s="213"/>
      <c r="N1293" s="213"/>
      <c r="O1293" s="213"/>
      <c r="P1293" s="213"/>
      <c r="Q1293" s="213"/>
      <c r="R1293" s="213"/>
      <c r="S1293" s="213"/>
      <c r="T1293" s="213"/>
      <c r="U1293" s="213"/>
      <c r="V1293" s="213"/>
      <c r="W1293" s="213"/>
      <c r="X1293" s="213"/>
      <c r="Y1293" s="213">
        <v>13</v>
      </c>
      <c r="Z1293" s="213"/>
      <c r="AA1293" s="213"/>
      <c r="AB1293" s="213"/>
      <c r="AC1293" s="213">
        <v>13</v>
      </c>
      <c r="AD1293" s="213"/>
      <c r="AE1293" s="213"/>
      <c r="AF1293" s="213"/>
      <c r="AG1293" s="213"/>
      <c r="AH1293" s="213"/>
      <c r="AI1293" s="213"/>
      <c r="AJ1293" s="213"/>
      <c r="AK1293" s="213"/>
      <c r="AL1293" s="213"/>
      <c r="AM1293" s="213"/>
      <c r="AN1293" s="213"/>
      <c r="AO1293" s="213"/>
      <c r="AP1293" s="213">
        <v>13</v>
      </c>
      <c r="AQ1293" s="213"/>
      <c r="AR1293" s="213"/>
      <c r="AS1293" s="213"/>
      <c r="AT1293" s="213"/>
      <c r="AU1293" s="213"/>
      <c r="AV1293" s="213"/>
      <c r="AW1293" s="213"/>
      <c r="AX1293" s="213"/>
      <c r="AY1293" s="213"/>
      <c r="AZ1293" s="213"/>
      <c r="BA1293" s="213"/>
      <c r="BB1293" s="213"/>
      <c r="BC1293" s="213"/>
      <c r="BD1293" s="213"/>
      <c r="BE1293" s="213"/>
      <c r="BF1293" s="213"/>
      <c r="BG1293" s="213">
        <v>10</v>
      </c>
      <c r="BH1293" s="213"/>
      <c r="BI1293" s="213"/>
      <c r="BJ1293" s="213"/>
      <c r="BK1293" s="213"/>
      <c r="BL1293" s="213"/>
      <c r="BM1293" s="213"/>
      <c r="BN1293" s="213"/>
      <c r="BO1293" s="213">
        <v>12</v>
      </c>
      <c r="BP1293" s="213"/>
      <c r="BQ1293" s="213"/>
      <c r="BR1293" s="213"/>
      <c r="BS1293" s="213"/>
      <c r="BT1293" s="213"/>
      <c r="BU1293" s="213"/>
      <c r="BV1293" s="213"/>
      <c r="BW1293" s="213">
        <v>14</v>
      </c>
      <c r="BX1293" s="213"/>
      <c r="BY1293" s="213"/>
      <c r="BZ1293" s="213"/>
      <c r="CA1293" s="213"/>
      <c r="CB1293" s="213"/>
      <c r="CC1293" s="213"/>
      <c r="CD1293" s="213"/>
      <c r="CE1293" s="213"/>
      <c r="CF1293" s="213"/>
      <c r="CG1293" s="213"/>
      <c r="CH1293" s="213"/>
      <c r="CI1293" s="213"/>
      <c r="CJ1293" s="213"/>
      <c r="CK1293" s="213"/>
      <c r="CL1293" s="213"/>
      <c r="CM1293" s="213"/>
      <c r="CN1293" s="213"/>
      <c r="CO1293" s="213"/>
      <c r="CP1293" s="213">
        <v>35</v>
      </c>
      <c r="CQ1293" s="213"/>
      <c r="CR1293" s="213"/>
      <c r="CS1293" s="213"/>
      <c r="CT1293" s="213"/>
      <c r="CU1293" s="213">
        <v>14</v>
      </c>
      <c r="CV1293" s="213"/>
      <c r="CW1293" s="213"/>
      <c r="CX1293" s="213"/>
      <c r="CY1293" s="213"/>
      <c r="CZ1293" s="213"/>
      <c r="DA1293" s="213"/>
      <c r="DB1293" s="213"/>
      <c r="DC1293" s="213"/>
      <c r="DD1293" s="213"/>
      <c r="DE1293" s="213"/>
      <c r="DF1293" s="213"/>
      <c r="DG1293" s="213"/>
      <c r="DH1293" s="213"/>
      <c r="DI1293" s="213"/>
      <c r="DJ1293" s="213"/>
      <c r="DK1293" s="213"/>
      <c r="DL1293" s="213"/>
      <c r="DM1293" s="213"/>
      <c r="DN1293" s="213"/>
      <c r="DO1293" s="213"/>
      <c r="DP1293" s="213"/>
      <c r="DQ1293" s="213"/>
      <c r="DR1293" s="213"/>
      <c r="DS1293" s="213"/>
      <c r="DT1293" s="213"/>
      <c r="DU1293" s="213"/>
      <c r="DV1293" s="213"/>
      <c r="DW1293" s="213"/>
      <c r="DX1293" s="213"/>
      <c r="DY1293" s="213"/>
      <c r="DZ1293" s="213"/>
      <c r="EA1293" s="213"/>
      <c r="EB1293" s="213"/>
      <c r="EC1293" s="213"/>
      <c r="ED1293" s="213"/>
      <c r="EE1293" s="213"/>
      <c r="EF1293" s="213"/>
      <c r="EG1293" s="213"/>
      <c r="EH1293" s="213"/>
      <c r="EI1293" s="213"/>
      <c r="EJ1293" s="213"/>
      <c r="EK1293" s="213"/>
      <c r="EL1293" s="213">
        <v>20</v>
      </c>
      <c r="EM1293" s="213"/>
      <c r="EN1293" s="213"/>
      <c r="EO1293" s="213"/>
      <c r="EP1293" s="213"/>
      <c r="EQ1293" s="213"/>
      <c r="ER1293" s="213"/>
      <c r="ES1293" s="213"/>
      <c r="ET1293" s="213"/>
      <c r="EU1293" s="213">
        <v>14</v>
      </c>
      <c r="EV1293" s="213"/>
      <c r="EW1293" s="213"/>
      <c r="EX1293" s="213"/>
      <c r="EY1293" s="213">
        <v>35</v>
      </c>
      <c r="EZ1293" s="213">
        <v>16</v>
      </c>
      <c r="FA1293" s="213"/>
      <c r="FB1293" s="213"/>
      <c r="FC1293" s="213"/>
      <c r="FD1293" s="213"/>
      <c r="FE1293" s="213"/>
      <c r="FF1293" s="213"/>
      <c r="FG1293" s="213"/>
      <c r="FH1293" s="213"/>
      <c r="FI1293" s="213"/>
      <c r="FJ1293" s="213"/>
      <c r="FK1293" s="213"/>
      <c r="FL1293" s="213"/>
      <c r="FM1293" s="213"/>
      <c r="FN1293" s="213"/>
      <c r="FO1293" s="213"/>
      <c r="FP1293" s="213"/>
      <c r="FQ1293" s="213">
        <v>13</v>
      </c>
      <c r="FR1293" s="213"/>
      <c r="FS1293" s="213"/>
      <c r="FT1293" s="213"/>
      <c r="FU1293" s="213"/>
      <c r="FV1293" s="213"/>
      <c r="FW1293" s="213"/>
      <c r="FX1293" s="213"/>
      <c r="FY1293" s="213"/>
      <c r="FZ1293" s="213"/>
      <c r="GA1293" s="213">
        <v>13</v>
      </c>
      <c r="GB1293" s="213"/>
      <c r="GC1293" s="213"/>
      <c r="GD1293" s="213"/>
      <c r="GE1293" s="213">
        <v>11</v>
      </c>
      <c r="GF1293" s="213"/>
      <c r="GG1293" s="213"/>
      <c r="GH1293" s="213"/>
      <c r="GI1293" s="213"/>
      <c r="GJ1293" s="213"/>
      <c r="GK1293" s="213"/>
      <c r="GL1293" s="213"/>
      <c r="GM1293" s="213">
        <v>10</v>
      </c>
      <c r="GN1293" s="213"/>
      <c r="GO1293" s="213"/>
      <c r="GP1293" s="213">
        <v>10</v>
      </c>
      <c r="GQ1293" s="213"/>
      <c r="GR1293" s="213"/>
      <c r="GS1293" s="213"/>
      <c r="GT1293" s="213">
        <f t="shared" si="2"/>
        <v>266</v>
      </c>
      <c r="GU1293" s="213">
        <f t="shared" si="2"/>
        <v>266</v>
      </c>
    </row>
    <row r="1294" spans="1:203" x14ac:dyDescent="0.25">
      <c r="A1294" s="210" t="s">
        <v>1365</v>
      </c>
      <c r="B1294" s="211" t="s">
        <v>1485</v>
      </c>
      <c r="C1294" s="212">
        <v>1953</v>
      </c>
      <c r="D1294" s="213"/>
      <c r="E1294" s="213"/>
      <c r="F1294" s="213"/>
      <c r="G1294" s="213"/>
      <c r="H1294" s="213"/>
      <c r="I1294" s="213"/>
      <c r="J1294" s="213"/>
      <c r="K1294" s="213"/>
      <c r="L1294" s="213"/>
      <c r="M1294" s="213"/>
      <c r="N1294" s="213"/>
      <c r="O1294" s="213"/>
      <c r="P1294" s="213"/>
      <c r="Q1294" s="213"/>
      <c r="R1294" s="213"/>
      <c r="S1294" s="213"/>
      <c r="T1294" s="213"/>
      <c r="U1294" s="213"/>
      <c r="V1294" s="213"/>
      <c r="W1294" s="213"/>
      <c r="X1294" s="213"/>
      <c r="Y1294" s="213"/>
      <c r="Z1294" s="213"/>
      <c r="AA1294" s="213"/>
      <c r="AB1294" s="213"/>
      <c r="AC1294" s="213"/>
      <c r="AD1294" s="213"/>
      <c r="AE1294" s="213"/>
      <c r="AF1294" s="213"/>
      <c r="AG1294" s="213"/>
      <c r="AH1294" s="213"/>
      <c r="AI1294" s="213"/>
      <c r="AJ1294" s="213"/>
      <c r="AK1294" s="213"/>
      <c r="AL1294" s="213"/>
      <c r="AM1294" s="213"/>
      <c r="AN1294" s="213"/>
      <c r="AO1294" s="213"/>
      <c r="AP1294" s="213"/>
      <c r="AQ1294" s="213"/>
      <c r="AR1294" s="213"/>
      <c r="AS1294" s="213"/>
      <c r="AT1294" s="213"/>
      <c r="AU1294" s="213"/>
      <c r="AV1294" s="213"/>
      <c r="AW1294" s="213"/>
      <c r="AX1294" s="213"/>
      <c r="AY1294" s="213"/>
      <c r="AZ1294" s="213"/>
      <c r="BA1294" s="213"/>
      <c r="BB1294" s="213"/>
      <c r="BC1294" s="213"/>
      <c r="BD1294" s="213"/>
      <c r="BE1294" s="213"/>
      <c r="BF1294" s="213"/>
      <c r="BG1294" s="213"/>
      <c r="BH1294" s="213"/>
      <c r="BI1294" s="213"/>
      <c r="BJ1294" s="213"/>
      <c r="BK1294" s="213"/>
      <c r="BL1294" s="213"/>
      <c r="BM1294" s="213"/>
      <c r="BN1294" s="213"/>
      <c r="BO1294" s="213"/>
      <c r="BP1294" s="213"/>
      <c r="BQ1294" s="213"/>
      <c r="BR1294" s="213"/>
      <c r="BS1294" s="213"/>
      <c r="BT1294" s="213"/>
      <c r="BU1294" s="213"/>
      <c r="BV1294" s="213"/>
      <c r="BW1294" s="213"/>
      <c r="BX1294" s="213"/>
      <c r="BY1294" s="213"/>
      <c r="BZ1294" s="213"/>
      <c r="CA1294" s="213"/>
      <c r="CB1294" s="213"/>
      <c r="CC1294" s="213"/>
      <c r="CD1294" s="213"/>
      <c r="CE1294" s="213"/>
      <c r="CF1294" s="213"/>
      <c r="CG1294" s="213"/>
      <c r="CH1294" s="213"/>
      <c r="CI1294" s="213"/>
      <c r="CJ1294" s="213"/>
      <c r="CK1294" s="213"/>
      <c r="CL1294" s="213"/>
      <c r="CM1294" s="213"/>
      <c r="CN1294" s="213"/>
      <c r="CO1294" s="213"/>
      <c r="CP1294" s="213"/>
      <c r="CQ1294" s="213"/>
      <c r="CR1294" s="213"/>
      <c r="CS1294" s="213"/>
      <c r="CT1294" s="213"/>
      <c r="CU1294" s="213"/>
      <c r="CV1294" s="213"/>
      <c r="CW1294" s="213"/>
      <c r="CX1294" s="213"/>
      <c r="CY1294" s="213"/>
      <c r="CZ1294" s="213"/>
      <c r="DA1294" s="213"/>
      <c r="DB1294" s="213"/>
      <c r="DC1294" s="213"/>
      <c r="DD1294" s="213"/>
      <c r="DE1294" s="213"/>
      <c r="DF1294" s="213"/>
      <c r="DG1294" s="213"/>
      <c r="DH1294" s="213"/>
      <c r="DI1294" s="213"/>
      <c r="DJ1294" s="213"/>
      <c r="DK1294" s="213"/>
      <c r="DL1294" s="213"/>
      <c r="DM1294" s="213"/>
      <c r="DN1294" s="213"/>
      <c r="DO1294" s="213"/>
      <c r="DP1294" s="213"/>
      <c r="DQ1294" s="213"/>
      <c r="DR1294" s="213"/>
      <c r="DS1294" s="213"/>
      <c r="DT1294" s="213"/>
      <c r="DU1294" s="213"/>
      <c r="DV1294" s="213"/>
      <c r="DW1294" s="213"/>
      <c r="DX1294" s="213"/>
      <c r="DY1294" s="213"/>
      <c r="DZ1294" s="213"/>
      <c r="EA1294" s="213"/>
      <c r="EB1294" s="213"/>
      <c r="EC1294" s="213"/>
      <c r="ED1294" s="213"/>
      <c r="EE1294" s="213"/>
      <c r="EF1294" s="213"/>
      <c r="EG1294" s="213"/>
      <c r="EH1294" s="213"/>
      <c r="EI1294" s="213"/>
      <c r="EJ1294" s="213"/>
      <c r="EK1294" s="213"/>
      <c r="EL1294" s="213"/>
      <c r="EM1294" s="213"/>
      <c r="EN1294" s="213"/>
      <c r="EO1294" s="213"/>
      <c r="EP1294" s="213"/>
      <c r="EQ1294" s="213"/>
      <c r="ER1294" s="213"/>
      <c r="ES1294" s="213"/>
      <c r="ET1294" s="213"/>
      <c r="EU1294" s="213"/>
      <c r="EV1294" s="213"/>
      <c r="EW1294" s="213"/>
      <c r="EX1294" s="213"/>
      <c r="EY1294" s="213"/>
      <c r="EZ1294" s="213"/>
      <c r="FA1294" s="213"/>
      <c r="FB1294" s="213"/>
      <c r="FC1294" s="213"/>
      <c r="FD1294" s="213"/>
      <c r="FE1294" s="213"/>
      <c r="FF1294" s="213"/>
      <c r="FG1294" s="213"/>
      <c r="FH1294" s="213"/>
      <c r="FI1294" s="213"/>
      <c r="FJ1294" s="213"/>
      <c r="FK1294" s="213"/>
      <c r="FL1294" s="213"/>
      <c r="FM1294" s="213"/>
      <c r="FN1294" s="213"/>
      <c r="FO1294" s="213"/>
      <c r="FP1294" s="213"/>
      <c r="FQ1294" s="213"/>
      <c r="FR1294" s="213"/>
      <c r="FS1294" s="213"/>
      <c r="FT1294" s="213"/>
      <c r="FU1294" s="213"/>
      <c r="FV1294" s="213"/>
      <c r="FW1294" s="213"/>
      <c r="FX1294" s="213"/>
      <c r="FY1294" s="213"/>
      <c r="FZ1294" s="213"/>
      <c r="GA1294" s="213"/>
      <c r="GB1294" s="213"/>
      <c r="GC1294" s="213"/>
      <c r="GD1294" s="213"/>
      <c r="GE1294" s="213"/>
      <c r="GF1294" s="213"/>
      <c r="GG1294" s="213"/>
      <c r="GH1294" s="213"/>
      <c r="GI1294" s="213"/>
      <c r="GJ1294" s="213"/>
      <c r="GK1294" s="213"/>
      <c r="GL1294" s="213"/>
      <c r="GM1294" s="213"/>
      <c r="GN1294" s="213"/>
      <c r="GO1294" s="213"/>
      <c r="GP1294" s="213"/>
      <c r="GQ1294" s="213"/>
      <c r="GR1294" s="213"/>
      <c r="GS1294" s="213"/>
      <c r="GT1294" s="213">
        <f t="shared" si="2"/>
        <v>0</v>
      </c>
      <c r="GU1294" s="213">
        <f t="shared" si="2"/>
        <v>0</v>
      </c>
    </row>
    <row r="1295" spans="1:203" x14ac:dyDescent="0.25">
      <c r="A1295" s="210" t="s">
        <v>1365</v>
      </c>
      <c r="B1295" s="211" t="s">
        <v>1486</v>
      </c>
      <c r="C1295" s="212">
        <v>1945</v>
      </c>
      <c r="D1295" s="213"/>
      <c r="E1295" s="213"/>
      <c r="F1295" s="213"/>
      <c r="G1295" s="213"/>
      <c r="H1295" s="213"/>
      <c r="I1295" s="213"/>
      <c r="J1295" s="213"/>
      <c r="K1295" s="213"/>
      <c r="L1295" s="213"/>
      <c r="M1295" s="213"/>
      <c r="N1295" s="213"/>
      <c r="O1295" s="213"/>
      <c r="P1295" s="213"/>
      <c r="Q1295" s="213">
        <v>24</v>
      </c>
      <c r="R1295" s="213"/>
      <c r="S1295" s="213"/>
      <c r="T1295" s="213"/>
      <c r="U1295" s="213"/>
      <c r="V1295" s="213"/>
      <c r="W1295" s="213"/>
      <c r="X1295" s="213"/>
      <c r="Y1295" s="213"/>
      <c r="Z1295" s="213"/>
      <c r="AA1295" s="213"/>
      <c r="AB1295" s="213"/>
      <c r="AC1295" s="213"/>
      <c r="AD1295" s="213"/>
      <c r="AE1295" s="213"/>
      <c r="AF1295" s="213"/>
      <c r="AG1295" s="213"/>
      <c r="AH1295" s="213"/>
      <c r="AI1295" s="213"/>
      <c r="AJ1295" s="213"/>
      <c r="AK1295" s="213"/>
      <c r="AL1295" s="213"/>
      <c r="AM1295" s="213"/>
      <c r="AN1295" s="213"/>
      <c r="AO1295" s="213"/>
      <c r="AP1295" s="213"/>
      <c r="AQ1295" s="213"/>
      <c r="AR1295" s="213"/>
      <c r="AS1295" s="213"/>
      <c r="AT1295" s="213"/>
      <c r="AU1295" s="213"/>
      <c r="AV1295" s="213"/>
      <c r="AW1295" s="213"/>
      <c r="AX1295" s="213"/>
      <c r="AY1295" s="213"/>
      <c r="AZ1295" s="213"/>
      <c r="BA1295" s="213"/>
      <c r="BB1295" s="213"/>
      <c r="BC1295" s="213"/>
      <c r="BD1295" s="213"/>
      <c r="BE1295" s="213"/>
      <c r="BF1295" s="213"/>
      <c r="BG1295" s="213"/>
      <c r="BH1295" s="213"/>
      <c r="BI1295" s="213"/>
      <c r="BJ1295" s="213"/>
      <c r="BK1295" s="213"/>
      <c r="BL1295" s="213"/>
      <c r="BM1295" s="213"/>
      <c r="BN1295" s="213"/>
      <c r="BO1295" s="213"/>
      <c r="BP1295" s="213"/>
      <c r="BQ1295" s="213"/>
      <c r="BR1295" s="213"/>
      <c r="BS1295" s="213"/>
      <c r="BT1295" s="213"/>
      <c r="BU1295" s="213"/>
      <c r="BV1295" s="213"/>
      <c r="BW1295" s="213"/>
      <c r="BX1295" s="213"/>
      <c r="BY1295" s="213"/>
      <c r="BZ1295" s="213"/>
      <c r="CA1295" s="213"/>
      <c r="CB1295" s="213"/>
      <c r="CC1295" s="213">
        <v>8</v>
      </c>
      <c r="CD1295" s="213"/>
      <c r="CE1295" s="213"/>
      <c r="CF1295" s="213"/>
      <c r="CG1295" s="213"/>
      <c r="CH1295" s="213"/>
      <c r="CI1295" s="213"/>
      <c r="CJ1295" s="213"/>
      <c r="CK1295" s="213"/>
      <c r="CL1295" s="213"/>
      <c r="CM1295" s="213"/>
      <c r="CN1295" s="213">
        <v>8</v>
      </c>
      <c r="CO1295" s="213"/>
      <c r="CP1295" s="213"/>
      <c r="CQ1295" s="213"/>
      <c r="CR1295" s="213">
        <v>10</v>
      </c>
      <c r="CS1295" s="213"/>
      <c r="CT1295" s="213"/>
      <c r="CU1295" s="213"/>
      <c r="CV1295" s="213">
        <v>8</v>
      </c>
      <c r="CW1295" s="213"/>
      <c r="CX1295" s="213"/>
      <c r="CY1295" s="213"/>
      <c r="CZ1295" s="213"/>
      <c r="DA1295" s="213"/>
      <c r="DB1295" s="213"/>
      <c r="DC1295" s="213"/>
      <c r="DD1295" s="213"/>
      <c r="DE1295" s="213"/>
      <c r="DF1295" s="213"/>
      <c r="DG1295" s="213">
        <v>10</v>
      </c>
      <c r="DH1295" s="213"/>
      <c r="DI1295" s="213"/>
      <c r="DJ1295" s="213"/>
      <c r="DK1295" s="213"/>
      <c r="DL1295" s="213"/>
      <c r="DM1295" s="213"/>
      <c r="DN1295" s="213"/>
      <c r="DO1295" s="213"/>
      <c r="DP1295" s="213"/>
      <c r="DQ1295" s="213"/>
      <c r="DR1295" s="213"/>
      <c r="DS1295" s="213"/>
      <c r="DT1295" s="213"/>
      <c r="DU1295" s="213"/>
      <c r="DV1295" s="213"/>
      <c r="DW1295" s="213"/>
      <c r="DX1295" s="213"/>
      <c r="DY1295" s="213"/>
      <c r="DZ1295" s="213"/>
      <c r="EA1295" s="213"/>
      <c r="EB1295" s="213"/>
      <c r="EC1295" s="213"/>
      <c r="ED1295" s="213"/>
      <c r="EE1295" s="213"/>
      <c r="EF1295" s="213"/>
      <c r="EG1295" s="213"/>
      <c r="EH1295" s="213"/>
      <c r="EI1295" s="213"/>
      <c r="EJ1295" s="213"/>
      <c r="EK1295" s="213"/>
      <c r="EL1295" s="213"/>
      <c r="EM1295" s="213"/>
      <c r="EN1295" s="213"/>
      <c r="EO1295" s="213"/>
      <c r="EP1295" s="213"/>
      <c r="EQ1295" s="213"/>
      <c r="ER1295" s="213"/>
      <c r="ES1295" s="213"/>
      <c r="ET1295" s="213"/>
      <c r="EU1295" s="213"/>
      <c r="EV1295" s="213"/>
      <c r="EW1295" s="213"/>
      <c r="EX1295" s="213"/>
      <c r="EY1295" s="213"/>
      <c r="EZ1295" s="213"/>
      <c r="FA1295" s="213"/>
      <c r="FB1295" s="213"/>
      <c r="FC1295" s="213"/>
      <c r="FD1295" s="213"/>
      <c r="FE1295" s="213"/>
      <c r="FF1295" s="213"/>
      <c r="FG1295" s="213"/>
      <c r="FH1295" s="213"/>
      <c r="FI1295" s="213"/>
      <c r="FJ1295" s="213"/>
      <c r="FK1295" s="213"/>
      <c r="FL1295" s="213"/>
      <c r="FM1295" s="213"/>
      <c r="FN1295" s="213"/>
      <c r="FO1295" s="213"/>
      <c r="FP1295" s="213"/>
      <c r="FQ1295" s="213"/>
      <c r="FR1295" s="213"/>
      <c r="FS1295" s="213"/>
      <c r="FT1295" s="213"/>
      <c r="FU1295" s="213"/>
      <c r="FV1295" s="213"/>
      <c r="FW1295" s="213"/>
      <c r="FX1295" s="213"/>
      <c r="FY1295" s="213"/>
      <c r="FZ1295" s="213"/>
      <c r="GA1295" s="213"/>
      <c r="GB1295" s="213"/>
      <c r="GC1295" s="213"/>
      <c r="GD1295" s="213"/>
      <c r="GE1295" s="213"/>
      <c r="GF1295" s="213"/>
      <c r="GG1295" s="213"/>
      <c r="GH1295" s="213"/>
      <c r="GI1295" s="213"/>
      <c r="GJ1295" s="213">
        <v>8</v>
      </c>
      <c r="GK1295" s="213"/>
      <c r="GL1295" s="213"/>
      <c r="GM1295" s="213"/>
      <c r="GN1295" s="213"/>
      <c r="GO1295" s="213"/>
      <c r="GP1295" s="213"/>
      <c r="GQ1295" s="213"/>
      <c r="GR1295" s="213"/>
      <c r="GS1295" s="213"/>
      <c r="GT1295" s="213">
        <f t="shared" si="2"/>
        <v>76</v>
      </c>
      <c r="GU1295" s="213">
        <f t="shared" si="2"/>
        <v>76</v>
      </c>
    </row>
    <row r="1296" spans="1:203" x14ac:dyDescent="0.25">
      <c r="A1296" s="210" t="s">
        <v>1365</v>
      </c>
      <c r="B1296" s="211" t="s">
        <v>1487</v>
      </c>
      <c r="C1296" s="212">
        <v>1954</v>
      </c>
      <c r="D1296" s="213"/>
      <c r="E1296" s="213"/>
      <c r="F1296" s="213"/>
      <c r="G1296" s="213"/>
      <c r="H1296" s="213"/>
      <c r="I1296" s="213"/>
      <c r="J1296" s="213"/>
      <c r="K1296" s="213"/>
      <c r="L1296" s="213"/>
      <c r="M1296" s="213">
        <v>13</v>
      </c>
      <c r="N1296" s="213"/>
      <c r="O1296" s="213"/>
      <c r="P1296" s="213"/>
      <c r="Q1296" s="213"/>
      <c r="R1296" s="213"/>
      <c r="S1296" s="213"/>
      <c r="T1296" s="213"/>
      <c r="U1296" s="213"/>
      <c r="V1296" s="213">
        <v>12</v>
      </c>
      <c r="W1296" s="213"/>
      <c r="X1296" s="213"/>
      <c r="Y1296" s="213">
        <v>13</v>
      </c>
      <c r="Z1296" s="213"/>
      <c r="AA1296" s="213"/>
      <c r="AB1296" s="213"/>
      <c r="AC1296" s="213">
        <v>13</v>
      </c>
      <c r="AD1296" s="213"/>
      <c r="AE1296" s="213"/>
      <c r="AF1296" s="213"/>
      <c r="AG1296" s="213"/>
      <c r="AH1296" s="213">
        <v>12</v>
      </c>
      <c r="AI1296" s="213"/>
      <c r="AJ1296" s="213"/>
      <c r="AK1296" s="213"/>
      <c r="AL1296" s="213">
        <v>15</v>
      </c>
      <c r="AM1296" s="213"/>
      <c r="AN1296" s="213"/>
      <c r="AO1296" s="213"/>
      <c r="AP1296" s="213">
        <v>13</v>
      </c>
      <c r="AQ1296" s="213"/>
      <c r="AR1296" s="213"/>
      <c r="AS1296" s="213"/>
      <c r="AT1296" s="213"/>
      <c r="AU1296" s="213"/>
      <c r="AV1296" s="213"/>
      <c r="AW1296" s="213"/>
      <c r="AX1296" s="213"/>
      <c r="AY1296" s="213">
        <v>16</v>
      </c>
      <c r="AZ1296" s="213"/>
      <c r="BA1296" s="213"/>
      <c r="BB1296" s="213"/>
      <c r="BC1296" s="213">
        <v>13</v>
      </c>
      <c r="BD1296" s="213"/>
      <c r="BE1296" s="213"/>
      <c r="BF1296" s="213"/>
      <c r="BG1296" s="213">
        <v>10</v>
      </c>
      <c r="BH1296" s="213"/>
      <c r="BI1296" s="213"/>
      <c r="BJ1296" s="213"/>
      <c r="BK1296" s="213"/>
      <c r="BL1296" s="213"/>
      <c r="BM1296" s="213"/>
      <c r="BN1296" s="213"/>
      <c r="BO1296" s="213"/>
      <c r="BP1296" s="213"/>
      <c r="BQ1296" s="213"/>
      <c r="BR1296" s="213"/>
      <c r="BS1296" s="213"/>
      <c r="BT1296" s="213"/>
      <c r="BU1296" s="213"/>
      <c r="BV1296" s="213"/>
      <c r="BW1296" s="213"/>
      <c r="BX1296" s="213"/>
      <c r="BY1296" s="213"/>
      <c r="BZ1296" s="213">
        <v>73</v>
      </c>
      <c r="CA1296" s="213"/>
      <c r="CB1296" s="213"/>
      <c r="CC1296" s="213"/>
      <c r="CD1296" s="213"/>
      <c r="CE1296" s="213">
        <v>15</v>
      </c>
      <c r="CF1296" s="213"/>
      <c r="CG1296" s="213"/>
      <c r="CH1296" s="213"/>
      <c r="CI1296" s="213"/>
      <c r="CJ1296" s="213"/>
      <c r="CK1296" s="213"/>
      <c r="CL1296" s="213"/>
      <c r="CM1296" s="213">
        <v>13</v>
      </c>
      <c r="CN1296" s="213"/>
      <c r="CO1296" s="213"/>
      <c r="CP1296" s="213">
        <v>35</v>
      </c>
      <c r="CQ1296" s="213">
        <v>12</v>
      </c>
      <c r="CR1296" s="213"/>
      <c r="CS1296" s="213"/>
      <c r="CT1296" s="213"/>
      <c r="CU1296" s="213">
        <v>14</v>
      </c>
      <c r="CV1296" s="213"/>
      <c r="CW1296" s="213"/>
      <c r="CX1296" s="213"/>
      <c r="CY1296" s="213"/>
      <c r="CZ1296" s="213"/>
      <c r="DA1296" s="213"/>
      <c r="DB1296" s="213"/>
      <c r="DC1296" s="213"/>
      <c r="DD1296" s="213"/>
      <c r="DE1296" s="213"/>
      <c r="DF1296" s="213"/>
      <c r="DG1296" s="213"/>
      <c r="DH1296" s="213"/>
      <c r="DI1296" s="213"/>
      <c r="DJ1296" s="213"/>
      <c r="DK1296" s="213"/>
      <c r="DL1296" s="213"/>
      <c r="DM1296" s="213"/>
      <c r="DN1296" s="213"/>
      <c r="DO1296" s="213"/>
      <c r="DP1296" s="213"/>
      <c r="DQ1296" s="213"/>
      <c r="DR1296" s="213"/>
      <c r="DS1296" s="213"/>
      <c r="DT1296" s="213"/>
      <c r="DU1296" s="213"/>
      <c r="DV1296" s="213"/>
      <c r="DW1296" s="213"/>
      <c r="DX1296" s="213">
        <v>15</v>
      </c>
      <c r="DY1296" s="213"/>
      <c r="DZ1296" s="213"/>
      <c r="EA1296" s="213"/>
      <c r="EB1296" s="213"/>
      <c r="EC1296" s="213"/>
      <c r="ED1296" s="213">
        <v>66</v>
      </c>
      <c r="EE1296" s="213"/>
      <c r="EF1296" s="213"/>
      <c r="EG1296" s="213"/>
      <c r="EH1296" s="213"/>
      <c r="EI1296" s="213"/>
      <c r="EJ1296" s="213"/>
      <c r="EK1296" s="213"/>
      <c r="EL1296" s="213">
        <v>20</v>
      </c>
      <c r="EM1296" s="213"/>
      <c r="EN1296" s="213"/>
      <c r="EO1296" s="213"/>
      <c r="EP1296" s="213"/>
      <c r="EQ1296" s="213">
        <v>13</v>
      </c>
      <c r="ER1296" s="213"/>
      <c r="ES1296" s="213"/>
      <c r="ET1296" s="213"/>
      <c r="EU1296" s="213">
        <v>14</v>
      </c>
      <c r="EV1296" s="213"/>
      <c r="EW1296" s="213"/>
      <c r="EX1296" s="213"/>
      <c r="EY1296" s="213"/>
      <c r="EZ1296" s="213">
        <v>16</v>
      </c>
      <c r="FA1296" s="213"/>
      <c r="FB1296" s="213"/>
      <c r="FC1296" s="213"/>
      <c r="FD1296" s="213"/>
      <c r="FE1296" s="213"/>
      <c r="FF1296" s="213"/>
      <c r="FG1296" s="213"/>
      <c r="FH1296" s="213">
        <v>15</v>
      </c>
      <c r="FI1296" s="213"/>
      <c r="FJ1296" s="213"/>
      <c r="FK1296" s="213"/>
      <c r="FL1296" s="213"/>
      <c r="FM1296" s="213"/>
      <c r="FN1296" s="213"/>
      <c r="FO1296" s="213"/>
      <c r="FP1296" s="213"/>
      <c r="FQ1296" s="213">
        <v>13</v>
      </c>
      <c r="FR1296" s="213"/>
      <c r="FS1296" s="213"/>
      <c r="FT1296" s="213"/>
      <c r="FU1296" s="213"/>
      <c r="FV1296" s="213"/>
      <c r="FW1296" s="213">
        <v>11</v>
      </c>
      <c r="FX1296" s="213"/>
      <c r="FY1296" s="213"/>
      <c r="FZ1296" s="213"/>
      <c r="GA1296" s="213">
        <v>13</v>
      </c>
      <c r="GB1296" s="213"/>
      <c r="GC1296" s="213"/>
      <c r="GD1296" s="213"/>
      <c r="GE1296" s="213">
        <v>11</v>
      </c>
      <c r="GF1296" s="213"/>
      <c r="GG1296" s="213"/>
      <c r="GH1296" s="213"/>
      <c r="GI1296" s="213"/>
      <c r="GJ1296" s="213"/>
      <c r="GK1296" s="213"/>
      <c r="GL1296" s="213"/>
      <c r="GM1296" s="213">
        <v>10</v>
      </c>
      <c r="GN1296" s="213"/>
      <c r="GO1296" s="213"/>
      <c r="GP1296" s="213">
        <v>10</v>
      </c>
      <c r="GQ1296" s="213"/>
      <c r="GR1296" s="213"/>
      <c r="GS1296" s="213"/>
      <c r="GT1296" s="213">
        <f t="shared" si="2"/>
        <v>519</v>
      </c>
      <c r="GU1296" s="213">
        <f t="shared" si="2"/>
        <v>519</v>
      </c>
    </row>
    <row r="1297" spans="1:203" x14ac:dyDescent="0.25">
      <c r="A1297" s="210" t="s">
        <v>1365</v>
      </c>
      <c r="B1297" s="211" t="s">
        <v>1488</v>
      </c>
      <c r="C1297" s="212">
        <v>1935</v>
      </c>
      <c r="D1297" s="213"/>
      <c r="E1297" s="213"/>
      <c r="F1297" s="213"/>
      <c r="G1297" s="213"/>
      <c r="H1297" s="213"/>
      <c r="I1297" s="213"/>
      <c r="J1297" s="213"/>
      <c r="K1297" s="213"/>
      <c r="L1297" s="213"/>
      <c r="M1297" s="213"/>
      <c r="N1297" s="213"/>
      <c r="O1297" s="213"/>
      <c r="P1297" s="213"/>
      <c r="Q1297" s="213"/>
      <c r="R1297" s="213"/>
      <c r="S1297" s="213"/>
      <c r="T1297" s="213"/>
      <c r="U1297" s="213"/>
      <c r="V1297" s="213"/>
      <c r="W1297" s="213"/>
      <c r="X1297" s="213"/>
      <c r="Y1297" s="213"/>
      <c r="Z1297" s="213"/>
      <c r="AA1297" s="213"/>
      <c r="AB1297" s="213"/>
      <c r="AC1297" s="213"/>
      <c r="AD1297" s="213"/>
      <c r="AE1297" s="213"/>
      <c r="AF1297" s="213"/>
      <c r="AG1297" s="213"/>
      <c r="AH1297" s="213"/>
      <c r="AI1297" s="213"/>
      <c r="AJ1297" s="213"/>
      <c r="AK1297" s="213"/>
      <c r="AL1297" s="213"/>
      <c r="AM1297" s="213"/>
      <c r="AN1297" s="213"/>
      <c r="AO1297" s="213"/>
      <c r="AP1297" s="213"/>
      <c r="AQ1297" s="213"/>
      <c r="AR1297" s="213"/>
      <c r="AS1297" s="213"/>
      <c r="AT1297" s="213"/>
      <c r="AU1297" s="213"/>
      <c r="AV1297" s="213"/>
      <c r="AW1297" s="213"/>
      <c r="AX1297" s="213"/>
      <c r="AY1297" s="213"/>
      <c r="AZ1297" s="213"/>
      <c r="BA1297" s="213"/>
      <c r="BB1297" s="213"/>
      <c r="BC1297" s="213"/>
      <c r="BD1297" s="213"/>
      <c r="BE1297" s="213"/>
      <c r="BF1297" s="213"/>
      <c r="BG1297" s="213"/>
      <c r="BH1297" s="213"/>
      <c r="BI1297" s="213"/>
      <c r="BJ1297" s="213"/>
      <c r="BK1297" s="213"/>
      <c r="BL1297" s="213"/>
      <c r="BM1297" s="213"/>
      <c r="BN1297" s="213"/>
      <c r="BO1297" s="213"/>
      <c r="BP1297" s="213"/>
      <c r="BQ1297" s="213"/>
      <c r="BR1297" s="213"/>
      <c r="BS1297" s="213"/>
      <c r="BT1297" s="213"/>
      <c r="BU1297" s="213"/>
      <c r="BV1297" s="213"/>
      <c r="BW1297" s="213"/>
      <c r="BX1297" s="213"/>
      <c r="BY1297" s="213"/>
      <c r="BZ1297" s="213"/>
      <c r="CA1297" s="213"/>
      <c r="CB1297" s="213"/>
      <c r="CC1297" s="213"/>
      <c r="CD1297" s="213"/>
      <c r="CE1297" s="213"/>
      <c r="CF1297" s="213"/>
      <c r="CG1297" s="213"/>
      <c r="CH1297" s="213"/>
      <c r="CI1297" s="213"/>
      <c r="CJ1297" s="213"/>
      <c r="CK1297" s="213"/>
      <c r="CL1297" s="213"/>
      <c r="CM1297" s="213"/>
      <c r="CN1297" s="213"/>
      <c r="CO1297" s="213"/>
      <c r="CP1297" s="213"/>
      <c r="CQ1297" s="213"/>
      <c r="CR1297" s="213"/>
      <c r="CS1297" s="213"/>
      <c r="CT1297" s="213"/>
      <c r="CU1297" s="213"/>
      <c r="CV1297" s="213"/>
      <c r="CW1297" s="213"/>
      <c r="CX1297" s="213"/>
      <c r="CY1297" s="213"/>
      <c r="CZ1297" s="213"/>
      <c r="DA1297" s="213"/>
      <c r="DB1297" s="213"/>
      <c r="DC1297" s="213"/>
      <c r="DD1297" s="213"/>
      <c r="DE1297" s="213"/>
      <c r="DF1297" s="213"/>
      <c r="DG1297" s="213"/>
      <c r="DH1297" s="213"/>
      <c r="DI1297" s="213"/>
      <c r="DJ1297" s="213"/>
      <c r="DK1297" s="213"/>
      <c r="DL1297" s="213"/>
      <c r="DM1297" s="213"/>
      <c r="DN1297" s="213"/>
      <c r="DO1297" s="213"/>
      <c r="DP1297" s="213"/>
      <c r="DQ1297" s="213"/>
      <c r="DR1297" s="213"/>
      <c r="DS1297" s="213"/>
      <c r="DT1297" s="213"/>
      <c r="DU1297" s="213"/>
      <c r="DV1297" s="213"/>
      <c r="DW1297" s="213"/>
      <c r="DX1297" s="213"/>
      <c r="DY1297" s="213"/>
      <c r="DZ1297" s="213"/>
      <c r="EA1297" s="213"/>
      <c r="EB1297" s="213"/>
      <c r="EC1297" s="213"/>
      <c r="ED1297" s="213"/>
      <c r="EE1297" s="213"/>
      <c r="EF1297" s="213"/>
      <c r="EG1297" s="213"/>
      <c r="EH1297" s="213"/>
      <c r="EI1297" s="213"/>
      <c r="EJ1297" s="213"/>
      <c r="EK1297" s="213"/>
      <c r="EL1297" s="213"/>
      <c r="EM1297" s="213"/>
      <c r="EN1297" s="213"/>
      <c r="EO1297" s="213"/>
      <c r="EP1297" s="213"/>
      <c r="EQ1297" s="213"/>
      <c r="ER1297" s="213"/>
      <c r="ES1297" s="213"/>
      <c r="ET1297" s="213"/>
      <c r="EU1297" s="213"/>
      <c r="EV1297" s="213"/>
      <c r="EW1297" s="213"/>
      <c r="EX1297" s="213"/>
      <c r="EY1297" s="213"/>
      <c r="EZ1297" s="213"/>
      <c r="FA1297" s="213"/>
      <c r="FB1297" s="213"/>
      <c r="FC1297" s="213"/>
      <c r="FD1297" s="213"/>
      <c r="FE1297" s="213"/>
      <c r="FF1297" s="213"/>
      <c r="FG1297" s="213"/>
      <c r="FH1297" s="213"/>
      <c r="FI1297" s="213"/>
      <c r="FJ1297" s="213"/>
      <c r="FK1297" s="213"/>
      <c r="FL1297" s="213"/>
      <c r="FM1297" s="213"/>
      <c r="FN1297" s="213"/>
      <c r="FO1297" s="213"/>
      <c r="FP1297" s="213"/>
      <c r="FQ1297" s="213"/>
      <c r="FR1297" s="213"/>
      <c r="FS1297" s="213"/>
      <c r="FT1297" s="213"/>
      <c r="FU1297" s="213"/>
      <c r="FV1297" s="213"/>
      <c r="FW1297" s="213"/>
      <c r="FX1297" s="213"/>
      <c r="FY1297" s="213"/>
      <c r="FZ1297" s="213"/>
      <c r="GA1297" s="213"/>
      <c r="GB1297" s="213"/>
      <c r="GC1297" s="213"/>
      <c r="GD1297" s="213"/>
      <c r="GE1297" s="213"/>
      <c r="GF1297" s="213"/>
      <c r="GG1297" s="213"/>
      <c r="GH1297" s="213"/>
      <c r="GI1297" s="213"/>
      <c r="GJ1297" s="213"/>
      <c r="GK1297" s="213"/>
      <c r="GL1297" s="213"/>
      <c r="GM1297" s="213"/>
      <c r="GN1297" s="213"/>
      <c r="GO1297" s="213"/>
      <c r="GP1297" s="213"/>
      <c r="GQ1297" s="213"/>
      <c r="GR1297" s="213"/>
      <c r="GS1297" s="213"/>
      <c r="GT1297" s="213">
        <f t="shared" si="2"/>
        <v>0</v>
      </c>
      <c r="GU1297" s="213">
        <f t="shared" si="2"/>
        <v>0</v>
      </c>
    </row>
    <row r="1298" spans="1:203" x14ac:dyDescent="0.25">
      <c r="A1298" s="210" t="s">
        <v>1365</v>
      </c>
      <c r="B1298" s="211" t="s">
        <v>1489</v>
      </c>
      <c r="C1298" s="212">
        <v>1949</v>
      </c>
      <c r="D1298" s="213"/>
      <c r="E1298" s="213"/>
      <c r="F1298" s="213"/>
      <c r="G1298" s="213"/>
      <c r="H1298" s="213"/>
      <c r="I1298" s="213"/>
      <c r="J1298" s="213"/>
      <c r="K1298" s="213"/>
      <c r="L1298" s="213"/>
      <c r="M1298" s="213"/>
      <c r="N1298" s="213"/>
      <c r="O1298" s="213"/>
      <c r="P1298" s="213"/>
      <c r="Q1298" s="213"/>
      <c r="R1298" s="213"/>
      <c r="S1298" s="213"/>
      <c r="T1298" s="213"/>
      <c r="U1298" s="213"/>
      <c r="V1298" s="213"/>
      <c r="W1298" s="213"/>
      <c r="X1298" s="213"/>
      <c r="Y1298" s="213"/>
      <c r="Z1298" s="213"/>
      <c r="AA1298" s="213"/>
      <c r="AB1298" s="213"/>
      <c r="AC1298" s="213"/>
      <c r="AD1298" s="213"/>
      <c r="AE1298" s="213"/>
      <c r="AF1298" s="213"/>
      <c r="AG1298" s="213"/>
      <c r="AH1298" s="213"/>
      <c r="AI1298" s="213"/>
      <c r="AJ1298" s="213"/>
      <c r="AK1298" s="213"/>
      <c r="AL1298" s="213"/>
      <c r="AM1298" s="213"/>
      <c r="AN1298" s="213"/>
      <c r="AO1298" s="213"/>
      <c r="AP1298" s="213"/>
      <c r="AQ1298" s="213"/>
      <c r="AR1298" s="213"/>
      <c r="AS1298" s="213"/>
      <c r="AT1298" s="213"/>
      <c r="AU1298" s="213"/>
      <c r="AV1298" s="213"/>
      <c r="AW1298" s="213"/>
      <c r="AX1298" s="213"/>
      <c r="AY1298" s="213"/>
      <c r="AZ1298" s="213"/>
      <c r="BA1298" s="213"/>
      <c r="BB1298" s="213"/>
      <c r="BC1298" s="213"/>
      <c r="BD1298" s="213"/>
      <c r="BE1298" s="213"/>
      <c r="BF1298" s="213"/>
      <c r="BG1298" s="213"/>
      <c r="BH1298" s="213"/>
      <c r="BI1298" s="213"/>
      <c r="BJ1298" s="213"/>
      <c r="BK1298" s="213"/>
      <c r="BL1298" s="213"/>
      <c r="BM1298" s="213"/>
      <c r="BN1298" s="213"/>
      <c r="BO1298" s="213"/>
      <c r="BP1298" s="213"/>
      <c r="BQ1298" s="213"/>
      <c r="BR1298" s="213"/>
      <c r="BS1298" s="213"/>
      <c r="BT1298" s="213"/>
      <c r="BU1298" s="213"/>
      <c r="BV1298" s="213"/>
      <c r="BW1298" s="213"/>
      <c r="BX1298" s="213"/>
      <c r="BY1298" s="213"/>
      <c r="BZ1298" s="213"/>
      <c r="CA1298" s="213"/>
      <c r="CB1298" s="213"/>
      <c r="CC1298" s="213"/>
      <c r="CD1298" s="213"/>
      <c r="CE1298" s="213"/>
      <c r="CF1298" s="213"/>
      <c r="CG1298" s="213"/>
      <c r="CH1298" s="213"/>
      <c r="CI1298" s="213"/>
      <c r="CJ1298" s="213"/>
      <c r="CK1298" s="213"/>
      <c r="CL1298" s="213"/>
      <c r="CM1298" s="213"/>
      <c r="CN1298" s="213"/>
      <c r="CO1298" s="213"/>
      <c r="CP1298" s="213"/>
      <c r="CQ1298" s="213"/>
      <c r="CR1298" s="213"/>
      <c r="CS1298" s="213"/>
      <c r="CT1298" s="213"/>
      <c r="CU1298" s="213"/>
      <c r="CV1298" s="213"/>
      <c r="CW1298" s="213"/>
      <c r="CX1298" s="213"/>
      <c r="CY1298" s="213"/>
      <c r="CZ1298" s="213"/>
      <c r="DA1298" s="213"/>
      <c r="DB1298" s="213"/>
      <c r="DC1298" s="213"/>
      <c r="DD1298" s="213"/>
      <c r="DE1298" s="213"/>
      <c r="DF1298" s="213"/>
      <c r="DG1298" s="213"/>
      <c r="DH1298" s="213"/>
      <c r="DI1298" s="213"/>
      <c r="DJ1298" s="213"/>
      <c r="DK1298" s="213"/>
      <c r="DL1298" s="213"/>
      <c r="DM1298" s="213"/>
      <c r="DN1298" s="213"/>
      <c r="DO1298" s="213"/>
      <c r="DP1298" s="213"/>
      <c r="DQ1298" s="213"/>
      <c r="DR1298" s="213"/>
      <c r="DS1298" s="213"/>
      <c r="DT1298" s="213"/>
      <c r="DU1298" s="213"/>
      <c r="DV1298" s="213"/>
      <c r="DW1298" s="213"/>
      <c r="DX1298" s="213"/>
      <c r="DY1298" s="213"/>
      <c r="DZ1298" s="213"/>
      <c r="EA1298" s="213"/>
      <c r="EB1298" s="213"/>
      <c r="EC1298" s="213"/>
      <c r="ED1298" s="213"/>
      <c r="EE1298" s="213"/>
      <c r="EF1298" s="213"/>
      <c r="EG1298" s="213"/>
      <c r="EH1298" s="213"/>
      <c r="EI1298" s="213"/>
      <c r="EJ1298" s="213"/>
      <c r="EK1298" s="213"/>
      <c r="EL1298" s="213"/>
      <c r="EM1298" s="213"/>
      <c r="EN1298" s="213"/>
      <c r="EO1298" s="213"/>
      <c r="EP1298" s="213"/>
      <c r="EQ1298" s="213"/>
      <c r="ER1298" s="213"/>
      <c r="ES1298" s="213"/>
      <c r="ET1298" s="213"/>
      <c r="EU1298" s="213"/>
      <c r="EV1298" s="213"/>
      <c r="EW1298" s="213"/>
      <c r="EX1298" s="213"/>
      <c r="EY1298" s="213"/>
      <c r="EZ1298" s="213"/>
      <c r="FA1298" s="213"/>
      <c r="FB1298" s="213"/>
      <c r="FC1298" s="213"/>
      <c r="FD1298" s="213"/>
      <c r="FE1298" s="213"/>
      <c r="FF1298" s="213"/>
      <c r="FG1298" s="213"/>
      <c r="FH1298" s="213"/>
      <c r="FI1298" s="213"/>
      <c r="FJ1298" s="213"/>
      <c r="FK1298" s="213"/>
      <c r="FL1298" s="213"/>
      <c r="FM1298" s="213"/>
      <c r="FN1298" s="213"/>
      <c r="FO1298" s="213"/>
      <c r="FP1298" s="213"/>
      <c r="FQ1298" s="213"/>
      <c r="FR1298" s="213"/>
      <c r="FS1298" s="213"/>
      <c r="FT1298" s="213"/>
      <c r="FU1298" s="213"/>
      <c r="FV1298" s="213"/>
      <c r="FW1298" s="213"/>
      <c r="FX1298" s="213"/>
      <c r="FY1298" s="213"/>
      <c r="FZ1298" s="213"/>
      <c r="GA1298" s="213"/>
      <c r="GB1298" s="213"/>
      <c r="GC1298" s="213"/>
      <c r="GD1298" s="213"/>
      <c r="GE1298" s="213"/>
      <c r="GF1298" s="213"/>
      <c r="GG1298" s="213"/>
      <c r="GH1298" s="213"/>
      <c r="GI1298" s="213"/>
      <c r="GJ1298" s="213"/>
      <c r="GK1298" s="213"/>
      <c r="GL1298" s="213"/>
      <c r="GM1298" s="213"/>
      <c r="GN1298" s="213"/>
      <c r="GO1298" s="213"/>
      <c r="GP1298" s="213"/>
      <c r="GQ1298" s="213"/>
      <c r="GR1298" s="213"/>
      <c r="GS1298" s="213"/>
      <c r="GT1298" s="213">
        <f t="shared" si="2"/>
        <v>0</v>
      </c>
      <c r="GU1298" s="213">
        <f t="shared" si="2"/>
        <v>0</v>
      </c>
    </row>
    <row r="1299" spans="1:203" x14ac:dyDescent="0.25">
      <c r="A1299" s="210" t="s">
        <v>1365</v>
      </c>
      <c r="B1299" s="211" t="s">
        <v>1490</v>
      </c>
      <c r="C1299" s="212">
        <v>1952</v>
      </c>
      <c r="D1299" s="213"/>
      <c r="E1299" s="213"/>
      <c r="F1299" s="213"/>
      <c r="G1299" s="213"/>
      <c r="H1299" s="213"/>
      <c r="I1299" s="213"/>
      <c r="J1299" s="213"/>
      <c r="K1299" s="213"/>
      <c r="L1299" s="213"/>
      <c r="M1299" s="213"/>
      <c r="N1299" s="213"/>
      <c r="O1299" s="213"/>
      <c r="P1299" s="213"/>
      <c r="Q1299" s="213"/>
      <c r="R1299" s="213"/>
      <c r="S1299" s="213"/>
      <c r="T1299" s="213"/>
      <c r="U1299" s="213"/>
      <c r="V1299" s="213"/>
      <c r="W1299" s="213"/>
      <c r="X1299" s="213"/>
      <c r="Y1299" s="213">
        <v>13</v>
      </c>
      <c r="Z1299" s="213"/>
      <c r="AA1299" s="213"/>
      <c r="AB1299" s="213"/>
      <c r="AC1299" s="213">
        <v>13</v>
      </c>
      <c r="AD1299" s="213"/>
      <c r="AE1299" s="213"/>
      <c r="AF1299" s="213"/>
      <c r="AG1299" s="213"/>
      <c r="AH1299" s="213"/>
      <c r="AI1299" s="213"/>
      <c r="AJ1299" s="213"/>
      <c r="AK1299" s="213"/>
      <c r="AL1299" s="213"/>
      <c r="AM1299" s="213"/>
      <c r="AN1299" s="213"/>
      <c r="AO1299" s="213"/>
      <c r="AP1299" s="213"/>
      <c r="AQ1299" s="213"/>
      <c r="AR1299" s="213"/>
      <c r="AS1299" s="213"/>
      <c r="AT1299" s="213"/>
      <c r="AU1299" s="213"/>
      <c r="AV1299" s="213"/>
      <c r="AW1299" s="213"/>
      <c r="AX1299" s="213"/>
      <c r="AY1299" s="213"/>
      <c r="AZ1299" s="213"/>
      <c r="BA1299" s="213"/>
      <c r="BB1299" s="213"/>
      <c r="BC1299" s="213"/>
      <c r="BD1299" s="213"/>
      <c r="BE1299" s="213"/>
      <c r="BF1299" s="213"/>
      <c r="BG1299" s="213">
        <v>10</v>
      </c>
      <c r="BH1299" s="213"/>
      <c r="BI1299" s="213"/>
      <c r="BJ1299" s="213"/>
      <c r="BK1299" s="213"/>
      <c r="BL1299" s="213"/>
      <c r="BM1299" s="213"/>
      <c r="BN1299" s="213"/>
      <c r="BO1299" s="213"/>
      <c r="BP1299" s="213"/>
      <c r="BQ1299" s="213"/>
      <c r="BR1299" s="213"/>
      <c r="BS1299" s="213"/>
      <c r="BT1299" s="213"/>
      <c r="BU1299" s="213"/>
      <c r="BV1299" s="213"/>
      <c r="BW1299" s="213"/>
      <c r="BX1299" s="213"/>
      <c r="BY1299" s="213"/>
      <c r="BZ1299" s="213"/>
      <c r="CA1299" s="213"/>
      <c r="CB1299" s="213"/>
      <c r="CC1299" s="213"/>
      <c r="CD1299" s="213"/>
      <c r="CE1299" s="213"/>
      <c r="CF1299" s="213"/>
      <c r="CG1299" s="213"/>
      <c r="CH1299" s="213"/>
      <c r="CI1299" s="213"/>
      <c r="CJ1299" s="213"/>
      <c r="CK1299" s="213"/>
      <c r="CL1299" s="213"/>
      <c r="CM1299" s="213"/>
      <c r="CN1299" s="213"/>
      <c r="CO1299" s="213"/>
      <c r="CP1299" s="213"/>
      <c r="CQ1299" s="213"/>
      <c r="CR1299" s="213"/>
      <c r="CS1299" s="213"/>
      <c r="CT1299" s="213"/>
      <c r="CU1299" s="213"/>
      <c r="CV1299" s="213"/>
      <c r="CW1299" s="213"/>
      <c r="CX1299" s="213"/>
      <c r="CY1299" s="213"/>
      <c r="CZ1299" s="213"/>
      <c r="DA1299" s="213"/>
      <c r="DB1299" s="213"/>
      <c r="DC1299" s="213"/>
      <c r="DD1299" s="213"/>
      <c r="DE1299" s="213"/>
      <c r="DF1299" s="213"/>
      <c r="DG1299" s="213"/>
      <c r="DH1299" s="213"/>
      <c r="DI1299" s="213"/>
      <c r="DJ1299" s="213"/>
      <c r="DK1299" s="213"/>
      <c r="DL1299" s="213"/>
      <c r="DM1299" s="213"/>
      <c r="DN1299" s="213"/>
      <c r="DO1299" s="213"/>
      <c r="DP1299" s="213"/>
      <c r="DQ1299" s="213"/>
      <c r="DR1299" s="213"/>
      <c r="DS1299" s="213"/>
      <c r="DT1299" s="213"/>
      <c r="DU1299" s="213"/>
      <c r="DV1299" s="213"/>
      <c r="DW1299" s="213"/>
      <c r="DX1299" s="213"/>
      <c r="DY1299" s="213"/>
      <c r="DZ1299" s="213"/>
      <c r="EA1299" s="213"/>
      <c r="EB1299" s="213"/>
      <c r="EC1299" s="213"/>
      <c r="ED1299" s="213"/>
      <c r="EE1299" s="213"/>
      <c r="EF1299" s="213"/>
      <c r="EG1299" s="213"/>
      <c r="EH1299" s="213"/>
      <c r="EI1299" s="213"/>
      <c r="EJ1299" s="213"/>
      <c r="EK1299" s="213"/>
      <c r="EL1299" s="213"/>
      <c r="EM1299" s="213"/>
      <c r="EN1299" s="213"/>
      <c r="EO1299" s="213"/>
      <c r="EP1299" s="213"/>
      <c r="EQ1299" s="213"/>
      <c r="ER1299" s="213"/>
      <c r="ES1299" s="213"/>
      <c r="ET1299" s="213"/>
      <c r="EU1299" s="213"/>
      <c r="EV1299" s="213"/>
      <c r="EW1299" s="213"/>
      <c r="EX1299" s="213"/>
      <c r="EY1299" s="213"/>
      <c r="EZ1299" s="213"/>
      <c r="FA1299" s="213"/>
      <c r="FB1299" s="213"/>
      <c r="FC1299" s="213"/>
      <c r="FD1299" s="213">
        <v>12</v>
      </c>
      <c r="FE1299" s="213"/>
      <c r="FF1299" s="213"/>
      <c r="FG1299" s="213"/>
      <c r="FH1299" s="213"/>
      <c r="FI1299" s="213"/>
      <c r="FJ1299" s="213"/>
      <c r="FK1299" s="213"/>
      <c r="FL1299" s="213"/>
      <c r="FM1299" s="213">
        <v>12</v>
      </c>
      <c r="FN1299" s="213"/>
      <c r="FO1299" s="213"/>
      <c r="FP1299" s="213"/>
      <c r="FQ1299" s="213"/>
      <c r="FR1299" s="213"/>
      <c r="FS1299" s="213"/>
      <c r="FT1299" s="213">
        <v>16</v>
      </c>
      <c r="FU1299" s="213"/>
      <c r="FV1299" s="213"/>
      <c r="FW1299" s="213">
        <v>11</v>
      </c>
      <c r="FX1299" s="213"/>
      <c r="FY1299" s="213"/>
      <c r="FZ1299" s="213"/>
      <c r="GA1299" s="213">
        <v>13</v>
      </c>
      <c r="GB1299" s="213"/>
      <c r="GC1299" s="213"/>
      <c r="GD1299" s="213"/>
      <c r="GE1299" s="213">
        <v>11</v>
      </c>
      <c r="GF1299" s="213"/>
      <c r="GG1299" s="213"/>
      <c r="GH1299" s="213"/>
      <c r="GI1299" s="213"/>
      <c r="GJ1299" s="213"/>
      <c r="GK1299" s="213"/>
      <c r="GL1299" s="213"/>
      <c r="GM1299" s="213"/>
      <c r="GN1299" s="213"/>
      <c r="GO1299" s="213"/>
      <c r="GP1299" s="213"/>
      <c r="GQ1299" s="213"/>
      <c r="GR1299" s="213"/>
      <c r="GS1299" s="213"/>
      <c r="GT1299" s="213">
        <f t="shared" si="2"/>
        <v>111</v>
      </c>
      <c r="GU1299" s="213">
        <f t="shared" si="2"/>
        <v>111</v>
      </c>
    </row>
    <row r="1300" spans="1:203" x14ac:dyDescent="0.25">
      <c r="A1300" s="210" t="s">
        <v>1365</v>
      </c>
      <c r="B1300" s="211" t="s">
        <v>1491</v>
      </c>
      <c r="C1300" s="212">
        <v>1955</v>
      </c>
      <c r="D1300" s="213"/>
      <c r="E1300" s="213"/>
      <c r="F1300" s="213"/>
      <c r="G1300" s="213"/>
      <c r="H1300" s="213"/>
      <c r="I1300" s="213"/>
      <c r="J1300" s="213"/>
      <c r="K1300" s="213"/>
      <c r="L1300" s="213"/>
      <c r="M1300" s="213"/>
      <c r="N1300" s="213"/>
      <c r="O1300" s="213"/>
      <c r="P1300" s="213"/>
      <c r="Q1300" s="213"/>
      <c r="R1300" s="213"/>
      <c r="S1300" s="213"/>
      <c r="T1300" s="213"/>
      <c r="U1300" s="213"/>
      <c r="V1300" s="213"/>
      <c r="W1300" s="213"/>
      <c r="X1300" s="213"/>
      <c r="Y1300" s="213"/>
      <c r="Z1300" s="213"/>
      <c r="AA1300" s="213"/>
      <c r="AB1300" s="213"/>
      <c r="AC1300" s="213"/>
      <c r="AD1300" s="213"/>
      <c r="AE1300" s="213"/>
      <c r="AF1300" s="213"/>
      <c r="AG1300" s="213"/>
      <c r="AH1300" s="213"/>
      <c r="AI1300" s="213"/>
      <c r="AJ1300" s="213"/>
      <c r="AK1300" s="213"/>
      <c r="AL1300" s="213"/>
      <c r="AM1300" s="213"/>
      <c r="AN1300" s="213"/>
      <c r="AO1300" s="213"/>
      <c r="AP1300" s="213"/>
      <c r="AQ1300" s="213"/>
      <c r="AR1300" s="213"/>
      <c r="AS1300" s="213"/>
      <c r="AT1300" s="213"/>
      <c r="AU1300" s="213"/>
      <c r="AV1300" s="213"/>
      <c r="AW1300" s="213"/>
      <c r="AX1300" s="213"/>
      <c r="AY1300" s="213"/>
      <c r="AZ1300" s="213"/>
      <c r="BA1300" s="213"/>
      <c r="BB1300" s="213"/>
      <c r="BC1300" s="213"/>
      <c r="BD1300" s="213"/>
      <c r="BE1300" s="213"/>
      <c r="BF1300" s="213"/>
      <c r="BG1300" s="213"/>
      <c r="BH1300" s="213"/>
      <c r="BI1300" s="213"/>
      <c r="BJ1300" s="213"/>
      <c r="BK1300" s="213"/>
      <c r="BL1300" s="213"/>
      <c r="BM1300" s="213"/>
      <c r="BN1300" s="213"/>
      <c r="BO1300" s="213"/>
      <c r="BP1300" s="213"/>
      <c r="BQ1300" s="213"/>
      <c r="BR1300" s="213"/>
      <c r="BS1300" s="213"/>
      <c r="BT1300" s="213"/>
      <c r="BU1300" s="213"/>
      <c r="BV1300" s="213"/>
      <c r="BW1300" s="213"/>
      <c r="BX1300" s="213"/>
      <c r="BY1300" s="213"/>
      <c r="BZ1300" s="213"/>
      <c r="CA1300" s="213"/>
      <c r="CB1300" s="213"/>
      <c r="CC1300" s="213"/>
      <c r="CD1300" s="213"/>
      <c r="CE1300" s="213"/>
      <c r="CF1300" s="213"/>
      <c r="CG1300" s="213"/>
      <c r="CH1300" s="213"/>
      <c r="CI1300" s="213"/>
      <c r="CJ1300" s="213"/>
      <c r="CK1300" s="213"/>
      <c r="CL1300" s="213"/>
      <c r="CM1300" s="213"/>
      <c r="CN1300" s="213"/>
      <c r="CO1300" s="213"/>
      <c r="CP1300" s="213"/>
      <c r="CQ1300" s="213"/>
      <c r="CR1300" s="213"/>
      <c r="CS1300" s="213"/>
      <c r="CT1300" s="213"/>
      <c r="CU1300" s="213"/>
      <c r="CV1300" s="213"/>
      <c r="CW1300" s="213"/>
      <c r="CX1300" s="213"/>
      <c r="CY1300" s="213"/>
      <c r="CZ1300" s="213"/>
      <c r="DA1300" s="213"/>
      <c r="DB1300" s="213"/>
      <c r="DC1300" s="213"/>
      <c r="DD1300" s="213"/>
      <c r="DE1300" s="213"/>
      <c r="DF1300" s="213"/>
      <c r="DG1300" s="213"/>
      <c r="DH1300" s="213"/>
      <c r="DI1300" s="213"/>
      <c r="DJ1300" s="213"/>
      <c r="DK1300" s="213"/>
      <c r="DL1300" s="213"/>
      <c r="DM1300" s="213"/>
      <c r="DN1300" s="213"/>
      <c r="DO1300" s="213"/>
      <c r="DP1300" s="213"/>
      <c r="DQ1300" s="213"/>
      <c r="DR1300" s="213"/>
      <c r="DS1300" s="213"/>
      <c r="DT1300" s="213"/>
      <c r="DU1300" s="213"/>
      <c r="DV1300" s="213"/>
      <c r="DW1300" s="213"/>
      <c r="DX1300" s="213"/>
      <c r="DY1300" s="213"/>
      <c r="DZ1300" s="213"/>
      <c r="EA1300" s="213"/>
      <c r="EB1300" s="213"/>
      <c r="EC1300" s="213"/>
      <c r="ED1300" s="213"/>
      <c r="EE1300" s="213"/>
      <c r="EF1300" s="213"/>
      <c r="EG1300" s="213"/>
      <c r="EH1300" s="213"/>
      <c r="EI1300" s="213"/>
      <c r="EJ1300" s="213"/>
      <c r="EK1300" s="213"/>
      <c r="EL1300" s="213"/>
      <c r="EM1300" s="213"/>
      <c r="EN1300" s="213"/>
      <c r="EO1300" s="213"/>
      <c r="EP1300" s="213"/>
      <c r="EQ1300" s="213"/>
      <c r="ER1300" s="213"/>
      <c r="ES1300" s="213"/>
      <c r="ET1300" s="213"/>
      <c r="EU1300" s="213"/>
      <c r="EV1300" s="213"/>
      <c r="EW1300" s="213"/>
      <c r="EX1300" s="213"/>
      <c r="EY1300" s="213"/>
      <c r="EZ1300" s="213"/>
      <c r="FA1300" s="213"/>
      <c r="FB1300" s="213"/>
      <c r="FC1300" s="213"/>
      <c r="FD1300" s="213"/>
      <c r="FE1300" s="213"/>
      <c r="FF1300" s="213"/>
      <c r="FG1300" s="213"/>
      <c r="FH1300" s="213"/>
      <c r="FI1300" s="213"/>
      <c r="FJ1300" s="213"/>
      <c r="FK1300" s="213"/>
      <c r="FL1300" s="213"/>
      <c r="FM1300" s="213"/>
      <c r="FN1300" s="213"/>
      <c r="FO1300" s="213"/>
      <c r="FP1300" s="213"/>
      <c r="FQ1300" s="213"/>
      <c r="FR1300" s="213"/>
      <c r="FS1300" s="213"/>
      <c r="FT1300" s="213"/>
      <c r="FU1300" s="213"/>
      <c r="FV1300" s="213"/>
      <c r="FW1300" s="213"/>
      <c r="FX1300" s="213"/>
      <c r="FY1300" s="213"/>
      <c r="FZ1300" s="213"/>
      <c r="GA1300" s="213"/>
      <c r="GB1300" s="213"/>
      <c r="GC1300" s="213"/>
      <c r="GD1300" s="213"/>
      <c r="GE1300" s="213"/>
      <c r="GF1300" s="213"/>
      <c r="GG1300" s="213"/>
      <c r="GH1300" s="213"/>
      <c r="GI1300" s="213"/>
      <c r="GJ1300" s="213"/>
      <c r="GK1300" s="213"/>
      <c r="GL1300" s="213"/>
      <c r="GM1300" s="213"/>
      <c r="GN1300" s="213"/>
      <c r="GO1300" s="213"/>
      <c r="GP1300" s="213"/>
      <c r="GQ1300" s="213"/>
      <c r="GR1300" s="213"/>
      <c r="GS1300" s="213"/>
      <c r="GT1300" s="213">
        <f t="shared" si="2"/>
        <v>0</v>
      </c>
      <c r="GU1300" s="213">
        <f t="shared" si="2"/>
        <v>0</v>
      </c>
    </row>
    <row r="1301" spans="1:203" x14ac:dyDescent="0.25">
      <c r="A1301" s="210" t="s">
        <v>1365</v>
      </c>
      <c r="B1301" s="211" t="s">
        <v>1492</v>
      </c>
      <c r="C1301" s="212">
        <v>1955</v>
      </c>
      <c r="D1301" s="213"/>
      <c r="E1301" s="213"/>
      <c r="F1301" s="213"/>
      <c r="G1301" s="213">
        <v>14</v>
      </c>
      <c r="H1301" s="213"/>
      <c r="I1301" s="213"/>
      <c r="J1301" s="213"/>
      <c r="K1301" s="213">
        <v>10</v>
      </c>
      <c r="L1301" s="213"/>
      <c r="M1301" s="213"/>
      <c r="N1301" s="213"/>
      <c r="O1301" s="213">
        <v>12</v>
      </c>
      <c r="P1301" s="213"/>
      <c r="Q1301" s="213">
        <v>54</v>
      </c>
      <c r="R1301" s="213"/>
      <c r="S1301" s="213"/>
      <c r="T1301" s="213"/>
      <c r="U1301" s="213"/>
      <c r="V1301" s="213"/>
      <c r="W1301" s="213"/>
      <c r="X1301" s="213"/>
      <c r="Y1301" s="213"/>
      <c r="Z1301" s="213"/>
      <c r="AA1301" s="213">
        <v>10</v>
      </c>
      <c r="AB1301" s="213"/>
      <c r="AC1301" s="213"/>
      <c r="AD1301" s="213"/>
      <c r="AE1301" s="213">
        <v>10</v>
      </c>
      <c r="AF1301" s="213"/>
      <c r="AG1301" s="213"/>
      <c r="AH1301" s="213"/>
      <c r="AI1301" s="213"/>
      <c r="AJ1301" s="213">
        <v>10</v>
      </c>
      <c r="AK1301" s="213"/>
      <c r="AL1301" s="213"/>
      <c r="AM1301" s="213"/>
      <c r="AN1301" s="213">
        <v>10</v>
      </c>
      <c r="AO1301" s="213"/>
      <c r="AP1301" s="213"/>
      <c r="AQ1301" s="213"/>
      <c r="AR1301" s="213"/>
      <c r="AS1301" s="213"/>
      <c r="AT1301" s="213"/>
      <c r="AU1301" s="213"/>
      <c r="AV1301" s="213">
        <v>10</v>
      </c>
      <c r="AW1301" s="213"/>
      <c r="AX1301" s="213"/>
      <c r="AY1301" s="213"/>
      <c r="AZ1301" s="213"/>
      <c r="BA1301" s="213">
        <v>12</v>
      </c>
      <c r="BB1301" s="213"/>
      <c r="BC1301" s="213"/>
      <c r="BD1301" s="213"/>
      <c r="BE1301" s="213"/>
      <c r="BF1301" s="213"/>
      <c r="BG1301" s="213"/>
      <c r="BH1301" s="213"/>
      <c r="BI1301" s="213">
        <v>14</v>
      </c>
      <c r="BJ1301" s="213"/>
      <c r="BK1301" s="213"/>
      <c r="BL1301" s="213"/>
      <c r="BM1301" s="213"/>
      <c r="BN1301" s="213"/>
      <c r="BO1301" s="213"/>
      <c r="BP1301" s="213"/>
      <c r="BQ1301" s="213">
        <v>11</v>
      </c>
      <c r="BR1301" s="213"/>
      <c r="BS1301" s="213"/>
      <c r="BT1301" s="213"/>
      <c r="BU1301" s="213">
        <v>11</v>
      </c>
      <c r="BV1301" s="213"/>
      <c r="BW1301" s="213"/>
      <c r="BX1301" s="213"/>
      <c r="BY1301" s="213"/>
      <c r="BZ1301" s="213"/>
      <c r="CA1301" s="213"/>
      <c r="CB1301" s="213"/>
      <c r="CC1301" s="213">
        <v>12</v>
      </c>
      <c r="CD1301" s="213"/>
      <c r="CE1301" s="213"/>
      <c r="CF1301" s="213"/>
      <c r="CG1301" s="213"/>
      <c r="CH1301" s="213"/>
      <c r="CI1301" s="213"/>
      <c r="CJ1301" s="213"/>
      <c r="CK1301" s="213"/>
      <c r="CL1301" s="213"/>
      <c r="CM1301" s="213"/>
      <c r="CN1301" s="213"/>
      <c r="CO1301" s="213"/>
      <c r="CP1301" s="213"/>
      <c r="CQ1301" s="213"/>
      <c r="CR1301" s="213"/>
      <c r="CS1301" s="213"/>
      <c r="CT1301" s="213"/>
      <c r="CU1301" s="213"/>
      <c r="CV1301" s="213"/>
      <c r="CW1301" s="213"/>
      <c r="CX1301" s="213"/>
      <c r="CY1301" s="213"/>
      <c r="CZ1301" s="213"/>
      <c r="DA1301" s="213"/>
      <c r="DB1301" s="213"/>
      <c r="DC1301" s="213"/>
      <c r="DD1301" s="213"/>
      <c r="DE1301" s="213"/>
      <c r="DF1301" s="213"/>
      <c r="DG1301" s="213"/>
      <c r="DH1301" s="213"/>
      <c r="DI1301" s="213"/>
      <c r="DJ1301" s="213"/>
      <c r="DK1301" s="213"/>
      <c r="DL1301" s="213"/>
      <c r="DM1301" s="213"/>
      <c r="DN1301" s="213"/>
      <c r="DO1301" s="213"/>
      <c r="DP1301" s="213"/>
      <c r="DQ1301" s="213"/>
      <c r="DR1301" s="213"/>
      <c r="DS1301" s="213"/>
      <c r="DT1301" s="213"/>
      <c r="DU1301" s="213"/>
      <c r="DV1301" s="213"/>
      <c r="DW1301" s="213"/>
      <c r="DX1301" s="213"/>
      <c r="DY1301" s="213"/>
      <c r="DZ1301" s="213"/>
      <c r="EA1301" s="213"/>
      <c r="EB1301" s="213"/>
      <c r="EC1301" s="213"/>
      <c r="ED1301" s="213"/>
      <c r="EE1301" s="213"/>
      <c r="EF1301" s="213"/>
      <c r="EG1301" s="213"/>
      <c r="EH1301" s="213"/>
      <c r="EI1301" s="213"/>
      <c r="EJ1301" s="213">
        <v>10</v>
      </c>
      <c r="EK1301" s="213"/>
      <c r="EL1301" s="213"/>
      <c r="EM1301" s="213"/>
      <c r="EN1301" s="213"/>
      <c r="EO1301" s="213"/>
      <c r="EP1301" s="213"/>
      <c r="EQ1301" s="213"/>
      <c r="ER1301" s="213"/>
      <c r="ES1301" s="213"/>
      <c r="ET1301" s="213"/>
      <c r="EU1301" s="213"/>
      <c r="EV1301" s="213"/>
      <c r="EW1301" s="213"/>
      <c r="EX1301" s="213"/>
      <c r="EY1301" s="213"/>
      <c r="EZ1301" s="213"/>
      <c r="FA1301" s="213"/>
      <c r="FB1301" s="213"/>
      <c r="FC1301" s="213"/>
      <c r="FD1301" s="213"/>
      <c r="FE1301" s="213"/>
      <c r="FF1301" s="213"/>
      <c r="FG1301" s="213"/>
      <c r="FH1301" s="213"/>
      <c r="FI1301" s="213"/>
      <c r="FJ1301" s="213"/>
      <c r="FK1301" s="213"/>
      <c r="FL1301" s="213"/>
      <c r="FM1301" s="213"/>
      <c r="FN1301" s="213"/>
      <c r="FO1301" s="213"/>
      <c r="FP1301" s="213"/>
      <c r="FQ1301" s="213"/>
      <c r="FR1301" s="213"/>
      <c r="FS1301" s="213"/>
      <c r="FT1301" s="213"/>
      <c r="FU1301" s="213"/>
      <c r="FV1301" s="213"/>
      <c r="FW1301" s="213"/>
      <c r="FX1301" s="213"/>
      <c r="FY1301" s="213">
        <v>10</v>
      </c>
      <c r="FZ1301" s="213"/>
      <c r="GA1301" s="213"/>
      <c r="GB1301" s="213"/>
      <c r="GC1301" s="213">
        <v>11</v>
      </c>
      <c r="GD1301" s="213"/>
      <c r="GE1301" s="213"/>
      <c r="GF1301" s="213"/>
      <c r="GG1301" s="213">
        <v>11</v>
      </c>
      <c r="GH1301" s="213"/>
      <c r="GI1301" s="213"/>
      <c r="GJ1301" s="213"/>
      <c r="GK1301" s="213">
        <v>7</v>
      </c>
      <c r="GL1301" s="213"/>
      <c r="GM1301" s="213"/>
      <c r="GN1301" s="213"/>
      <c r="GO1301" s="213"/>
      <c r="GP1301" s="213"/>
      <c r="GQ1301" s="213"/>
      <c r="GR1301" s="213"/>
      <c r="GS1301" s="213"/>
      <c r="GT1301" s="213">
        <f t="shared" si="2"/>
        <v>249</v>
      </c>
      <c r="GU1301" s="213">
        <f t="shared" si="2"/>
        <v>249</v>
      </c>
    </row>
    <row r="1302" spans="1:203" x14ac:dyDescent="0.25">
      <c r="A1302" s="210" t="s">
        <v>1365</v>
      </c>
      <c r="B1302" s="211" t="s">
        <v>1493</v>
      </c>
      <c r="C1302" s="212">
        <v>1937</v>
      </c>
      <c r="D1302" s="213"/>
      <c r="E1302" s="213"/>
      <c r="F1302" s="213"/>
      <c r="G1302" s="213"/>
      <c r="H1302" s="213"/>
      <c r="I1302" s="213"/>
      <c r="J1302" s="213"/>
      <c r="K1302" s="213"/>
      <c r="L1302" s="213"/>
      <c r="M1302" s="213"/>
      <c r="N1302" s="213"/>
      <c r="O1302" s="213"/>
      <c r="P1302" s="213"/>
      <c r="Q1302" s="213">
        <v>24</v>
      </c>
      <c r="R1302" s="213"/>
      <c r="S1302" s="213"/>
      <c r="T1302" s="213"/>
      <c r="U1302" s="213"/>
      <c r="V1302" s="213"/>
      <c r="W1302" s="213"/>
      <c r="X1302" s="213"/>
      <c r="Y1302" s="213"/>
      <c r="Z1302" s="213"/>
      <c r="AA1302" s="213"/>
      <c r="AB1302" s="213"/>
      <c r="AC1302" s="213"/>
      <c r="AD1302" s="213"/>
      <c r="AE1302" s="213"/>
      <c r="AF1302" s="213"/>
      <c r="AG1302" s="213"/>
      <c r="AH1302" s="213"/>
      <c r="AI1302" s="213"/>
      <c r="AJ1302" s="213"/>
      <c r="AK1302" s="213"/>
      <c r="AL1302" s="213"/>
      <c r="AM1302" s="213"/>
      <c r="AN1302" s="213"/>
      <c r="AO1302" s="213"/>
      <c r="AP1302" s="213"/>
      <c r="AQ1302" s="213"/>
      <c r="AR1302" s="213"/>
      <c r="AS1302" s="213"/>
      <c r="AT1302" s="213"/>
      <c r="AU1302" s="213">
        <v>6</v>
      </c>
      <c r="AV1302" s="213"/>
      <c r="AW1302" s="213"/>
      <c r="AX1302" s="213"/>
      <c r="AY1302" s="213"/>
      <c r="AZ1302" s="213">
        <v>8</v>
      </c>
      <c r="BA1302" s="213"/>
      <c r="BB1302" s="213"/>
      <c r="BC1302" s="213"/>
      <c r="BD1302" s="213"/>
      <c r="BE1302" s="213"/>
      <c r="BF1302" s="213">
        <v>15</v>
      </c>
      <c r="BG1302" s="213"/>
      <c r="BH1302" s="213">
        <v>8</v>
      </c>
      <c r="BI1302" s="213"/>
      <c r="BJ1302" s="213"/>
      <c r="BK1302" s="213"/>
      <c r="BL1302" s="213">
        <v>6</v>
      </c>
      <c r="BM1302" s="213"/>
      <c r="BN1302" s="213"/>
      <c r="BO1302" s="213"/>
      <c r="BP1302" s="213"/>
      <c r="BQ1302" s="213"/>
      <c r="BR1302" s="213"/>
      <c r="BS1302" s="213"/>
      <c r="BT1302" s="213"/>
      <c r="BU1302" s="213"/>
      <c r="BV1302" s="213"/>
      <c r="BW1302" s="213"/>
      <c r="BX1302" s="213">
        <v>6</v>
      </c>
      <c r="BY1302" s="213"/>
      <c r="BZ1302" s="213"/>
      <c r="CA1302" s="213"/>
      <c r="CB1302" s="213"/>
      <c r="CC1302" s="213"/>
      <c r="CD1302" s="213"/>
      <c r="CE1302" s="213"/>
      <c r="CF1302" s="213"/>
      <c r="CG1302" s="213"/>
      <c r="CH1302" s="213"/>
      <c r="CI1302" s="213"/>
      <c r="CJ1302" s="213"/>
      <c r="CK1302" s="213"/>
      <c r="CL1302" s="213"/>
      <c r="CM1302" s="213"/>
      <c r="CN1302" s="213">
        <v>8</v>
      </c>
      <c r="CO1302" s="213"/>
      <c r="CP1302" s="213"/>
      <c r="CQ1302" s="213"/>
      <c r="CR1302" s="213">
        <v>10</v>
      </c>
      <c r="CS1302" s="213"/>
      <c r="CT1302" s="213"/>
      <c r="CU1302" s="213"/>
      <c r="CV1302" s="213">
        <v>8</v>
      </c>
      <c r="CW1302" s="213"/>
      <c r="CX1302" s="213"/>
      <c r="CY1302" s="213">
        <v>6</v>
      </c>
      <c r="CZ1302" s="213"/>
      <c r="DA1302" s="213"/>
      <c r="DB1302" s="213"/>
      <c r="DC1302" s="213"/>
      <c r="DD1302" s="213"/>
      <c r="DE1302" s="213"/>
      <c r="DF1302" s="213"/>
      <c r="DG1302" s="213">
        <v>10</v>
      </c>
      <c r="DH1302" s="213"/>
      <c r="DI1302" s="213"/>
      <c r="DJ1302" s="213"/>
      <c r="DK1302" s="213">
        <v>10</v>
      </c>
      <c r="DL1302" s="213"/>
      <c r="DM1302" s="213"/>
      <c r="DN1302" s="213"/>
      <c r="DO1302" s="213"/>
      <c r="DP1302" s="213"/>
      <c r="DQ1302" s="213"/>
      <c r="DR1302" s="213"/>
      <c r="DS1302" s="213"/>
      <c r="DT1302" s="213"/>
      <c r="DU1302" s="213"/>
      <c r="DV1302" s="213"/>
      <c r="DW1302" s="213"/>
      <c r="DX1302" s="213"/>
      <c r="DY1302" s="213"/>
      <c r="DZ1302" s="213"/>
      <c r="EA1302" s="213"/>
      <c r="EB1302" s="213"/>
      <c r="EC1302" s="213"/>
      <c r="ED1302" s="213"/>
      <c r="EE1302" s="213"/>
      <c r="EF1302" s="213"/>
      <c r="EG1302" s="213"/>
      <c r="EH1302" s="213"/>
      <c r="EI1302" s="213"/>
      <c r="EJ1302" s="213"/>
      <c r="EK1302" s="213"/>
      <c r="EL1302" s="213"/>
      <c r="EM1302" s="213"/>
      <c r="EN1302" s="213"/>
      <c r="EO1302" s="213"/>
      <c r="EP1302" s="213"/>
      <c r="EQ1302" s="213"/>
      <c r="ER1302" s="213"/>
      <c r="ES1302" s="213"/>
      <c r="ET1302" s="213"/>
      <c r="EU1302" s="213"/>
      <c r="EV1302" s="213"/>
      <c r="EW1302" s="213"/>
      <c r="EX1302" s="213"/>
      <c r="EY1302" s="213"/>
      <c r="EZ1302" s="213"/>
      <c r="FA1302" s="213"/>
      <c r="FB1302" s="213"/>
      <c r="FC1302" s="213"/>
      <c r="FD1302" s="213"/>
      <c r="FE1302" s="213"/>
      <c r="FF1302" s="213"/>
      <c r="FG1302" s="213"/>
      <c r="FH1302" s="213"/>
      <c r="FI1302" s="213"/>
      <c r="FJ1302" s="213"/>
      <c r="FK1302" s="213"/>
      <c r="FL1302" s="213">
        <v>10</v>
      </c>
      <c r="FM1302" s="213"/>
      <c r="FN1302" s="213"/>
      <c r="FO1302" s="213"/>
      <c r="FP1302" s="213">
        <v>7</v>
      </c>
      <c r="FQ1302" s="213"/>
      <c r="FR1302" s="213"/>
      <c r="FS1302" s="213"/>
      <c r="FT1302" s="213"/>
      <c r="FU1302" s="213">
        <v>5</v>
      </c>
      <c r="FV1302" s="213"/>
      <c r="FW1302" s="213"/>
      <c r="FX1302" s="213"/>
      <c r="FY1302" s="213"/>
      <c r="FZ1302" s="213"/>
      <c r="GA1302" s="213"/>
      <c r="GB1302" s="213"/>
      <c r="GC1302" s="213"/>
      <c r="GD1302" s="213"/>
      <c r="GE1302" s="213"/>
      <c r="GF1302" s="213">
        <v>8</v>
      </c>
      <c r="GG1302" s="213"/>
      <c r="GH1302" s="213"/>
      <c r="GI1302" s="213"/>
      <c r="GJ1302" s="213"/>
      <c r="GK1302" s="213"/>
      <c r="GL1302" s="213"/>
      <c r="GM1302" s="213"/>
      <c r="GN1302" s="213"/>
      <c r="GO1302" s="213"/>
      <c r="GP1302" s="213"/>
      <c r="GQ1302" s="213"/>
      <c r="GR1302" s="213"/>
      <c r="GS1302" s="213"/>
      <c r="GT1302" s="213">
        <f t="shared" si="2"/>
        <v>155</v>
      </c>
      <c r="GU1302" s="213">
        <f t="shared" si="2"/>
        <v>155</v>
      </c>
    </row>
    <row r="1303" spans="1:203" x14ac:dyDescent="0.25">
      <c r="A1303" s="210" t="s">
        <v>1365</v>
      </c>
      <c r="B1303" s="211" t="s">
        <v>1494</v>
      </c>
      <c r="C1303" s="212">
        <v>1943</v>
      </c>
      <c r="D1303" s="213"/>
      <c r="E1303" s="213"/>
      <c r="F1303" s="213"/>
      <c r="G1303" s="213"/>
      <c r="H1303" s="213"/>
      <c r="I1303" s="213"/>
      <c r="J1303" s="213"/>
      <c r="K1303" s="213"/>
      <c r="L1303" s="213"/>
      <c r="M1303" s="213"/>
      <c r="N1303" s="213"/>
      <c r="O1303" s="213"/>
      <c r="P1303" s="213"/>
      <c r="Q1303" s="213"/>
      <c r="R1303" s="213"/>
      <c r="S1303" s="213"/>
      <c r="T1303" s="213"/>
      <c r="U1303" s="213"/>
      <c r="V1303" s="213"/>
      <c r="W1303" s="213"/>
      <c r="X1303" s="213"/>
      <c r="Y1303" s="213"/>
      <c r="Z1303" s="213"/>
      <c r="AA1303" s="213"/>
      <c r="AB1303" s="213"/>
      <c r="AC1303" s="213"/>
      <c r="AD1303" s="213"/>
      <c r="AE1303" s="213"/>
      <c r="AF1303" s="213"/>
      <c r="AG1303" s="213"/>
      <c r="AH1303" s="213"/>
      <c r="AI1303" s="213"/>
      <c r="AJ1303" s="213"/>
      <c r="AK1303" s="213"/>
      <c r="AL1303" s="213"/>
      <c r="AM1303" s="213"/>
      <c r="AN1303" s="213"/>
      <c r="AO1303" s="213"/>
      <c r="AP1303" s="213"/>
      <c r="AQ1303" s="213"/>
      <c r="AR1303" s="213"/>
      <c r="AS1303" s="213"/>
      <c r="AT1303" s="213"/>
      <c r="AU1303" s="213"/>
      <c r="AV1303" s="213"/>
      <c r="AW1303" s="213"/>
      <c r="AX1303" s="213">
        <v>15</v>
      </c>
      <c r="AY1303" s="213"/>
      <c r="AZ1303" s="213"/>
      <c r="BA1303" s="213"/>
      <c r="BB1303" s="213"/>
      <c r="BC1303" s="213"/>
      <c r="BD1303" s="213"/>
      <c r="BE1303" s="213"/>
      <c r="BF1303" s="213"/>
      <c r="BG1303" s="213"/>
      <c r="BH1303" s="213"/>
      <c r="BI1303" s="213"/>
      <c r="BJ1303" s="213"/>
      <c r="BK1303" s="213"/>
      <c r="BL1303" s="213"/>
      <c r="BM1303" s="213"/>
      <c r="BN1303" s="213"/>
      <c r="BO1303" s="213"/>
      <c r="BP1303" s="213"/>
      <c r="BQ1303" s="213"/>
      <c r="BR1303" s="213"/>
      <c r="BS1303" s="213"/>
      <c r="BT1303" s="213"/>
      <c r="BU1303" s="213"/>
      <c r="BV1303" s="213"/>
      <c r="BW1303" s="213"/>
      <c r="BX1303" s="213"/>
      <c r="BY1303" s="213"/>
      <c r="BZ1303" s="213"/>
      <c r="CA1303" s="213"/>
      <c r="CB1303" s="213"/>
      <c r="CC1303" s="213"/>
      <c r="CD1303" s="213"/>
      <c r="CE1303" s="213"/>
      <c r="CF1303" s="213"/>
      <c r="CG1303" s="213"/>
      <c r="CH1303" s="213"/>
      <c r="CI1303" s="213"/>
      <c r="CJ1303" s="213"/>
      <c r="CK1303" s="213"/>
      <c r="CL1303" s="213"/>
      <c r="CM1303" s="213"/>
      <c r="CN1303" s="213"/>
      <c r="CO1303" s="213"/>
      <c r="CP1303" s="213"/>
      <c r="CQ1303" s="213"/>
      <c r="CR1303" s="213"/>
      <c r="CS1303" s="213"/>
      <c r="CT1303" s="213"/>
      <c r="CU1303" s="213"/>
      <c r="CV1303" s="213"/>
      <c r="CW1303" s="213"/>
      <c r="CX1303" s="213"/>
      <c r="CY1303" s="213"/>
      <c r="CZ1303" s="213"/>
      <c r="DA1303" s="213"/>
      <c r="DB1303" s="213"/>
      <c r="DC1303" s="213"/>
      <c r="DD1303" s="213"/>
      <c r="DE1303" s="213"/>
      <c r="DF1303" s="213"/>
      <c r="DG1303" s="213"/>
      <c r="DH1303" s="213"/>
      <c r="DI1303" s="213"/>
      <c r="DJ1303" s="213"/>
      <c r="DK1303" s="213"/>
      <c r="DL1303" s="213"/>
      <c r="DM1303" s="213"/>
      <c r="DN1303" s="213"/>
      <c r="DO1303" s="213"/>
      <c r="DP1303" s="213"/>
      <c r="DQ1303" s="213"/>
      <c r="DR1303" s="213"/>
      <c r="DS1303" s="213"/>
      <c r="DT1303" s="213"/>
      <c r="DU1303" s="213"/>
      <c r="DV1303" s="213"/>
      <c r="DW1303" s="213"/>
      <c r="DX1303" s="213"/>
      <c r="DY1303" s="213"/>
      <c r="DZ1303" s="213"/>
      <c r="EA1303" s="213"/>
      <c r="EB1303" s="213"/>
      <c r="EC1303" s="213"/>
      <c r="ED1303" s="213"/>
      <c r="EE1303" s="213"/>
      <c r="EF1303" s="213"/>
      <c r="EG1303" s="213"/>
      <c r="EH1303" s="213"/>
      <c r="EI1303" s="213"/>
      <c r="EJ1303" s="213"/>
      <c r="EK1303" s="213"/>
      <c r="EL1303" s="213">
        <v>20</v>
      </c>
      <c r="EM1303" s="213"/>
      <c r="EN1303" s="213"/>
      <c r="EO1303" s="213"/>
      <c r="EP1303" s="213"/>
      <c r="EQ1303" s="213"/>
      <c r="ER1303" s="213"/>
      <c r="ES1303" s="213"/>
      <c r="ET1303" s="213"/>
      <c r="EU1303" s="213"/>
      <c r="EV1303" s="213"/>
      <c r="EW1303" s="213"/>
      <c r="EX1303" s="213"/>
      <c r="EY1303" s="213"/>
      <c r="EZ1303" s="213"/>
      <c r="FA1303" s="213"/>
      <c r="FB1303" s="213"/>
      <c r="FC1303" s="213"/>
      <c r="FD1303" s="213"/>
      <c r="FE1303" s="213"/>
      <c r="FF1303" s="213"/>
      <c r="FG1303" s="213"/>
      <c r="FH1303" s="213"/>
      <c r="FI1303" s="213"/>
      <c r="FJ1303" s="213"/>
      <c r="FK1303" s="213"/>
      <c r="FL1303" s="213"/>
      <c r="FM1303" s="213"/>
      <c r="FN1303" s="213"/>
      <c r="FO1303" s="213"/>
      <c r="FP1303" s="213"/>
      <c r="FQ1303" s="213"/>
      <c r="FR1303" s="213"/>
      <c r="FS1303" s="213"/>
      <c r="FT1303" s="213"/>
      <c r="FU1303" s="213"/>
      <c r="FV1303" s="213"/>
      <c r="FW1303" s="213"/>
      <c r="FX1303" s="213"/>
      <c r="FY1303" s="213"/>
      <c r="FZ1303" s="213"/>
      <c r="GA1303" s="213"/>
      <c r="GB1303" s="213"/>
      <c r="GC1303" s="213"/>
      <c r="GD1303" s="213"/>
      <c r="GE1303" s="213"/>
      <c r="GF1303" s="213"/>
      <c r="GG1303" s="213"/>
      <c r="GH1303" s="213"/>
      <c r="GI1303" s="213"/>
      <c r="GJ1303" s="213"/>
      <c r="GK1303" s="213"/>
      <c r="GL1303" s="213"/>
      <c r="GM1303" s="213"/>
      <c r="GN1303" s="213"/>
      <c r="GO1303" s="213"/>
      <c r="GP1303" s="213"/>
      <c r="GQ1303" s="213"/>
      <c r="GR1303" s="213"/>
      <c r="GS1303" s="213"/>
      <c r="GT1303" s="213">
        <f t="shared" si="2"/>
        <v>35</v>
      </c>
      <c r="GU1303" s="213">
        <f t="shared" si="2"/>
        <v>35</v>
      </c>
    </row>
    <row r="1304" spans="1:203" x14ac:dyDescent="0.25">
      <c r="A1304" s="210" t="s">
        <v>1365</v>
      </c>
      <c r="B1304" s="211" t="s">
        <v>1495</v>
      </c>
      <c r="C1304" s="212">
        <v>1951</v>
      </c>
      <c r="D1304" s="213"/>
      <c r="E1304" s="213"/>
      <c r="F1304" s="213"/>
      <c r="G1304" s="213"/>
      <c r="H1304" s="213"/>
      <c r="I1304" s="213"/>
      <c r="J1304" s="213"/>
      <c r="K1304" s="213"/>
      <c r="L1304" s="213"/>
      <c r="M1304" s="213"/>
      <c r="N1304" s="213"/>
      <c r="O1304" s="213"/>
      <c r="P1304" s="213"/>
      <c r="Q1304" s="213"/>
      <c r="R1304" s="213">
        <v>15</v>
      </c>
      <c r="S1304" s="213"/>
      <c r="T1304" s="213"/>
      <c r="U1304" s="213"/>
      <c r="V1304" s="213">
        <v>12</v>
      </c>
      <c r="W1304" s="213"/>
      <c r="X1304" s="213"/>
      <c r="Y1304" s="213"/>
      <c r="Z1304" s="213"/>
      <c r="AA1304" s="213"/>
      <c r="AB1304" s="213"/>
      <c r="AC1304" s="213">
        <v>13</v>
      </c>
      <c r="AD1304" s="213"/>
      <c r="AE1304" s="213"/>
      <c r="AF1304" s="213"/>
      <c r="AG1304" s="213"/>
      <c r="AH1304" s="213">
        <v>12</v>
      </c>
      <c r="AI1304" s="213"/>
      <c r="AJ1304" s="213"/>
      <c r="AK1304" s="213"/>
      <c r="AL1304" s="213">
        <v>15</v>
      </c>
      <c r="AM1304" s="213"/>
      <c r="AN1304" s="213"/>
      <c r="AO1304" s="213"/>
      <c r="AP1304" s="213">
        <v>13</v>
      </c>
      <c r="AQ1304" s="213"/>
      <c r="AR1304" s="213"/>
      <c r="AS1304" s="213"/>
      <c r="AT1304" s="213">
        <v>11</v>
      </c>
      <c r="AU1304" s="213"/>
      <c r="AV1304" s="213"/>
      <c r="AW1304" s="213"/>
      <c r="AX1304" s="213">
        <v>15</v>
      </c>
      <c r="AY1304" s="213">
        <v>16</v>
      </c>
      <c r="AZ1304" s="213"/>
      <c r="BA1304" s="213"/>
      <c r="BB1304" s="213"/>
      <c r="BC1304" s="213"/>
      <c r="BD1304" s="213"/>
      <c r="BE1304" s="213"/>
      <c r="BF1304" s="213"/>
      <c r="BG1304" s="213">
        <v>10</v>
      </c>
      <c r="BH1304" s="213"/>
      <c r="BI1304" s="213"/>
      <c r="BJ1304" s="213"/>
      <c r="BK1304" s="213"/>
      <c r="BL1304" s="213"/>
      <c r="BM1304" s="213"/>
      <c r="BN1304" s="213"/>
      <c r="BO1304" s="213"/>
      <c r="BP1304" s="213"/>
      <c r="BQ1304" s="213"/>
      <c r="BR1304" s="213"/>
      <c r="BS1304" s="213"/>
      <c r="BT1304" s="213"/>
      <c r="BU1304" s="213"/>
      <c r="BV1304" s="213"/>
      <c r="BW1304" s="213"/>
      <c r="BX1304" s="213"/>
      <c r="BY1304" s="213"/>
      <c r="BZ1304" s="213"/>
      <c r="CA1304" s="213"/>
      <c r="CB1304" s="213"/>
      <c r="CC1304" s="213"/>
      <c r="CD1304" s="213"/>
      <c r="CE1304" s="213"/>
      <c r="CF1304" s="213"/>
      <c r="CG1304" s="213"/>
      <c r="CH1304" s="213"/>
      <c r="CI1304" s="213"/>
      <c r="CJ1304" s="213"/>
      <c r="CK1304" s="213"/>
      <c r="CL1304" s="213"/>
      <c r="CM1304" s="213"/>
      <c r="CN1304" s="213"/>
      <c r="CO1304" s="213"/>
      <c r="CP1304" s="213"/>
      <c r="CQ1304" s="213"/>
      <c r="CR1304" s="213"/>
      <c r="CS1304" s="213"/>
      <c r="CT1304" s="213"/>
      <c r="CU1304" s="213"/>
      <c r="CV1304" s="213"/>
      <c r="CW1304" s="213"/>
      <c r="CX1304" s="213"/>
      <c r="CY1304" s="213"/>
      <c r="CZ1304" s="213"/>
      <c r="DA1304" s="213"/>
      <c r="DB1304" s="213"/>
      <c r="DC1304" s="213"/>
      <c r="DD1304" s="213"/>
      <c r="DE1304" s="213"/>
      <c r="DF1304" s="213"/>
      <c r="DG1304" s="213"/>
      <c r="DH1304" s="213"/>
      <c r="DI1304" s="213"/>
      <c r="DJ1304" s="213"/>
      <c r="DK1304" s="213"/>
      <c r="DL1304" s="213"/>
      <c r="DM1304" s="213"/>
      <c r="DN1304" s="213"/>
      <c r="DO1304" s="213"/>
      <c r="DP1304" s="213"/>
      <c r="DQ1304" s="213"/>
      <c r="DR1304" s="213"/>
      <c r="DS1304" s="213"/>
      <c r="DT1304" s="213"/>
      <c r="DU1304" s="213">
        <v>12</v>
      </c>
      <c r="DV1304" s="213"/>
      <c r="DW1304" s="213"/>
      <c r="DX1304" s="213">
        <v>15</v>
      </c>
      <c r="DY1304" s="213"/>
      <c r="DZ1304" s="213"/>
      <c r="EA1304" s="213"/>
      <c r="EB1304" s="213"/>
      <c r="EC1304" s="213"/>
      <c r="ED1304" s="213"/>
      <c r="EE1304" s="213">
        <v>12</v>
      </c>
      <c r="EF1304" s="213"/>
      <c r="EG1304" s="213"/>
      <c r="EH1304" s="213">
        <v>16</v>
      </c>
      <c r="EI1304" s="213"/>
      <c r="EJ1304" s="213"/>
      <c r="EK1304" s="213"/>
      <c r="EL1304" s="213"/>
      <c r="EM1304" s="213"/>
      <c r="EN1304" s="213"/>
      <c r="EO1304" s="213"/>
      <c r="EP1304" s="213"/>
      <c r="EQ1304" s="213">
        <v>13</v>
      </c>
      <c r="ER1304" s="213"/>
      <c r="ES1304" s="213"/>
      <c r="ET1304" s="213"/>
      <c r="EU1304" s="213"/>
      <c r="EV1304" s="213"/>
      <c r="EW1304" s="213"/>
      <c r="EX1304" s="213"/>
      <c r="EY1304" s="213"/>
      <c r="EZ1304" s="213">
        <v>16</v>
      </c>
      <c r="FA1304" s="213"/>
      <c r="FB1304" s="213"/>
      <c r="FC1304" s="213"/>
      <c r="FD1304" s="213"/>
      <c r="FE1304" s="213"/>
      <c r="FF1304" s="213"/>
      <c r="FG1304" s="213"/>
      <c r="FH1304" s="213">
        <v>15</v>
      </c>
      <c r="FI1304" s="213"/>
      <c r="FJ1304" s="213"/>
      <c r="FK1304" s="213"/>
      <c r="FL1304" s="213"/>
      <c r="FM1304" s="213">
        <v>12</v>
      </c>
      <c r="FN1304" s="213"/>
      <c r="FO1304" s="213"/>
      <c r="FP1304" s="213"/>
      <c r="FQ1304" s="213">
        <v>13</v>
      </c>
      <c r="FR1304" s="213"/>
      <c r="FS1304" s="213"/>
      <c r="FT1304" s="213">
        <v>16</v>
      </c>
      <c r="FU1304" s="213"/>
      <c r="FV1304" s="213"/>
      <c r="FW1304" s="213"/>
      <c r="FX1304" s="213"/>
      <c r="FY1304" s="213"/>
      <c r="FZ1304" s="213"/>
      <c r="GA1304" s="213">
        <v>13</v>
      </c>
      <c r="GB1304" s="213"/>
      <c r="GC1304" s="213"/>
      <c r="GD1304" s="213"/>
      <c r="GE1304" s="213"/>
      <c r="GF1304" s="213"/>
      <c r="GG1304" s="213"/>
      <c r="GH1304" s="213"/>
      <c r="GI1304" s="213"/>
      <c r="GJ1304" s="213"/>
      <c r="GK1304" s="213"/>
      <c r="GL1304" s="213"/>
      <c r="GM1304" s="213"/>
      <c r="GN1304" s="213"/>
      <c r="GO1304" s="213"/>
      <c r="GP1304" s="213"/>
      <c r="GQ1304" s="213"/>
      <c r="GR1304" s="213"/>
      <c r="GS1304" s="213"/>
      <c r="GT1304" s="213">
        <f t="shared" si="2"/>
        <v>285</v>
      </c>
      <c r="GU1304" s="213">
        <f t="shared" si="2"/>
        <v>285</v>
      </c>
    </row>
    <row r="1305" spans="1:203" x14ac:dyDescent="0.25">
      <c r="A1305" s="210" t="s">
        <v>1365</v>
      </c>
      <c r="B1305" s="211" t="s">
        <v>1496</v>
      </c>
      <c r="C1305" s="212">
        <v>1935</v>
      </c>
      <c r="D1305" s="213"/>
      <c r="E1305" s="213"/>
      <c r="F1305" s="213"/>
      <c r="G1305" s="213"/>
      <c r="H1305" s="213"/>
      <c r="I1305" s="213"/>
      <c r="J1305" s="213"/>
      <c r="K1305" s="213"/>
      <c r="L1305" s="213"/>
      <c r="M1305" s="213"/>
      <c r="N1305" s="213"/>
      <c r="O1305" s="213"/>
      <c r="P1305" s="213"/>
      <c r="Q1305" s="213"/>
      <c r="R1305" s="213"/>
      <c r="S1305" s="213"/>
      <c r="T1305" s="213"/>
      <c r="U1305" s="213"/>
      <c r="V1305" s="213"/>
      <c r="W1305" s="213"/>
      <c r="X1305" s="213"/>
      <c r="Y1305" s="213"/>
      <c r="Z1305" s="213"/>
      <c r="AA1305" s="213"/>
      <c r="AB1305" s="213"/>
      <c r="AC1305" s="213"/>
      <c r="AD1305" s="213"/>
      <c r="AE1305" s="213"/>
      <c r="AF1305" s="213"/>
      <c r="AG1305" s="213"/>
      <c r="AH1305" s="213"/>
      <c r="AI1305" s="213"/>
      <c r="AJ1305" s="213"/>
      <c r="AK1305" s="213"/>
      <c r="AL1305" s="213"/>
      <c r="AM1305" s="213"/>
      <c r="AN1305" s="213"/>
      <c r="AO1305" s="213"/>
      <c r="AP1305" s="213"/>
      <c r="AQ1305" s="213"/>
      <c r="AR1305" s="213"/>
      <c r="AS1305" s="213"/>
      <c r="AT1305" s="213"/>
      <c r="AU1305" s="213"/>
      <c r="AV1305" s="213"/>
      <c r="AW1305" s="213"/>
      <c r="AX1305" s="213"/>
      <c r="AY1305" s="213"/>
      <c r="AZ1305" s="213"/>
      <c r="BA1305" s="213"/>
      <c r="BB1305" s="213"/>
      <c r="BC1305" s="213"/>
      <c r="BD1305" s="213"/>
      <c r="BE1305" s="213"/>
      <c r="BF1305" s="213"/>
      <c r="BG1305" s="213"/>
      <c r="BH1305" s="213"/>
      <c r="BI1305" s="213"/>
      <c r="BJ1305" s="213"/>
      <c r="BK1305" s="213"/>
      <c r="BL1305" s="213"/>
      <c r="BM1305" s="213"/>
      <c r="BN1305" s="213"/>
      <c r="BO1305" s="213"/>
      <c r="BP1305" s="213"/>
      <c r="BQ1305" s="213"/>
      <c r="BR1305" s="213"/>
      <c r="BS1305" s="213"/>
      <c r="BT1305" s="213"/>
      <c r="BU1305" s="213"/>
      <c r="BV1305" s="213"/>
      <c r="BW1305" s="213"/>
      <c r="BX1305" s="213"/>
      <c r="BY1305" s="213"/>
      <c r="BZ1305" s="213"/>
      <c r="CA1305" s="213"/>
      <c r="CB1305" s="213"/>
      <c r="CC1305" s="213"/>
      <c r="CD1305" s="213"/>
      <c r="CE1305" s="213"/>
      <c r="CF1305" s="213"/>
      <c r="CG1305" s="213"/>
      <c r="CH1305" s="213"/>
      <c r="CI1305" s="213"/>
      <c r="CJ1305" s="213"/>
      <c r="CK1305" s="213"/>
      <c r="CL1305" s="213"/>
      <c r="CM1305" s="213"/>
      <c r="CN1305" s="213"/>
      <c r="CO1305" s="213"/>
      <c r="CP1305" s="213"/>
      <c r="CQ1305" s="213"/>
      <c r="CR1305" s="213"/>
      <c r="CS1305" s="213"/>
      <c r="CT1305" s="213"/>
      <c r="CU1305" s="213"/>
      <c r="CV1305" s="213"/>
      <c r="CW1305" s="213"/>
      <c r="CX1305" s="213"/>
      <c r="CY1305" s="213"/>
      <c r="CZ1305" s="213"/>
      <c r="DA1305" s="213"/>
      <c r="DB1305" s="213"/>
      <c r="DC1305" s="213"/>
      <c r="DD1305" s="213"/>
      <c r="DE1305" s="213"/>
      <c r="DF1305" s="213"/>
      <c r="DG1305" s="213"/>
      <c r="DH1305" s="213"/>
      <c r="DI1305" s="213"/>
      <c r="DJ1305" s="213"/>
      <c r="DK1305" s="213"/>
      <c r="DL1305" s="213"/>
      <c r="DM1305" s="213"/>
      <c r="DN1305" s="213"/>
      <c r="DO1305" s="213"/>
      <c r="DP1305" s="213"/>
      <c r="DQ1305" s="213"/>
      <c r="DR1305" s="213"/>
      <c r="DS1305" s="213"/>
      <c r="DT1305" s="213"/>
      <c r="DU1305" s="213"/>
      <c r="DV1305" s="213"/>
      <c r="DW1305" s="213"/>
      <c r="DX1305" s="213"/>
      <c r="DY1305" s="213"/>
      <c r="DZ1305" s="213"/>
      <c r="EA1305" s="213"/>
      <c r="EB1305" s="213"/>
      <c r="EC1305" s="213"/>
      <c r="ED1305" s="213"/>
      <c r="EE1305" s="213"/>
      <c r="EF1305" s="213"/>
      <c r="EG1305" s="213"/>
      <c r="EH1305" s="213"/>
      <c r="EI1305" s="213"/>
      <c r="EJ1305" s="213"/>
      <c r="EK1305" s="213"/>
      <c r="EL1305" s="213"/>
      <c r="EM1305" s="213"/>
      <c r="EN1305" s="213"/>
      <c r="EO1305" s="213"/>
      <c r="EP1305" s="213"/>
      <c r="EQ1305" s="213"/>
      <c r="ER1305" s="213"/>
      <c r="ES1305" s="213"/>
      <c r="ET1305" s="213"/>
      <c r="EU1305" s="213"/>
      <c r="EV1305" s="213"/>
      <c r="EW1305" s="213"/>
      <c r="EX1305" s="213"/>
      <c r="EY1305" s="213"/>
      <c r="EZ1305" s="213"/>
      <c r="FA1305" s="213"/>
      <c r="FB1305" s="213"/>
      <c r="FC1305" s="213"/>
      <c r="FD1305" s="213"/>
      <c r="FE1305" s="213"/>
      <c r="FF1305" s="213"/>
      <c r="FG1305" s="213"/>
      <c r="FH1305" s="213"/>
      <c r="FI1305" s="213"/>
      <c r="FJ1305" s="213"/>
      <c r="FK1305" s="213"/>
      <c r="FL1305" s="213"/>
      <c r="FM1305" s="213"/>
      <c r="FN1305" s="213"/>
      <c r="FO1305" s="213"/>
      <c r="FP1305" s="213"/>
      <c r="FQ1305" s="213"/>
      <c r="FR1305" s="213"/>
      <c r="FS1305" s="213"/>
      <c r="FT1305" s="213"/>
      <c r="FU1305" s="213"/>
      <c r="FV1305" s="213"/>
      <c r="FW1305" s="213"/>
      <c r="FX1305" s="213"/>
      <c r="FY1305" s="213"/>
      <c r="FZ1305" s="213"/>
      <c r="GA1305" s="213"/>
      <c r="GB1305" s="213"/>
      <c r="GC1305" s="213"/>
      <c r="GD1305" s="213"/>
      <c r="GE1305" s="213"/>
      <c r="GF1305" s="213"/>
      <c r="GG1305" s="213"/>
      <c r="GH1305" s="213"/>
      <c r="GI1305" s="213"/>
      <c r="GJ1305" s="213"/>
      <c r="GK1305" s="213"/>
      <c r="GL1305" s="213"/>
      <c r="GM1305" s="213"/>
      <c r="GN1305" s="213"/>
      <c r="GO1305" s="213"/>
      <c r="GP1305" s="213"/>
      <c r="GQ1305" s="213"/>
      <c r="GR1305" s="213"/>
      <c r="GS1305" s="213"/>
      <c r="GT1305" s="213">
        <f t="shared" ref="GT1305:GU1349" si="3">SUM(D1305:GP1305)</f>
        <v>0</v>
      </c>
      <c r="GU1305" s="213">
        <f t="shared" si="3"/>
        <v>0</v>
      </c>
    </row>
    <row r="1306" spans="1:203" x14ac:dyDescent="0.25">
      <c r="A1306" s="214" t="s">
        <v>1000</v>
      </c>
      <c r="B1306" s="217" t="s">
        <v>1497</v>
      </c>
      <c r="C1306" s="212">
        <v>1949</v>
      </c>
      <c r="D1306" s="213"/>
      <c r="E1306" s="213"/>
      <c r="F1306" s="213"/>
      <c r="G1306" s="213">
        <v>14</v>
      </c>
      <c r="H1306" s="213"/>
      <c r="I1306" s="213"/>
      <c r="J1306" s="213"/>
      <c r="K1306" s="213"/>
      <c r="L1306" s="213"/>
      <c r="M1306" s="213"/>
      <c r="N1306" s="213"/>
      <c r="O1306" s="213"/>
      <c r="P1306" s="213"/>
      <c r="Q1306" s="213"/>
      <c r="R1306" s="213"/>
      <c r="S1306" s="213"/>
      <c r="T1306" s="213"/>
      <c r="U1306" s="213"/>
      <c r="V1306" s="213"/>
      <c r="W1306" s="213"/>
      <c r="X1306" s="213"/>
      <c r="Y1306" s="213"/>
      <c r="Z1306" s="213"/>
      <c r="AA1306" s="213"/>
      <c r="AB1306" s="213"/>
      <c r="AC1306" s="213"/>
      <c r="AD1306" s="213"/>
      <c r="AE1306" s="213"/>
      <c r="AF1306" s="213"/>
      <c r="AG1306" s="213"/>
      <c r="AH1306" s="213"/>
      <c r="AI1306" s="213"/>
      <c r="AJ1306" s="213">
        <v>10</v>
      </c>
      <c r="AK1306" s="213"/>
      <c r="AL1306" s="213"/>
      <c r="AM1306" s="213"/>
      <c r="AN1306" s="213"/>
      <c r="AO1306" s="213"/>
      <c r="AP1306" s="213"/>
      <c r="AQ1306" s="213"/>
      <c r="AR1306" s="213"/>
      <c r="AS1306" s="213"/>
      <c r="AT1306" s="213"/>
      <c r="AU1306" s="213"/>
      <c r="AV1306" s="213">
        <v>10</v>
      </c>
      <c r="AW1306" s="213"/>
      <c r="AX1306" s="213">
        <v>7</v>
      </c>
      <c r="AY1306" s="213"/>
      <c r="AZ1306" s="213"/>
      <c r="BA1306" s="213">
        <v>12</v>
      </c>
      <c r="BB1306" s="213"/>
      <c r="BC1306" s="213"/>
      <c r="BD1306" s="213"/>
      <c r="BE1306" s="213"/>
      <c r="BF1306" s="213"/>
      <c r="BG1306" s="213"/>
      <c r="BH1306" s="213"/>
      <c r="BI1306" s="213"/>
      <c r="BJ1306" s="213"/>
      <c r="BK1306" s="213"/>
      <c r="BL1306" s="213"/>
      <c r="BM1306" s="213">
        <v>14</v>
      </c>
      <c r="BN1306" s="213"/>
      <c r="BO1306" s="213"/>
      <c r="BP1306" s="213"/>
      <c r="BQ1306" s="213">
        <v>16</v>
      </c>
      <c r="BR1306" s="213"/>
      <c r="BS1306" s="213"/>
      <c r="BT1306" s="213"/>
      <c r="BU1306" s="213">
        <v>11</v>
      </c>
      <c r="BV1306" s="213"/>
      <c r="BW1306" s="213"/>
      <c r="BX1306" s="213"/>
      <c r="BY1306" s="213">
        <v>12</v>
      </c>
      <c r="BZ1306" s="213"/>
      <c r="CA1306" s="213"/>
      <c r="CB1306" s="213"/>
      <c r="CC1306" s="213"/>
      <c r="CD1306" s="213"/>
      <c r="CE1306" s="213"/>
      <c r="CF1306" s="213"/>
      <c r="CG1306" s="213"/>
      <c r="CH1306" s="213"/>
      <c r="CI1306" s="213"/>
      <c r="CJ1306" s="213"/>
      <c r="CK1306" s="213"/>
      <c r="CL1306" s="213"/>
      <c r="CM1306" s="213"/>
      <c r="CN1306" s="213"/>
      <c r="CO1306" s="213"/>
      <c r="CP1306" s="213"/>
      <c r="CQ1306" s="213"/>
      <c r="CR1306" s="213"/>
      <c r="CS1306" s="213"/>
      <c r="CT1306" s="213"/>
      <c r="CU1306" s="213"/>
      <c r="CV1306" s="213"/>
      <c r="CW1306" s="213">
        <v>16</v>
      </c>
      <c r="CX1306" s="213"/>
      <c r="CY1306" s="213"/>
      <c r="CZ1306" s="213"/>
      <c r="DA1306" s="213"/>
      <c r="DB1306" s="213"/>
      <c r="DC1306" s="213"/>
      <c r="DD1306" s="213">
        <v>13</v>
      </c>
      <c r="DE1306" s="213"/>
      <c r="DF1306" s="213"/>
      <c r="DG1306" s="213"/>
      <c r="DH1306" s="213"/>
      <c r="DI1306" s="213"/>
      <c r="DJ1306" s="213"/>
      <c r="DK1306" s="213"/>
      <c r="DL1306" s="213"/>
      <c r="DM1306" s="213"/>
      <c r="DN1306" s="213"/>
      <c r="DO1306" s="213"/>
      <c r="DP1306" s="213"/>
      <c r="DQ1306" s="213"/>
      <c r="DR1306" s="213"/>
      <c r="DS1306" s="213"/>
      <c r="DT1306" s="213"/>
      <c r="DU1306" s="213"/>
      <c r="DV1306" s="213"/>
      <c r="DW1306" s="213"/>
      <c r="DX1306" s="213"/>
      <c r="DY1306" s="213"/>
      <c r="DZ1306" s="213"/>
      <c r="EA1306" s="213"/>
      <c r="EB1306" s="213"/>
      <c r="EC1306" s="213"/>
      <c r="ED1306" s="213"/>
      <c r="EE1306" s="213"/>
      <c r="EF1306" s="213"/>
      <c r="EG1306" s="213"/>
      <c r="EH1306" s="213"/>
      <c r="EI1306" s="213"/>
      <c r="EJ1306" s="213">
        <v>13</v>
      </c>
      <c r="EK1306" s="213"/>
      <c r="EL1306" s="213"/>
      <c r="EM1306" s="213"/>
      <c r="EN1306" s="213"/>
      <c r="EO1306" s="213"/>
      <c r="EP1306" s="213"/>
      <c r="EQ1306" s="213"/>
      <c r="ER1306" s="213"/>
      <c r="ES1306" s="213">
        <v>13</v>
      </c>
      <c r="ET1306" s="213"/>
      <c r="EU1306" s="213"/>
      <c r="EV1306" s="213"/>
      <c r="EW1306" s="213"/>
      <c r="EX1306" s="213"/>
      <c r="EY1306" s="213"/>
      <c r="EZ1306" s="213"/>
      <c r="FA1306" s="213"/>
      <c r="FB1306" s="213"/>
      <c r="FC1306" s="213"/>
      <c r="FD1306" s="213"/>
      <c r="FE1306" s="213"/>
      <c r="FF1306" s="213"/>
      <c r="FG1306" s="213"/>
      <c r="FH1306" s="213">
        <v>15</v>
      </c>
      <c r="FI1306" s="213"/>
      <c r="FJ1306" s="213"/>
      <c r="FK1306" s="213"/>
      <c r="FL1306" s="213"/>
      <c r="FM1306" s="213"/>
      <c r="FN1306" s="213"/>
      <c r="FO1306" s="213"/>
      <c r="FP1306" s="213"/>
      <c r="FQ1306" s="213"/>
      <c r="FR1306" s="213"/>
      <c r="FS1306" s="213"/>
      <c r="FT1306" s="213"/>
      <c r="FU1306" s="213"/>
      <c r="FV1306" s="213"/>
      <c r="FW1306" s="213"/>
      <c r="FX1306" s="213"/>
      <c r="FY1306" s="213">
        <v>10</v>
      </c>
      <c r="FZ1306" s="213"/>
      <c r="GA1306" s="213"/>
      <c r="GB1306" s="213"/>
      <c r="GC1306" s="213"/>
      <c r="GD1306" s="213"/>
      <c r="GE1306" s="213"/>
      <c r="GF1306" s="213"/>
      <c r="GG1306" s="213"/>
      <c r="GH1306" s="213"/>
      <c r="GI1306" s="213"/>
      <c r="GJ1306" s="213"/>
      <c r="GK1306" s="213"/>
      <c r="GL1306" s="213"/>
      <c r="GM1306" s="213"/>
      <c r="GN1306" s="213"/>
      <c r="GO1306" s="213"/>
      <c r="GP1306" s="213"/>
      <c r="GQ1306" s="213"/>
      <c r="GR1306" s="213"/>
      <c r="GS1306" s="213"/>
      <c r="GT1306" s="213">
        <f t="shared" si="3"/>
        <v>186</v>
      </c>
      <c r="GU1306" s="213">
        <f t="shared" si="3"/>
        <v>186</v>
      </c>
    </row>
    <row r="1307" spans="1:203" x14ac:dyDescent="0.25">
      <c r="A1307" s="210" t="s">
        <v>1365</v>
      </c>
      <c r="B1307" s="211" t="s">
        <v>1498</v>
      </c>
      <c r="C1307" s="212">
        <v>1955</v>
      </c>
      <c r="D1307" s="213"/>
      <c r="E1307" s="213">
        <v>13</v>
      </c>
      <c r="F1307" s="213"/>
      <c r="G1307" s="213"/>
      <c r="H1307" s="213"/>
      <c r="I1307" s="213">
        <v>12</v>
      </c>
      <c r="J1307" s="213"/>
      <c r="K1307" s="213"/>
      <c r="L1307" s="213">
        <v>12</v>
      </c>
      <c r="M1307" s="213">
        <v>13</v>
      </c>
      <c r="N1307" s="213"/>
      <c r="O1307" s="213"/>
      <c r="P1307" s="213"/>
      <c r="Q1307" s="213"/>
      <c r="R1307" s="213">
        <v>15</v>
      </c>
      <c r="S1307" s="213"/>
      <c r="T1307" s="213"/>
      <c r="U1307" s="213"/>
      <c r="V1307" s="213">
        <v>12</v>
      </c>
      <c r="W1307" s="213"/>
      <c r="X1307" s="213"/>
      <c r="Y1307" s="213"/>
      <c r="Z1307" s="213"/>
      <c r="AA1307" s="213"/>
      <c r="AB1307" s="213"/>
      <c r="AC1307" s="213">
        <v>13</v>
      </c>
      <c r="AD1307" s="213"/>
      <c r="AE1307" s="213"/>
      <c r="AF1307" s="213"/>
      <c r="AG1307" s="213"/>
      <c r="AH1307" s="213">
        <v>12</v>
      </c>
      <c r="AI1307" s="213"/>
      <c r="AJ1307" s="213"/>
      <c r="AK1307" s="213"/>
      <c r="AL1307" s="213"/>
      <c r="AM1307" s="213"/>
      <c r="AN1307" s="213"/>
      <c r="AO1307" s="213"/>
      <c r="AP1307" s="213"/>
      <c r="AQ1307" s="213"/>
      <c r="AR1307" s="213"/>
      <c r="AS1307" s="213"/>
      <c r="AT1307" s="213">
        <v>11</v>
      </c>
      <c r="AU1307" s="213"/>
      <c r="AV1307" s="213"/>
      <c r="AW1307" s="213"/>
      <c r="AX1307" s="213"/>
      <c r="AY1307" s="213">
        <v>16</v>
      </c>
      <c r="AZ1307" s="213"/>
      <c r="BA1307" s="213"/>
      <c r="BB1307" s="213"/>
      <c r="BC1307" s="213"/>
      <c r="BD1307" s="213"/>
      <c r="BE1307" s="213"/>
      <c r="BF1307" s="213"/>
      <c r="BG1307" s="213"/>
      <c r="BH1307" s="213"/>
      <c r="BI1307" s="213"/>
      <c r="BJ1307" s="213"/>
      <c r="BK1307" s="213">
        <v>12</v>
      </c>
      <c r="BL1307" s="213"/>
      <c r="BM1307" s="213"/>
      <c r="BN1307" s="213"/>
      <c r="BO1307" s="213"/>
      <c r="BP1307" s="213"/>
      <c r="BQ1307" s="213"/>
      <c r="BR1307" s="213"/>
      <c r="BS1307" s="213">
        <v>13</v>
      </c>
      <c r="BT1307" s="213"/>
      <c r="BU1307" s="213"/>
      <c r="BV1307" s="213"/>
      <c r="BW1307" s="213">
        <v>14</v>
      </c>
      <c r="BX1307" s="213"/>
      <c r="BY1307" s="213"/>
      <c r="BZ1307" s="213"/>
      <c r="CA1307" s="213"/>
      <c r="CB1307" s="213"/>
      <c r="CC1307" s="213"/>
      <c r="CD1307" s="213"/>
      <c r="CE1307" s="213"/>
      <c r="CF1307" s="213"/>
      <c r="CG1307" s="213"/>
      <c r="CH1307" s="213"/>
      <c r="CI1307" s="213"/>
      <c r="CJ1307" s="213"/>
      <c r="CK1307" s="213"/>
      <c r="CL1307" s="213"/>
      <c r="CM1307" s="213">
        <v>13</v>
      </c>
      <c r="CN1307" s="213"/>
      <c r="CO1307" s="213"/>
      <c r="CP1307" s="213"/>
      <c r="CQ1307" s="213">
        <v>12</v>
      </c>
      <c r="CR1307" s="213"/>
      <c r="CS1307" s="213"/>
      <c r="CT1307" s="213"/>
      <c r="CU1307" s="213"/>
      <c r="CV1307" s="213"/>
      <c r="CW1307" s="213"/>
      <c r="CX1307" s="213"/>
      <c r="CY1307" s="213"/>
      <c r="CZ1307" s="213">
        <v>19</v>
      </c>
      <c r="DA1307" s="213"/>
      <c r="DB1307" s="213">
        <v>18</v>
      </c>
      <c r="DC1307" s="213"/>
      <c r="DD1307" s="213"/>
      <c r="DE1307" s="213"/>
      <c r="DF1307" s="213"/>
      <c r="DG1307" s="213"/>
      <c r="DH1307" s="213"/>
      <c r="DI1307" s="213"/>
      <c r="DJ1307" s="213">
        <v>17</v>
      </c>
      <c r="DK1307" s="213"/>
      <c r="DL1307" s="213"/>
      <c r="DM1307" s="213"/>
      <c r="DN1307" s="213"/>
      <c r="DO1307" s="213"/>
      <c r="DP1307" s="213"/>
      <c r="DQ1307" s="213"/>
      <c r="DR1307" s="213">
        <v>12</v>
      </c>
      <c r="DS1307" s="213"/>
      <c r="DT1307" s="213"/>
      <c r="DU1307" s="213"/>
      <c r="DV1307" s="213"/>
      <c r="DW1307" s="213"/>
      <c r="DX1307" s="213">
        <v>15</v>
      </c>
      <c r="DY1307" s="213"/>
      <c r="DZ1307" s="213"/>
      <c r="EA1307" s="213"/>
      <c r="EB1307" s="213"/>
      <c r="EC1307" s="213"/>
      <c r="ED1307" s="213">
        <v>70</v>
      </c>
      <c r="EE1307" s="213"/>
      <c r="EF1307" s="213"/>
      <c r="EG1307" s="213"/>
      <c r="EH1307" s="213"/>
      <c r="EI1307" s="213"/>
      <c r="EJ1307" s="213"/>
      <c r="EK1307" s="213"/>
      <c r="EL1307" s="213"/>
      <c r="EM1307" s="213"/>
      <c r="EN1307" s="213"/>
      <c r="EO1307" s="213"/>
      <c r="EP1307" s="213"/>
      <c r="EQ1307" s="213"/>
      <c r="ER1307" s="213"/>
      <c r="ES1307" s="213"/>
      <c r="ET1307" s="213"/>
      <c r="EU1307" s="213">
        <v>14</v>
      </c>
      <c r="EV1307" s="213"/>
      <c r="EW1307" s="213"/>
      <c r="EX1307" s="213"/>
      <c r="EY1307" s="213"/>
      <c r="EZ1307" s="213"/>
      <c r="FA1307" s="213"/>
      <c r="FB1307" s="213"/>
      <c r="FC1307" s="213"/>
      <c r="FD1307" s="213">
        <v>12</v>
      </c>
      <c r="FE1307" s="213"/>
      <c r="FF1307" s="213"/>
      <c r="FG1307" s="213"/>
      <c r="FH1307" s="213"/>
      <c r="FI1307" s="213"/>
      <c r="FJ1307" s="213"/>
      <c r="FK1307" s="213"/>
      <c r="FL1307" s="213"/>
      <c r="FM1307" s="213">
        <v>12</v>
      </c>
      <c r="FN1307" s="213"/>
      <c r="FO1307" s="213"/>
      <c r="FP1307" s="213"/>
      <c r="FQ1307" s="213"/>
      <c r="FR1307" s="213"/>
      <c r="FS1307" s="213"/>
      <c r="FT1307" s="213"/>
      <c r="FU1307" s="213"/>
      <c r="FV1307" s="213"/>
      <c r="FW1307" s="213">
        <v>11</v>
      </c>
      <c r="FX1307" s="213"/>
      <c r="FY1307" s="213"/>
      <c r="FZ1307" s="213"/>
      <c r="GA1307" s="213">
        <v>13</v>
      </c>
      <c r="GB1307" s="213"/>
      <c r="GC1307" s="213"/>
      <c r="GD1307" s="213"/>
      <c r="GE1307" s="213">
        <v>11</v>
      </c>
      <c r="GF1307" s="213"/>
      <c r="GG1307" s="213"/>
      <c r="GH1307" s="213"/>
      <c r="GI1307" s="213">
        <v>14</v>
      </c>
      <c r="GJ1307" s="213"/>
      <c r="GK1307" s="213"/>
      <c r="GL1307" s="213"/>
      <c r="GM1307" s="213">
        <v>10</v>
      </c>
      <c r="GN1307" s="213"/>
      <c r="GO1307" s="213"/>
      <c r="GP1307" s="213"/>
      <c r="GQ1307" s="213"/>
      <c r="GR1307" s="213"/>
      <c r="GS1307" s="213"/>
      <c r="GT1307" s="213">
        <f t="shared" si="3"/>
        <v>441</v>
      </c>
      <c r="GU1307" s="213">
        <f t="shared" si="3"/>
        <v>441</v>
      </c>
    </row>
    <row r="1308" spans="1:203" x14ac:dyDescent="0.25">
      <c r="A1308" s="210" t="s">
        <v>1365</v>
      </c>
      <c r="B1308" s="211" t="s">
        <v>1499</v>
      </c>
      <c r="C1308" s="212">
        <v>1948</v>
      </c>
      <c r="D1308" s="213"/>
      <c r="E1308" s="213"/>
      <c r="F1308" s="213"/>
      <c r="G1308" s="213"/>
      <c r="H1308" s="213"/>
      <c r="I1308" s="213"/>
      <c r="J1308" s="213"/>
      <c r="K1308" s="213"/>
      <c r="L1308" s="213"/>
      <c r="M1308" s="213"/>
      <c r="N1308" s="213"/>
      <c r="O1308" s="213"/>
      <c r="P1308" s="213"/>
      <c r="Q1308" s="213">
        <v>24</v>
      </c>
      <c r="R1308" s="213"/>
      <c r="S1308" s="213"/>
      <c r="T1308" s="213"/>
      <c r="U1308" s="213"/>
      <c r="V1308" s="213"/>
      <c r="W1308" s="213"/>
      <c r="X1308" s="213"/>
      <c r="Y1308" s="213"/>
      <c r="Z1308" s="213"/>
      <c r="AA1308" s="213"/>
      <c r="AB1308" s="213"/>
      <c r="AC1308" s="213"/>
      <c r="AD1308" s="213"/>
      <c r="AE1308" s="213"/>
      <c r="AF1308" s="213"/>
      <c r="AG1308" s="213"/>
      <c r="AH1308" s="213"/>
      <c r="AI1308" s="213"/>
      <c r="AJ1308" s="213"/>
      <c r="AK1308" s="213"/>
      <c r="AL1308" s="213"/>
      <c r="AM1308" s="213"/>
      <c r="AN1308" s="213"/>
      <c r="AO1308" s="213"/>
      <c r="AP1308" s="213"/>
      <c r="AQ1308" s="213"/>
      <c r="AR1308" s="213"/>
      <c r="AS1308" s="213"/>
      <c r="AT1308" s="213"/>
      <c r="AU1308" s="213"/>
      <c r="AV1308" s="213"/>
      <c r="AW1308" s="213"/>
      <c r="AX1308" s="213"/>
      <c r="AY1308" s="213"/>
      <c r="AZ1308" s="213"/>
      <c r="BA1308" s="213"/>
      <c r="BB1308" s="213"/>
      <c r="BC1308" s="213"/>
      <c r="BD1308" s="213"/>
      <c r="BE1308" s="213"/>
      <c r="BF1308" s="213"/>
      <c r="BG1308" s="213"/>
      <c r="BH1308" s="213"/>
      <c r="BI1308" s="213"/>
      <c r="BJ1308" s="213"/>
      <c r="BK1308" s="213"/>
      <c r="BL1308" s="213"/>
      <c r="BM1308" s="213"/>
      <c r="BN1308" s="213"/>
      <c r="BO1308" s="213"/>
      <c r="BP1308" s="213"/>
      <c r="BQ1308" s="213"/>
      <c r="BR1308" s="213"/>
      <c r="BS1308" s="213"/>
      <c r="BT1308" s="213"/>
      <c r="BU1308" s="213"/>
      <c r="BV1308" s="213"/>
      <c r="BW1308" s="213"/>
      <c r="BX1308" s="213"/>
      <c r="BY1308" s="213"/>
      <c r="BZ1308" s="213"/>
      <c r="CA1308" s="213"/>
      <c r="CB1308" s="213"/>
      <c r="CC1308" s="213"/>
      <c r="CD1308" s="213"/>
      <c r="CE1308" s="213"/>
      <c r="CF1308" s="213"/>
      <c r="CG1308" s="213"/>
      <c r="CH1308" s="213"/>
      <c r="CI1308" s="213"/>
      <c r="CJ1308" s="213"/>
      <c r="CK1308" s="213"/>
      <c r="CL1308" s="213"/>
      <c r="CM1308" s="213"/>
      <c r="CN1308" s="213"/>
      <c r="CO1308" s="213"/>
      <c r="CP1308" s="213"/>
      <c r="CQ1308" s="213"/>
      <c r="CR1308" s="213"/>
      <c r="CS1308" s="213"/>
      <c r="CT1308" s="213"/>
      <c r="CU1308" s="213"/>
      <c r="CV1308" s="213"/>
      <c r="CW1308" s="213"/>
      <c r="CX1308" s="213"/>
      <c r="CY1308" s="213"/>
      <c r="CZ1308" s="213"/>
      <c r="DA1308" s="213"/>
      <c r="DB1308" s="213"/>
      <c r="DC1308" s="213"/>
      <c r="DD1308" s="213"/>
      <c r="DE1308" s="213"/>
      <c r="DF1308" s="213"/>
      <c r="DG1308" s="213"/>
      <c r="DH1308" s="213"/>
      <c r="DI1308" s="213"/>
      <c r="DJ1308" s="213"/>
      <c r="DK1308" s="213"/>
      <c r="DL1308" s="213"/>
      <c r="DM1308" s="213"/>
      <c r="DN1308" s="213"/>
      <c r="DO1308" s="213"/>
      <c r="DP1308" s="213"/>
      <c r="DQ1308" s="213"/>
      <c r="DR1308" s="213"/>
      <c r="DS1308" s="213"/>
      <c r="DT1308" s="213"/>
      <c r="DU1308" s="213"/>
      <c r="DV1308" s="213"/>
      <c r="DW1308" s="213"/>
      <c r="DX1308" s="213"/>
      <c r="DY1308" s="213"/>
      <c r="DZ1308" s="213"/>
      <c r="EA1308" s="213"/>
      <c r="EB1308" s="213"/>
      <c r="EC1308" s="213"/>
      <c r="ED1308" s="213"/>
      <c r="EE1308" s="213"/>
      <c r="EF1308" s="213"/>
      <c r="EG1308" s="213"/>
      <c r="EH1308" s="213"/>
      <c r="EI1308" s="213"/>
      <c r="EJ1308" s="213"/>
      <c r="EK1308" s="213"/>
      <c r="EL1308" s="213"/>
      <c r="EM1308" s="213"/>
      <c r="EN1308" s="213">
        <v>8</v>
      </c>
      <c r="EO1308" s="213">
        <v>9</v>
      </c>
      <c r="EP1308" s="213"/>
      <c r="EQ1308" s="213"/>
      <c r="ER1308" s="213"/>
      <c r="ES1308" s="213"/>
      <c r="ET1308" s="213"/>
      <c r="EU1308" s="213"/>
      <c r="EV1308" s="213"/>
      <c r="EW1308" s="213"/>
      <c r="EX1308" s="213"/>
      <c r="EY1308" s="213"/>
      <c r="EZ1308" s="213"/>
      <c r="FA1308" s="213"/>
      <c r="FB1308" s="213"/>
      <c r="FC1308" s="213"/>
      <c r="FD1308" s="213"/>
      <c r="FE1308" s="213"/>
      <c r="FF1308" s="213"/>
      <c r="FG1308" s="213"/>
      <c r="FH1308" s="213"/>
      <c r="FI1308" s="213"/>
      <c r="FJ1308" s="213"/>
      <c r="FK1308" s="213"/>
      <c r="FL1308" s="213"/>
      <c r="FM1308" s="213"/>
      <c r="FN1308" s="213"/>
      <c r="FO1308" s="213"/>
      <c r="FP1308" s="213"/>
      <c r="FQ1308" s="213"/>
      <c r="FR1308" s="213"/>
      <c r="FS1308" s="213"/>
      <c r="FT1308" s="213"/>
      <c r="FU1308" s="213"/>
      <c r="FV1308" s="213"/>
      <c r="FW1308" s="213"/>
      <c r="FX1308" s="213"/>
      <c r="FY1308" s="213"/>
      <c r="FZ1308" s="213"/>
      <c r="GA1308" s="213"/>
      <c r="GB1308" s="213"/>
      <c r="GC1308" s="213"/>
      <c r="GD1308" s="213"/>
      <c r="GE1308" s="213"/>
      <c r="GF1308" s="213"/>
      <c r="GG1308" s="213"/>
      <c r="GH1308" s="213"/>
      <c r="GI1308" s="213"/>
      <c r="GJ1308" s="213"/>
      <c r="GK1308" s="213">
        <v>7</v>
      </c>
      <c r="GL1308" s="213"/>
      <c r="GM1308" s="213"/>
      <c r="GN1308" s="213"/>
      <c r="GO1308" s="213"/>
      <c r="GP1308" s="213"/>
      <c r="GQ1308" s="213"/>
      <c r="GR1308" s="213"/>
      <c r="GS1308" s="213"/>
      <c r="GT1308" s="213">
        <f t="shared" si="3"/>
        <v>48</v>
      </c>
      <c r="GU1308" s="213">
        <f t="shared" si="3"/>
        <v>48</v>
      </c>
    </row>
    <row r="1309" spans="1:203" x14ac:dyDescent="0.25">
      <c r="A1309" s="210" t="s">
        <v>1365</v>
      </c>
      <c r="B1309" s="211" t="s">
        <v>1500</v>
      </c>
      <c r="C1309" s="212">
        <v>1951</v>
      </c>
      <c r="D1309" s="213"/>
      <c r="E1309" s="213"/>
      <c r="F1309" s="213"/>
      <c r="G1309" s="213"/>
      <c r="H1309" s="213"/>
      <c r="I1309" s="213"/>
      <c r="J1309" s="213"/>
      <c r="K1309" s="213"/>
      <c r="L1309" s="213"/>
      <c r="M1309" s="213"/>
      <c r="N1309" s="213"/>
      <c r="O1309" s="213"/>
      <c r="P1309" s="213"/>
      <c r="Q1309" s="213"/>
      <c r="R1309" s="213"/>
      <c r="S1309" s="213"/>
      <c r="T1309" s="213"/>
      <c r="U1309" s="213"/>
      <c r="V1309" s="213"/>
      <c r="W1309" s="213"/>
      <c r="X1309" s="213"/>
      <c r="Y1309" s="213"/>
      <c r="Z1309" s="213"/>
      <c r="AA1309" s="213"/>
      <c r="AB1309" s="213"/>
      <c r="AC1309" s="213"/>
      <c r="AD1309" s="213"/>
      <c r="AE1309" s="213"/>
      <c r="AF1309" s="213"/>
      <c r="AG1309" s="213"/>
      <c r="AH1309" s="213"/>
      <c r="AI1309" s="213"/>
      <c r="AJ1309" s="213"/>
      <c r="AK1309" s="213"/>
      <c r="AL1309" s="213"/>
      <c r="AM1309" s="213"/>
      <c r="AN1309" s="213"/>
      <c r="AO1309" s="213"/>
      <c r="AP1309" s="213"/>
      <c r="AQ1309" s="213"/>
      <c r="AR1309" s="213"/>
      <c r="AS1309" s="213"/>
      <c r="AT1309" s="213"/>
      <c r="AU1309" s="213"/>
      <c r="AV1309" s="213"/>
      <c r="AW1309" s="213"/>
      <c r="AX1309" s="213"/>
      <c r="AY1309" s="213"/>
      <c r="AZ1309" s="213"/>
      <c r="BA1309" s="213"/>
      <c r="BB1309" s="213"/>
      <c r="BC1309" s="213"/>
      <c r="BD1309" s="213"/>
      <c r="BE1309" s="213"/>
      <c r="BF1309" s="213"/>
      <c r="BG1309" s="213"/>
      <c r="BH1309" s="213"/>
      <c r="BI1309" s="213"/>
      <c r="BJ1309" s="213"/>
      <c r="BK1309" s="213"/>
      <c r="BL1309" s="213"/>
      <c r="BM1309" s="213"/>
      <c r="BN1309" s="213"/>
      <c r="BO1309" s="213"/>
      <c r="BP1309" s="213"/>
      <c r="BQ1309" s="213"/>
      <c r="BR1309" s="213"/>
      <c r="BS1309" s="213"/>
      <c r="BT1309" s="213"/>
      <c r="BU1309" s="213"/>
      <c r="BV1309" s="213"/>
      <c r="BW1309" s="213"/>
      <c r="BX1309" s="213"/>
      <c r="BY1309" s="213"/>
      <c r="BZ1309" s="213"/>
      <c r="CA1309" s="213"/>
      <c r="CB1309" s="213"/>
      <c r="CC1309" s="213"/>
      <c r="CD1309" s="213"/>
      <c r="CE1309" s="213"/>
      <c r="CF1309" s="213"/>
      <c r="CG1309" s="213"/>
      <c r="CH1309" s="213"/>
      <c r="CI1309" s="213"/>
      <c r="CJ1309" s="213"/>
      <c r="CK1309" s="213"/>
      <c r="CL1309" s="213"/>
      <c r="CM1309" s="213"/>
      <c r="CN1309" s="213"/>
      <c r="CO1309" s="213"/>
      <c r="CP1309" s="213"/>
      <c r="CQ1309" s="213"/>
      <c r="CR1309" s="213"/>
      <c r="CS1309" s="213"/>
      <c r="CT1309" s="213"/>
      <c r="CU1309" s="213"/>
      <c r="CV1309" s="213"/>
      <c r="CW1309" s="213"/>
      <c r="CX1309" s="213"/>
      <c r="CY1309" s="213"/>
      <c r="CZ1309" s="213"/>
      <c r="DA1309" s="213"/>
      <c r="DB1309" s="213"/>
      <c r="DC1309" s="213"/>
      <c r="DD1309" s="213"/>
      <c r="DE1309" s="213"/>
      <c r="DF1309" s="213"/>
      <c r="DG1309" s="213"/>
      <c r="DH1309" s="213"/>
      <c r="DI1309" s="213"/>
      <c r="DJ1309" s="213"/>
      <c r="DK1309" s="213"/>
      <c r="DL1309" s="213"/>
      <c r="DM1309" s="213"/>
      <c r="DN1309" s="213"/>
      <c r="DO1309" s="213"/>
      <c r="DP1309" s="213"/>
      <c r="DQ1309" s="213"/>
      <c r="DR1309" s="213"/>
      <c r="DS1309" s="213"/>
      <c r="DT1309" s="213"/>
      <c r="DU1309" s="213"/>
      <c r="DV1309" s="213"/>
      <c r="DW1309" s="213"/>
      <c r="DX1309" s="213"/>
      <c r="DY1309" s="213"/>
      <c r="DZ1309" s="213"/>
      <c r="EA1309" s="213"/>
      <c r="EB1309" s="213"/>
      <c r="EC1309" s="213"/>
      <c r="ED1309" s="213"/>
      <c r="EE1309" s="213"/>
      <c r="EF1309" s="213"/>
      <c r="EG1309" s="213"/>
      <c r="EH1309" s="213"/>
      <c r="EI1309" s="213"/>
      <c r="EJ1309" s="213"/>
      <c r="EK1309" s="213"/>
      <c r="EL1309" s="213"/>
      <c r="EM1309" s="213"/>
      <c r="EN1309" s="213"/>
      <c r="EO1309" s="213"/>
      <c r="EP1309" s="213"/>
      <c r="EQ1309" s="213"/>
      <c r="ER1309" s="213"/>
      <c r="ES1309" s="213"/>
      <c r="ET1309" s="213"/>
      <c r="EU1309" s="213"/>
      <c r="EV1309" s="213"/>
      <c r="EW1309" s="213"/>
      <c r="EX1309" s="213"/>
      <c r="EY1309" s="213"/>
      <c r="EZ1309" s="213"/>
      <c r="FA1309" s="213"/>
      <c r="FB1309" s="213"/>
      <c r="FC1309" s="213"/>
      <c r="FD1309" s="213"/>
      <c r="FE1309" s="213"/>
      <c r="FF1309" s="213"/>
      <c r="FG1309" s="213"/>
      <c r="FH1309" s="213"/>
      <c r="FI1309" s="213"/>
      <c r="FJ1309" s="213"/>
      <c r="FK1309" s="213"/>
      <c r="FL1309" s="213"/>
      <c r="FM1309" s="213"/>
      <c r="FN1309" s="213"/>
      <c r="FO1309" s="213"/>
      <c r="FP1309" s="213"/>
      <c r="FQ1309" s="213"/>
      <c r="FR1309" s="213"/>
      <c r="FS1309" s="213"/>
      <c r="FT1309" s="213"/>
      <c r="FU1309" s="213"/>
      <c r="FV1309" s="213"/>
      <c r="FW1309" s="213"/>
      <c r="FX1309" s="213"/>
      <c r="FY1309" s="213"/>
      <c r="FZ1309" s="213"/>
      <c r="GA1309" s="213"/>
      <c r="GB1309" s="213"/>
      <c r="GC1309" s="213"/>
      <c r="GD1309" s="213"/>
      <c r="GE1309" s="213"/>
      <c r="GF1309" s="213"/>
      <c r="GG1309" s="213"/>
      <c r="GH1309" s="213"/>
      <c r="GI1309" s="213"/>
      <c r="GJ1309" s="213"/>
      <c r="GK1309" s="213"/>
      <c r="GL1309" s="213"/>
      <c r="GM1309" s="213"/>
      <c r="GN1309" s="213"/>
      <c r="GO1309" s="213"/>
      <c r="GP1309" s="213"/>
      <c r="GQ1309" s="213"/>
      <c r="GR1309" s="213"/>
      <c r="GS1309" s="213"/>
      <c r="GT1309" s="213">
        <f t="shared" si="3"/>
        <v>0</v>
      </c>
      <c r="GU1309" s="213">
        <f t="shared" si="3"/>
        <v>0</v>
      </c>
    </row>
    <row r="1310" spans="1:203" x14ac:dyDescent="0.25">
      <c r="A1310" s="214" t="s">
        <v>1000</v>
      </c>
      <c r="B1310" s="217" t="s">
        <v>1501</v>
      </c>
      <c r="C1310" s="212">
        <v>1945</v>
      </c>
      <c r="D1310" s="213">
        <v>13</v>
      </c>
      <c r="E1310" s="213"/>
      <c r="F1310" s="213"/>
      <c r="G1310" s="213"/>
      <c r="H1310" s="213"/>
      <c r="I1310" s="213"/>
      <c r="J1310" s="213"/>
      <c r="K1310" s="213"/>
      <c r="L1310" s="213"/>
      <c r="M1310" s="213"/>
      <c r="N1310" s="213"/>
      <c r="O1310" s="213"/>
      <c r="P1310" s="213"/>
      <c r="Q1310" s="213"/>
      <c r="R1310" s="213"/>
      <c r="S1310" s="213"/>
      <c r="T1310" s="213"/>
      <c r="U1310" s="213">
        <v>13</v>
      </c>
      <c r="V1310" s="213"/>
      <c r="W1310" s="213"/>
      <c r="X1310" s="213">
        <v>13</v>
      </c>
      <c r="Y1310" s="213"/>
      <c r="Z1310" s="213"/>
      <c r="AA1310" s="213"/>
      <c r="AB1310" s="213">
        <v>13</v>
      </c>
      <c r="AC1310" s="213"/>
      <c r="AD1310" s="213"/>
      <c r="AE1310" s="213"/>
      <c r="AF1310" s="213">
        <v>12</v>
      </c>
      <c r="AG1310" s="213"/>
      <c r="AH1310" s="213"/>
      <c r="AI1310" s="213"/>
      <c r="AJ1310" s="213"/>
      <c r="AK1310" s="213"/>
      <c r="AL1310" s="213"/>
      <c r="AM1310" s="213"/>
      <c r="AN1310" s="213"/>
      <c r="AO1310" s="213">
        <v>11</v>
      </c>
      <c r="AP1310" s="213"/>
      <c r="AQ1310" s="213"/>
      <c r="AR1310" s="213"/>
      <c r="AS1310" s="213">
        <v>13</v>
      </c>
      <c r="AT1310" s="213"/>
      <c r="AU1310" s="213"/>
      <c r="AV1310" s="213"/>
      <c r="AW1310" s="213">
        <v>14</v>
      </c>
      <c r="AX1310" s="213">
        <v>15</v>
      </c>
      <c r="AY1310" s="213"/>
      <c r="AZ1310" s="213"/>
      <c r="BA1310" s="213"/>
      <c r="BB1310" s="213">
        <v>17</v>
      </c>
      <c r="BC1310" s="213"/>
      <c r="BD1310" s="213">
        <v>16</v>
      </c>
      <c r="BE1310" s="213"/>
      <c r="BF1310" s="213"/>
      <c r="BG1310" s="213"/>
      <c r="BH1310" s="213"/>
      <c r="BI1310" s="213"/>
      <c r="BJ1310" s="213">
        <v>18</v>
      </c>
      <c r="BK1310" s="213"/>
      <c r="BL1310" s="213"/>
      <c r="BM1310" s="213"/>
      <c r="BN1310" s="213">
        <v>13</v>
      </c>
      <c r="BO1310" s="213"/>
      <c r="BP1310" s="213"/>
      <c r="BQ1310" s="213"/>
      <c r="BR1310" s="213">
        <v>15</v>
      </c>
      <c r="BS1310" s="213"/>
      <c r="BT1310" s="213"/>
      <c r="BU1310" s="213"/>
      <c r="BV1310" s="213">
        <v>19</v>
      </c>
      <c r="BW1310" s="213"/>
      <c r="BX1310" s="213"/>
      <c r="BY1310" s="213"/>
      <c r="BZ1310" s="213">
        <v>75</v>
      </c>
      <c r="CA1310" s="213"/>
      <c r="CB1310" s="213"/>
      <c r="CC1310" s="213"/>
      <c r="CD1310" s="213"/>
      <c r="CE1310" s="213"/>
      <c r="CF1310" s="213"/>
      <c r="CG1310" s="213"/>
      <c r="CH1310" s="213"/>
      <c r="CI1310" s="213"/>
      <c r="CJ1310" s="213"/>
      <c r="CK1310" s="213"/>
      <c r="CL1310" s="213">
        <v>17</v>
      </c>
      <c r="CM1310" s="213"/>
      <c r="CN1310" s="213"/>
      <c r="CO1310" s="213"/>
      <c r="CP1310" s="213">
        <v>19</v>
      </c>
      <c r="CQ1310" s="213"/>
      <c r="CR1310" s="213"/>
      <c r="CS1310" s="213"/>
      <c r="CT1310" s="213">
        <v>15</v>
      </c>
      <c r="CU1310" s="213"/>
      <c r="CV1310" s="213"/>
      <c r="CW1310" s="213"/>
      <c r="CX1310" s="213">
        <v>17</v>
      </c>
      <c r="CY1310" s="213"/>
      <c r="CZ1310" s="213"/>
      <c r="DA1310" s="213"/>
      <c r="DB1310" s="213"/>
      <c r="DC1310" s="213"/>
      <c r="DD1310" s="213"/>
      <c r="DE1310" s="213">
        <v>15</v>
      </c>
      <c r="DF1310" s="213"/>
      <c r="DG1310" s="213"/>
      <c r="DH1310" s="213"/>
      <c r="DI1310" s="213">
        <v>15</v>
      </c>
      <c r="DJ1310" s="213"/>
      <c r="DK1310" s="213"/>
      <c r="DL1310" s="213"/>
      <c r="DM1310" s="213">
        <v>18</v>
      </c>
      <c r="DN1310" s="213"/>
      <c r="DO1310" s="213"/>
      <c r="DP1310" s="213"/>
      <c r="DQ1310" s="213">
        <v>17</v>
      </c>
      <c r="DR1310" s="213"/>
      <c r="DS1310" s="213"/>
      <c r="DT1310" s="213"/>
      <c r="DU1310" s="213"/>
      <c r="DV1310" s="213"/>
      <c r="DW1310" s="213"/>
      <c r="DX1310" s="213"/>
      <c r="DY1310" s="213"/>
      <c r="DZ1310" s="213">
        <v>17</v>
      </c>
      <c r="EA1310" s="213">
        <v>16</v>
      </c>
      <c r="EB1310" s="213"/>
      <c r="EC1310" s="213">
        <v>18</v>
      </c>
      <c r="ED1310" s="213"/>
      <c r="EE1310" s="213"/>
      <c r="EF1310" s="213"/>
      <c r="EG1310" s="213">
        <v>20</v>
      </c>
      <c r="EH1310" s="213"/>
      <c r="EI1310" s="213"/>
      <c r="EJ1310" s="213"/>
      <c r="EK1310" s="213">
        <v>20</v>
      </c>
      <c r="EL1310" s="213">
        <v>30</v>
      </c>
      <c r="EM1310" s="213"/>
      <c r="EN1310" s="213"/>
      <c r="EO1310" s="213"/>
      <c r="EP1310" s="213">
        <v>12</v>
      </c>
      <c r="EQ1310" s="213"/>
      <c r="ER1310" s="213"/>
      <c r="ES1310" s="213"/>
      <c r="ET1310" s="213">
        <v>17</v>
      </c>
      <c r="EU1310" s="213"/>
      <c r="EV1310" s="213"/>
      <c r="EW1310" s="213"/>
      <c r="EX1310" s="213">
        <v>17</v>
      </c>
      <c r="EY1310" s="213"/>
      <c r="EZ1310" s="213"/>
      <c r="FA1310" s="213"/>
      <c r="FB1310" s="213"/>
      <c r="FC1310" s="213">
        <v>16</v>
      </c>
      <c r="FD1310" s="213"/>
      <c r="FE1310" s="213"/>
      <c r="FF1310" s="213"/>
      <c r="FG1310" s="213">
        <v>16</v>
      </c>
      <c r="FH1310" s="213">
        <v>15</v>
      </c>
      <c r="FI1310" s="213"/>
      <c r="FJ1310" s="213"/>
      <c r="FK1310" s="213"/>
      <c r="FL1310" s="213"/>
      <c r="FM1310" s="213">
        <v>12</v>
      </c>
      <c r="FN1310" s="213"/>
      <c r="FO1310" s="213"/>
      <c r="FP1310" s="213"/>
      <c r="FQ1310" s="213"/>
      <c r="FR1310" s="213"/>
      <c r="FS1310" s="213">
        <v>17</v>
      </c>
      <c r="FT1310" s="213"/>
      <c r="FU1310" s="213"/>
      <c r="FV1310" s="213"/>
      <c r="FW1310" s="213"/>
      <c r="FX1310" s="213"/>
      <c r="FY1310" s="213"/>
      <c r="FZ1310" s="213"/>
      <c r="GA1310" s="213"/>
      <c r="GB1310" s="213"/>
      <c r="GC1310" s="213"/>
      <c r="GD1310" s="213"/>
      <c r="GE1310" s="213"/>
      <c r="GF1310" s="213"/>
      <c r="GG1310" s="213"/>
      <c r="GH1310" s="213"/>
      <c r="GI1310" s="213"/>
      <c r="GJ1310" s="213"/>
      <c r="GK1310" s="213"/>
      <c r="GL1310" s="213">
        <v>10</v>
      </c>
      <c r="GM1310" s="213"/>
      <c r="GN1310" s="213"/>
      <c r="GO1310" s="213">
        <f>17+101+52+74</f>
        <v>244</v>
      </c>
      <c r="GP1310" s="213">
        <v>10</v>
      </c>
      <c r="GQ1310" s="213"/>
      <c r="GR1310" s="213"/>
      <c r="GS1310" s="213"/>
      <c r="GT1310" s="213">
        <f t="shared" si="3"/>
        <v>930</v>
      </c>
      <c r="GU1310" s="213">
        <f t="shared" si="3"/>
        <v>917</v>
      </c>
    </row>
    <row r="1311" spans="1:203" x14ac:dyDescent="0.25">
      <c r="A1311" s="214" t="s">
        <v>1000</v>
      </c>
      <c r="B1311" s="217" t="s">
        <v>1502</v>
      </c>
      <c r="C1311" s="212">
        <v>1954</v>
      </c>
      <c r="D1311" s="213"/>
      <c r="E1311" s="213"/>
      <c r="F1311" s="213"/>
      <c r="G1311" s="213"/>
      <c r="H1311" s="213"/>
      <c r="I1311" s="213"/>
      <c r="J1311" s="213"/>
      <c r="K1311" s="213"/>
      <c r="L1311" s="213"/>
      <c r="M1311" s="213"/>
      <c r="N1311" s="213"/>
      <c r="O1311" s="213"/>
      <c r="P1311" s="213"/>
      <c r="Q1311" s="213"/>
      <c r="R1311" s="213"/>
      <c r="S1311" s="213"/>
      <c r="T1311" s="213"/>
      <c r="U1311" s="213"/>
      <c r="V1311" s="213"/>
      <c r="W1311" s="213"/>
      <c r="X1311" s="213"/>
      <c r="Y1311" s="213"/>
      <c r="Z1311" s="213"/>
      <c r="AA1311" s="213"/>
      <c r="AB1311" s="213"/>
      <c r="AC1311" s="213"/>
      <c r="AD1311" s="213"/>
      <c r="AE1311" s="213"/>
      <c r="AF1311" s="213"/>
      <c r="AG1311" s="213"/>
      <c r="AH1311" s="213"/>
      <c r="AI1311" s="213"/>
      <c r="AJ1311" s="213"/>
      <c r="AK1311" s="213"/>
      <c r="AL1311" s="213"/>
      <c r="AM1311" s="213"/>
      <c r="AN1311" s="213"/>
      <c r="AO1311" s="213"/>
      <c r="AP1311" s="213"/>
      <c r="AQ1311" s="213"/>
      <c r="AR1311" s="213"/>
      <c r="AS1311" s="213"/>
      <c r="AT1311" s="213"/>
      <c r="AU1311" s="213"/>
      <c r="AV1311" s="213"/>
      <c r="AW1311" s="213"/>
      <c r="AX1311" s="213"/>
      <c r="AY1311" s="213"/>
      <c r="AZ1311" s="213"/>
      <c r="BA1311" s="213"/>
      <c r="BB1311" s="213"/>
      <c r="BC1311" s="213"/>
      <c r="BD1311" s="213"/>
      <c r="BE1311" s="213"/>
      <c r="BF1311" s="213"/>
      <c r="BG1311" s="213"/>
      <c r="BH1311" s="213"/>
      <c r="BI1311" s="213"/>
      <c r="BJ1311" s="213"/>
      <c r="BK1311" s="213"/>
      <c r="BL1311" s="213"/>
      <c r="BM1311" s="213"/>
      <c r="BN1311" s="213"/>
      <c r="BO1311" s="213"/>
      <c r="BP1311" s="213"/>
      <c r="BQ1311" s="213"/>
      <c r="BR1311" s="213"/>
      <c r="BS1311" s="213"/>
      <c r="BT1311" s="213"/>
      <c r="BU1311" s="213"/>
      <c r="BV1311" s="213"/>
      <c r="BW1311" s="213"/>
      <c r="BX1311" s="213"/>
      <c r="BY1311" s="213"/>
      <c r="BZ1311" s="213"/>
      <c r="CA1311" s="213"/>
      <c r="CB1311" s="213"/>
      <c r="CC1311" s="213"/>
      <c r="CD1311" s="213"/>
      <c r="CE1311" s="213"/>
      <c r="CF1311" s="213"/>
      <c r="CG1311" s="213"/>
      <c r="CH1311" s="213"/>
      <c r="CI1311" s="213"/>
      <c r="CJ1311" s="213"/>
      <c r="CK1311" s="213"/>
      <c r="CL1311" s="213"/>
      <c r="CM1311" s="213"/>
      <c r="CN1311" s="213"/>
      <c r="CO1311" s="213"/>
      <c r="CP1311" s="213"/>
      <c r="CQ1311" s="213"/>
      <c r="CR1311" s="213"/>
      <c r="CS1311" s="213"/>
      <c r="CT1311" s="213"/>
      <c r="CU1311" s="213"/>
      <c r="CV1311" s="213"/>
      <c r="CW1311" s="213"/>
      <c r="CX1311" s="213"/>
      <c r="CY1311" s="213"/>
      <c r="CZ1311" s="213"/>
      <c r="DA1311" s="213"/>
      <c r="DB1311" s="213"/>
      <c r="DC1311" s="213"/>
      <c r="DD1311" s="213"/>
      <c r="DE1311" s="213"/>
      <c r="DF1311" s="213"/>
      <c r="DG1311" s="213"/>
      <c r="DH1311" s="213"/>
      <c r="DI1311" s="213"/>
      <c r="DJ1311" s="213"/>
      <c r="DK1311" s="213"/>
      <c r="DL1311" s="213"/>
      <c r="DM1311" s="213"/>
      <c r="DN1311" s="213"/>
      <c r="DO1311" s="213"/>
      <c r="DP1311" s="213"/>
      <c r="DQ1311" s="213"/>
      <c r="DR1311" s="213"/>
      <c r="DS1311" s="213"/>
      <c r="DT1311" s="213"/>
      <c r="DU1311" s="213"/>
      <c r="DV1311" s="213"/>
      <c r="DW1311" s="213"/>
      <c r="DX1311" s="213"/>
      <c r="DY1311" s="213"/>
      <c r="DZ1311" s="213"/>
      <c r="EA1311" s="213"/>
      <c r="EB1311" s="213"/>
      <c r="EC1311" s="213"/>
      <c r="ED1311" s="213"/>
      <c r="EE1311" s="213"/>
      <c r="EF1311" s="213"/>
      <c r="EG1311" s="213"/>
      <c r="EH1311" s="213"/>
      <c r="EI1311" s="213"/>
      <c r="EJ1311" s="213"/>
      <c r="EK1311" s="213"/>
      <c r="EL1311" s="213"/>
      <c r="EM1311" s="213"/>
      <c r="EN1311" s="213"/>
      <c r="EO1311" s="213"/>
      <c r="EP1311" s="213"/>
      <c r="EQ1311" s="213"/>
      <c r="ER1311" s="213"/>
      <c r="ES1311" s="213"/>
      <c r="ET1311" s="213"/>
      <c r="EU1311" s="213"/>
      <c r="EV1311" s="213"/>
      <c r="EW1311" s="213"/>
      <c r="EX1311" s="213"/>
      <c r="EY1311" s="213"/>
      <c r="EZ1311" s="213"/>
      <c r="FA1311" s="213"/>
      <c r="FB1311" s="213"/>
      <c r="FC1311" s="213"/>
      <c r="FD1311" s="213"/>
      <c r="FE1311" s="213"/>
      <c r="FF1311" s="213"/>
      <c r="FG1311" s="213"/>
      <c r="FH1311" s="213"/>
      <c r="FI1311" s="213"/>
      <c r="FJ1311" s="213"/>
      <c r="FK1311" s="213"/>
      <c r="FL1311" s="213"/>
      <c r="FM1311" s="213"/>
      <c r="FN1311" s="213"/>
      <c r="FO1311" s="213"/>
      <c r="FP1311" s="213"/>
      <c r="FQ1311" s="213"/>
      <c r="FR1311" s="213"/>
      <c r="FS1311" s="213"/>
      <c r="FT1311" s="213"/>
      <c r="FU1311" s="213"/>
      <c r="FV1311" s="213"/>
      <c r="FW1311" s="213"/>
      <c r="FX1311" s="213"/>
      <c r="FY1311" s="213"/>
      <c r="FZ1311" s="213"/>
      <c r="GA1311" s="213"/>
      <c r="GB1311" s="213"/>
      <c r="GC1311" s="213"/>
      <c r="GD1311" s="213"/>
      <c r="GE1311" s="213"/>
      <c r="GF1311" s="213"/>
      <c r="GG1311" s="213"/>
      <c r="GH1311" s="213"/>
      <c r="GI1311" s="213"/>
      <c r="GJ1311" s="213"/>
      <c r="GK1311" s="213"/>
      <c r="GL1311" s="213"/>
      <c r="GM1311" s="213"/>
      <c r="GN1311" s="213"/>
      <c r="GO1311" s="213"/>
      <c r="GP1311" s="213"/>
      <c r="GQ1311" s="213"/>
      <c r="GR1311" s="213"/>
      <c r="GS1311" s="213"/>
      <c r="GT1311" s="213">
        <f t="shared" si="3"/>
        <v>0</v>
      </c>
      <c r="GU1311" s="213">
        <f t="shared" si="3"/>
        <v>0</v>
      </c>
    </row>
    <row r="1312" spans="1:203" x14ac:dyDescent="0.25">
      <c r="A1312" s="214" t="s">
        <v>1000</v>
      </c>
      <c r="B1312" s="217" t="s">
        <v>1503</v>
      </c>
      <c r="C1312" s="212">
        <v>1933</v>
      </c>
      <c r="D1312" s="213"/>
      <c r="E1312" s="213"/>
      <c r="F1312" s="213"/>
      <c r="G1312" s="213"/>
      <c r="H1312" s="213"/>
      <c r="I1312" s="213"/>
      <c r="J1312" s="213"/>
      <c r="K1312" s="213"/>
      <c r="L1312" s="213"/>
      <c r="M1312" s="213"/>
      <c r="N1312" s="213"/>
      <c r="O1312" s="213"/>
      <c r="P1312" s="213"/>
      <c r="Q1312" s="213"/>
      <c r="R1312" s="213"/>
      <c r="S1312" s="213"/>
      <c r="T1312" s="213"/>
      <c r="U1312" s="213"/>
      <c r="V1312" s="213"/>
      <c r="W1312" s="213"/>
      <c r="X1312" s="213"/>
      <c r="Y1312" s="213"/>
      <c r="Z1312" s="213"/>
      <c r="AA1312" s="213"/>
      <c r="AB1312" s="213"/>
      <c r="AC1312" s="213"/>
      <c r="AD1312" s="213"/>
      <c r="AE1312" s="213"/>
      <c r="AF1312" s="213"/>
      <c r="AG1312" s="213"/>
      <c r="AH1312" s="213"/>
      <c r="AI1312" s="213"/>
      <c r="AJ1312" s="213"/>
      <c r="AK1312" s="213"/>
      <c r="AL1312" s="213"/>
      <c r="AM1312" s="213"/>
      <c r="AN1312" s="213"/>
      <c r="AO1312" s="213"/>
      <c r="AP1312" s="213"/>
      <c r="AQ1312" s="213"/>
      <c r="AR1312" s="213"/>
      <c r="AS1312" s="213"/>
      <c r="AT1312" s="213"/>
      <c r="AU1312" s="213"/>
      <c r="AV1312" s="213"/>
      <c r="AW1312" s="213"/>
      <c r="AX1312" s="213"/>
      <c r="AY1312" s="213"/>
      <c r="AZ1312" s="213"/>
      <c r="BA1312" s="213"/>
      <c r="BB1312" s="213"/>
      <c r="BC1312" s="213"/>
      <c r="BD1312" s="213"/>
      <c r="BE1312" s="213"/>
      <c r="BF1312" s="213"/>
      <c r="BG1312" s="213"/>
      <c r="BH1312" s="213"/>
      <c r="BI1312" s="213"/>
      <c r="BJ1312" s="213"/>
      <c r="BK1312" s="213"/>
      <c r="BL1312" s="213"/>
      <c r="BM1312" s="213"/>
      <c r="BN1312" s="213"/>
      <c r="BO1312" s="213"/>
      <c r="BP1312" s="213"/>
      <c r="BQ1312" s="213"/>
      <c r="BR1312" s="213"/>
      <c r="BS1312" s="213"/>
      <c r="BT1312" s="213"/>
      <c r="BU1312" s="213"/>
      <c r="BV1312" s="213"/>
      <c r="BW1312" s="213"/>
      <c r="BX1312" s="213"/>
      <c r="BY1312" s="213"/>
      <c r="BZ1312" s="213"/>
      <c r="CA1312" s="213"/>
      <c r="CB1312" s="213"/>
      <c r="CC1312" s="213"/>
      <c r="CD1312" s="213"/>
      <c r="CE1312" s="213"/>
      <c r="CF1312" s="213"/>
      <c r="CG1312" s="213"/>
      <c r="CH1312" s="213"/>
      <c r="CI1312" s="213"/>
      <c r="CJ1312" s="213"/>
      <c r="CK1312" s="213"/>
      <c r="CL1312" s="213"/>
      <c r="CM1312" s="213"/>
      <c r="CN1312" s="213"/>
      <c r="CO1312" s="213"/>
      <c r="CP1312" s="213"/>
      <c r="CQ1312" s="213"/>
      <c r="CR1312" s="213"/>
      <c r="CS1312" s="213"/>
      <c r="CT1312" s="213"/>
      <c r="CU1312" s="213"/>
      <c r="CV1312" s="213"/>
      <c r="CW1312" s="213"/>
      <c r="CX1312" s="213"/>
      <c r="CY1312" s="213"/>
      <c r="CZ1312" s="213"/>
      <c r="DA1312" s="213"/>
      <c r="DB1312" s="213"/>
      <c r="DC1312" s="213"/>
      <c r="DD1312" s="213"/>
      <c r="DE1312" s="213"/>
      <c r="DF1312" s="213"/>
      <c r="DG1312" s="213"/>
      <c r="DH1312" s="213"/>
      <c r="DI1312" s="213"/>
      <c r="DJ1312" s="213"/>
      <c r="DK1312" s="213"/>
      <c r="DL1312" s="213"/>
      <c r="DM1312" s="213"/>
      <c r="DN1312" s="213"/>
      <c r="DO1312" s="213"/>
      <c r="DP1312" s="213"/>
      <c r="DQ1312" s="213"/>
      <c r="DR1312" s="213"/>
      <c r="DS1312" s="213"/>
      <c r="DT1312" s="213"/>
      <c r="DU1312" s="213"/>
      <c r="DV1312" s="213"/>
      <c r="DW1312" s="213"/>
      <c r="DX1312" s="213"/>
      <c r="DY1312" s="213"/>
      <c r="DZ1312" s="213"/>
      <c r="EA1312" s="213"/>
      <c r="EB1312" s="213"/>
      <c r="EC1312" s="213"/>
      <c r="ED1312" s="213"/>
      <c r="EE1312" s="213"/>
      <c r="EF1312" s="213"/>
      <c r="EG1312" s="213"/>
      <c r="EH1312" s="213"/>
      <c r="EI1312" s="213"/>
      <c r="EJ1312" s="213"/>
      <c r="EK1312" s="213"/>
      <c r="EL1312" s="213"/>
      <c r="EM1312" s="213"/>
      <c r="EN1312" s="213"/>
      <c r="EO1312" s="213"/>
      <c r="EP1312" s="213"/>
      <c r="EQ1312" s="213"/>
      <c r="ER1312" s="213"/>
      <c r="ES1312" s="213"/>
      <c r="ET1312" s="213"/>
      <c r="EU1312" s="213"/>
      <c r="EV1312" s="213"/>
      <c r="EW1312" s="213"/>
      <c r="EX1312" s="213"/>
      <c r="EY1312" s="213"/>
      <c r="EZ1312" s="213"/>
      <c r="FA1312" s="213"/>
      <c r="FB1312" s="213"/>
      <c r="FC1312" s="213"/>
      <c r="FD1312" s="213"/>
      <c r="FE1312" s="213"/>
      <c r="FF1312" s="213"/>
      <c r="FG1312" s="213"/>
      <c r="FH1312" s="213"/>
      <c r="FI1312" s="213"/>
      <c r="FJ1312" s="213"/>
      <c r="FK1312" s="213"/>
      <c r="FL1312" s="213"/>
      <c r="FM1312" s="213"/>
      <c r="FN1312" s="213"/>
      <c r="FO1312" s="213"/>
      <c r="FP1312" s="213"/>
      <c r="FQ1312" s="213"/>
      <c r="FR1312" s="213"/>
      <c r="FS1312" s="213"/>
      <c r="FT1312" s="213"/>
      <c r="FU1312" s="213"/>
      <c r="FV1312" s="213"/>
      <c r="FW1312" s="213"/>
      <c r="FX1312" s="213"/>
      <c r="FY1312" s="213"/>
      <c r="FZ1312" s="213"/>
      <c r="GA1312" s="213"/>
      <c r="GB1312" s="213"/>
      <c r="GC1312" s="213"/>
      <c r="GD1312" s="213"/>
      <c r="GE1312" s="213"/>
      <c r="GF1312" s="213"/>
      <c r="GG1312" s="213"/>
      <c r="GH1312" s="213"/>
      <c r="GI1312" s="213"/>
      <c r="GJ1312" s="213"/>
      <c r="GK1312" s="213"/>
      <c r="GL1312" s="213"/>
      <c r="GM1312" s="213"/>
      <c r="GN1312" s="213"/>
      <c r="GO1312" s="213"/>
      <c r="GP1312" s="213"/>
      <c r="GQ1312" s="213"/>
      <c r="GR1312" s="213"/>
      <c r="GS1312" s="213"/>
      <c r="GT1312" s="213">
        <f t="shared" si="3"/>
        <v>0</v>
      </c>
      <c r="GU1312" s="213">
        <f t="shared" si="3"/>
        <v>0</v>
      </c>
    </row>
    <row r="1313" spans="1:203" x14ac:dyDescent="0.25">
      <c r="A1313" s="210" t="s">
        <v>1365</v>
      </c>
      <c r="B1313" s="211" t="s">
        <v>1504</v>
      </c>
      <c r="C1313" s="212">
        <v>1953</v>
      </c>
      <c r="D1313" s="213"/>
      <c r="E1313" s="213">
        <v>13</v>
      </c>
      <c r="F1313" s="213"/>
      <c r="G1313" s="213"/>
      <c r="H1313" s="213"/>
      <c r="I1313" s="213">
        <v>12</v>
      </c>
      <c r="J1313" s="213"/>
      <c r="K1313" s="213"/>
      <c r="L1313" s="213"/>
      <c r="M1313" s="213">
        <v>13</v>
      </c>
      <c r="N1313" s="213"/>
      <c r="O1313" s="213"/>
      <c r="P1313" s="213"/>
      <c r="Q1313" s="213"/>
      <c r="R1313" s="213">
        <v>15</v>
      </c>
      <c r="S1313" s="213"/>
      <c r="T1313" s="213"/>
      <c r="U1313" s="213"/>
      <c r="V1313" s="213">
        <v>12</v>
      </c>
      <c r="W1313" s="213"/>
      <c r="X1313" s="213"/>
      <c r="Y1313" s="213">
        <v>13</v>
      </c>
      <c r="Z1313" s="213"/>
      <c r="AA1313" s="213"/>
      <c r="AB1313" s="213"/>
      <c r="AC1313" s="213">
        <v>13</v>
      </c>
      <c r="AD1313" s="213"/>
      <c r="AE1313" s="213"/>
      <c r="AF1313" s="213"/>
      <c r="AG1313" s="213"/>
      <c r="AH1313" s="213"/>
      <c r="AI1313" s="213"/>
      <c r="AJ1313" s="213"/>
      <c r="AK1313" s="213"/>
      <c r="AL1313" s="213">
        <v>15</v>
      </c>
      <c r="AM1313" s="213"/>
      <c r="AN1313" s="213"/>
      <c r="AO1313" s="213"/>
      <c r="AP1313" s="213">
        <v>13</v>
      </c>
      <c r="AQ1313" s="213"/>
      <c r="AR1313" s="213"/>
      <c r="AS1313" s="213"/>
      <c r="AT1313" s="213">
        <v>11</v>
      </c>
      <c r="AU1313" s="213"/>
      <c r="AV1313" s="213"/>
      <c r="AW1313" s="213"/>
      <c r="AX1313" s="213">
        <v>15</v>
      </c>
      <c r="AY1313" s="213"/>
      <c r="AZ1313" s="213"/>
      <c r="BA1313" s="213"/>
      <c r="BB1313" s="213"/>
      <c r="BC1313" s="213">
        <v>13</v>
      </c>
      <c r="BD1313" s="213"/>
      <c r="BE1313" s="213"/>
      <c r="BF1313" s="213"/>
      <c r="BG1313" s="213">
        <v>10</v>
      </c>
      <c r="BH1313" s="213"/>
      <c r="BI1313" s="213"/>
      <c r="BJ1313" s="213"/>
      <c r="BK1313" s="213">
        <v>12</v>
      </c>
      <c r="BL1313" s="213"/>
      <c r="BM1313" s="213"/>
      <c r="BN1313" s="213"/>
      <c r="BO1313" s="213"/>
      <c r="BP1313" s="213"/>
      <c r="BQ1313" s="213"/>
      <c r="BR1313" s="213"/>
      <c r="BS1313" s="213">
        <v>13</v>
      </c>
      <c r="BT1313" s="213"/>
      <c r="BU1313" s="213"/>
      <c r="BV1313" s="213"/>
      <c r="BW1313" s="213">
        <v>14</v>
      </c>
      <c r="BX1313" s="213"/>
      <c r="BY1313" s="213"/>
      <c r="BZ1313" s="213"/>
      <c r="CA1313" s="213">
        <v>12</v>
      </c>
      <c r="CB1313" s="213"/>
      <c r="CC1313" s="213"/>
      <c r="CD1313" s="213"/>
      <c r="CE1313" s="213">
        <v>15</v>
      </c>
      <c r="CF1313" s="213"/>
      <c r="CG1313" s="213"/>
      <c r="CH1313" s="213"/>
      <c r="CI1313" s="213">
        <v>12</v>
      </c>
      <c r="CJ1313" s="213"/>
      <c r="CK1313" s="213"/>
      <c r="CL1313" s="213"/>
      <c r="CM1313" s="213"/>
      <c r="CN1313" s="213"/>
      <c r="CO1313" s="213"/>
      <c r="CP1313" s="213"/>
      <c r="CQ1313" s="213">
        <v>12</v>
      </c>
      <c r="CR1313" s="213"/>
      <c r="CS1313" s="213"/>
      <c r="CT1313" s="213"/>
      <c r="CU1313" s="213"/>
      <c r="CV1313" s="213"/>
      <c r="CW1313" s="213"/>
      <c r="CX1313" s="213"/>
      <c r="CY1313" s="213"/>
      <c r="CZ1313" s="213"/>
      <c r="DA1313" s="213"/>
      <c r="DB1313" s="213">
        <v>18</v>
      </c>
      <c r="DC1313" s="213"/>
      <c r="DD1313" s="213"/>
      <c r="DE1313" s="213"/>
      <c r="DF1313" s="213">
        <v>18</v>
      </c>
      <c r="DG1313" s="213"/>
      <c r="DH1313" s="213"/>
      <c r="DI1313" s="213"/>
      <c r="DJ1313" s="213">
        <v>17</v>
      </c>
      <c r="DK1313" s="213"/>
      <c r="DL1313" s="213"/>
      <c r="DM1313" s="213"/>
      <c r="DN1313" s="213"/>
      <c r="DO1313" s="213"/>
      <c r="DP1313" s="213"/>
      <c r="DQ1313" s="213"/>
      <c r="DR1313" s="213">
        <v>12</v>
      </c>
      <c r="DS1313" s="213"/>
      <c r="DT1313" s="213"/>
      <c r="DU1313" s="213">
        <v>12</v>
      </c>
      <c r="DV1313" s="213"/>
      <c r="DW1313" s="213"/>
      <c r="DX1313" s="213">
        <v>15</v>
      </c>
      <c r="DY1313" s="213"/>
      <c r="DZ1313" s="213"/>
      <c r="EA1313" s="213">
        <v>16</v>
      </c>
      <c r="EB1313" s="213"/>
      <c r="EC1313" s="213"/>
      <c r="ED1313" s="213"/>
      <c r="EE1313" s="213">
        <v>12</v>
      </c>
      <c r="EF1313" s="213"/>
      <c r="EG1313" s="213"/>
      <c r="EH1313" s="213">
        <v>16</v>
      </c>
      <c r="EI1313" s="213"/>
      <c r="EJ1313" s="213"/>
      <c r="EK1313" s="213"/>
      <c r="EL1313" s="213"/>
      <c r="EM1313" s="213"/>
      <c r="EN1313" s="213"/>
      <c r="EO1313" s="213"/>
      <c r="EP1313" s="213"/>
      <c r="EQ1313" s="213"/>
      <c r="ER1313" s="213"/>
      <c r="ES1313" s="213"/>
      <c r="ET1313" s="213"/>
      <c r="EU1313" s="213"/>
      <c r="EV1313" s="213"/>
      <c r="EW1313" s="213"/>
      <c r="EX1313" s="213"/>
      <c r="EY1313" s="213"/>
      <c r="EZ1313" s="213"/>
      <c r="FA1313" s="213"/>
      <c r="FB1313" s="213"/>
      <c r="FC1313" s="213"/>
      <c r="FD1313" s="213"/>
      <c r="FE1313" s="213"/>
      <c r="FF1313" s="213"/>
      <c r="FG1313" s="213"/>
      <c r="FH1313" s="213">
        <v>15</v>
      </c>
      <c r="FI1313" s="213"/>
      <c r="FJ1313" s="213"/>
      <c r="FK1313" s="213"/>
      <c r="FL1313" s="213"/>
      <c r="FM1313" s="213"/>
      <c r="FN1313" s="213"/>
      <c r="FO1313" s="213"/>
      <c r="FP1313" s="213"/>
      <c r="FQ1313" s="213">
        <v>13</v>
      </c>
      <c r="FR1313" s="213"/>
      <c r="FS1313" s="213"/>
      <c r="FT1313" s="213">
        <v>16</v>
      </c>
      <c r="FU1313" s="213"/>
      <c r="FV1313" s="213"/>
      <c r="FW1313" s="213"/>
      <c r="FX1313" s="213"/>
      <c r="FY1313" s="213"/>
      <c r="FZ1313" s="213"/>
      <c r="GA1313" s="213">
        <v>13</v>
      </c>
      <c r="GB1313" s="213"/>
      <c r="GC1313" s="213"/>
      <c r="GD1313" s="213"/>
      <c r="GE1313" s="213">
        <v>11</v>
      </c>
      <c r="GF1313" s="213"/>
      <c r="GG1313" s="213"/>
      <c r="GH1313" s="213"/>
      <c r="GI1313" s="213">
        <v>14</v>
      </c>
      <c r="GJ1313" s="213"/>
      <c r="GK1313" s="213"/>
      <c r="GL1313" s="213"/>
      <c r="GM1313" s="213">
        <v>10</v>
      </c>
      <c r="GN1313" s="213"/>
      <c r="GO1313" s="213"/>
      <c r="GP1313" s="213">
        <v>10</v>
      </c>
      <c r="GQ1313" s="213"/>
      <c r="GR1313" s="213"/>
      <c r="GS1313" s="213"/>
      <c r="GT1313" s="213">
        <f t="shared" si="3"/>
        <v>496</v>
      </c>
      <c r="GU1313" s="213">
        <f t="shared" si="3"/>
        <v>496</v>
      </c>
    </row>
    <row r="1314" spans="1:203" x14ac:dyDescent="0.25">
      <c r="A1314" s="210" t="s">
        <v>1365</v>
      </c>
      <c r="B1314" s="211" t="s">
        <v>1505</v>
      </c>
      <c r="C1314" s="212">
        <v>1949</v>
      </c>
      <c r="D1314" s="213"/>
      <c r="E1314" s="213"/>
      <c r="F1314" s="213"/>
      <c r="G1314" s="213"/>
      <c r="H1314" s="213"/>
      <c r="I1314" s="213"/>
      <c r="J1314" s="213"/>
      <c r="K1314" s="213"/>
      <c r="L1314" s="213"/>
      <c r="M1314" s="213"/>
      <c r="N1314" s="213"/>
      <c r="O1314" s="213"/>
      <c r="P1314" s="213"/>
      <c r="Q1314" s="213">
        <v>28</v>
      </c>
      <c r="R1314" s="213"/>
      <c r="S1314" s="213"/>
      <c r="T1314" s="213"/>
      <c r="U1314" s="213"/>
      <c r="V1314" s="213"/>
      <c r="W1314" s="213"/>
      <c r="X1314" s="213"/>
      <c r="Y1314" s="213"/>
      <c r="Z1314" s="213"/>
      <c r="AA1314" s="213"/>
      <c r="AB1314" s="213"/>
      <c r="AC1314" s="213"/>
      <c r="AD1314" s="213"/>
      <c r="AE1314" s="213"/>
      <c r="AF1314" s="213"/>
      <c r="AG1314" s="213"/>
      <c r="AH1314" s="213"/>
      <c r="AI1314" s="213"/>
      <c r="AJ1314" s="213"/>
      <c r="AK1314" s="213"/>
      <c r="AL1314" s="213"/>
      <c r="AM1314" s="213"/>
      <c r="AN1314" s="213"/>
      <c r="AO1314" s="213"/>
      <c r="AP1314" s="213"/>
      <c r="AQ1314" s="213"/>
      <c r="AR1314" s="213"/>
      <c r="AS1314" s="213"/>
      <c r="AT1314" s="213"/>
      <c r="AU1314" s="213">
        <v>6</v>
      </c>
      <c r="AV1314" s="213"/>
      <c r="AW1314" s="213"/>
      <c r="AX1314" s="213"/>
      <c r="AY1314" s="213"/>
      <c r="AZ1314" s="213">
        <v>8</v>
      </c>
      <c r="BA1314" s="213"/>
      <c r="BB1314" s="213"/>
      <c r="BC1314" s="213"/>
      <c r="BD1314" s="213"/>
      <c r="BE1314" s="213"/>
      <c r="BF1314" s="213">
        <v>15</v>
      </c>
      <c r="BG1314" s="213"/>
      <c r="BH1314" s="213">
        <v>8</v>
      </c>
      <c r="BI1314" s="213"/>
      <c r="BJ1314" s="213"/>
      <c r="BK1314" s="213"/>
      <c r="BL1314" s="213">
        <v>6</v>
      </c>
      <c r="BM1314" s="213"/>
      <c r="BN1314" s="213"/>
      <c r="BO1314" s="213"/>
      <c r="BP1314" s="213"/>
      <c r="BQ1314" s="213"/>
      <c r="BR1314" s="213"/>
      <c r="BS1314" s="213"/>
      <c r="BT1314" s="213"/>
      <c r="BU1314" s="213"/>
      <c r="BV1314" s="213"/>
      <c r="BW1314" s="213"/>
      <c r="BX1314" s="213">
        <v>6</v>
      </c>
      <c r="BY1314" s="213"/>
      <c r="BZ1314" s="213"/>
      <c r="CA1314" s="213"/>
      <c r="CB1314" s="213"/>
      <c r="CC1314" s="213"/>
      <c r="CD1314" s="213"/>
      <c r="CE1314" s="213"/>
      <c r="CF1314" s="213">
        <v>7</v>
      </c>
      <c r="CG1314" s="213"/>
      <c r="CH1314" s="213"/>
      <c r="CI1314" s="213"/>
      <c r="CJ1314" s="213"/>
      <c r="CK1314" s="213"/>
      <c r="CL1314" s="213"/>
      <c r="CM1314" s="213"/>
      <c r="CN1314" s="213">
        <v>8</v>
      </c>
      <c r="CO1314" s="213"/>
      <c r="CP1314" s="213"/>
      <c r="CQ1314" s="213"/>
      <c r="CR1314" s="213">
        <v>10</v>
      </c>
      <c r="CS1314" s="213"/>
      <c r="CT1314" s="213"/>
      <c r="CU1314" s="213"/>
      <c r="CV1314" s="213">
        <v>8</v>
      </c>
      <c r="CW1314" s="213"/>
      <c r="CX1314" s="213"/>
      <c r="CY1314" s="213">
        <v>6</v>
      </c>
      <c r="CZ1314" s="213"/>
      <c r="DA1314" s="213"/>
      <c r="DB1314" s="213"/>
      <c r="DC1314" s="213"/>
      <c r="DD1314" s="213"/>
      <c r="DE1314" s="213"/>
      <c r="DF1314" s="213"/>
      <c r="DG1314" s="213">
        <v>10</v>
      </c>
      <c r="DH1314" s="213"/>
      <c r="DI1314" s="213"/>
      <c r="DJ1314" s="213"/>
      <c r="DK1314" s="213">
        <v>10</v>
      </c>
      <c r="DL1314" s="213"/>
      <c r="DM1314" s="213"/>
      <c r="DN1314" s="213"/>
      <c r="DO1314" s="213"/>
      <c r="DP1314" s="213"/>
      <c r="DQ1314" s="213"/>
      <c r="DR1314" s="213"/>
      <c r="DS1314" s="213"/>
      <c r="DT1314" s="213"/>
      <c r="DU1314" s="213"/>
      <c r="DV1314" s="213"/>
      <c r="DW1314" s="213"/>
      <c r="DX1314" s="213"/>
      <c r="DY1314" s="213"/>
      <c r="DZ1314" s="213"/>
      <c r="EA1314" s="213"/>
      <c r="EB1314" s="213"/>
      <c r="EC1314" s="213"/>
      <c r="ED1314" s="213"/>
      <c r="EE1314" s="213"/>
      <c r="EF1314" s="213">
        <v>6</v>
      </c>
      <c r="EG1314" s="213"/>
      <c r="EH1314" s="213"/>
      <c r="EI1314" s="213">
        <v>8</v>
      </c>
      <c r="EJ1314" s="213"/>
      <c r="EK1314" s="213"/>
      <c r="EL1314" s="213"/>
      <c r="EM1314" s="213"/>
      <c r="EN1314" s="213"/>
      <c r="EO1314" s="213">
        <v>9</v>
      </c>
      <c r="EP1314" s="213"/>
      <c r="EQ1314" s="213"/>
      <c r="ER1314" s="213">
        <v>6</v>
      </c>
      <c r="ES1314" s="213"/>
      <c r="ET1314" s="213"/>
      <c r="EU1314" s="213"/>
      <c r="EV1314" s="213">
        <v>8</v>
      </c>
      <c r="EW1314" s="213"/>
      <c r="EX1314" s="213"/>
      <c r="EY1314" s="213"/>
      <c r="EZ1314" s="213"/>
      <c r="FA1314" s="213">
        <v>7</v>
      </c>
      <c r="FB1314" s="213"/>
      <c r="FC1314" s="213"/>
      <c r="FD1314" s="213"/>
      <c r="FE1314" s="213">
        <v>6</v>
      </c>
      <c r="FF1314" s="213"/>
      <c r="FG1314" s="213"/>
      <c r="FH1314" s="213"/>
      <c r="FI1314" s="213"/>
      <c r="FJ1314" s="213"/>
      <c r="FK1314" s="213"/>
      <c r="FL1314" s="213">
        <v>10</v>
      </c>
      <c r="FM1314" s="213"/>
      <c r="FN1314" s="213"/>
      <c r="FO1314" s="213"/>
      <c r="FP1314" s="213">
        <v>7</v>
      </c>
      <c r="FQ1314" s="213"/>
      <c r="FR1314" s="213"/>
      <c r="FS1314" s="213"/>
      <c r="FT1314" s="213"/>
      <c r="FU1314" s="213">
        <v>5</v>
      </c>
      <c r="FV1314" s="213"/>
      <c r="FW1314" s="213"/>
      <c r="FX1314" s="213">
        <v>6</v>
      </c>
      <c r="FY1314" s="213"/>
      <c r="FZ1314" s="213"/>
      <c r="GA1314" s="213"/>
      <c r="GB1314" s="213">
        <v>7</v>
      </c>
      <c r="GC1314" s="213"/>
      <c r="GD1314" s="213"/>
      <c r="GE1314" s="213"/>
      <c r="GF1314" s="213">
        <v>8</v>
      </c>
      <c r="GG1314" s="213"/>
      <c r="GH1314" s="213"/>
      <c r="GI1314" s="213"/>
      <c r="GJ1314" s="213"/>
      <c r="GK1314" s="213"/>
      <c r="GL1314" s="213"/>
      <c r="GM1314" s="213"/>
      <c r="GN1314" s="213"/>
      <c r="GO1314" s="213"/>
      <c r="GP1314" s="213"/>
      <c r="GQ1314" s="213"/>
      <c r="GR1314" s="213"/>
      <c r="GS1314" s="213"/>
      <c r="GT1314" s="213">
        <f t="shared" si="3"/>
        <v>229</v>
      </c>
      <c r="GU1314" s="213">
        <f t="shared" si="3"/>
        <v>229</v>
      </c>
    </row>
    <row r="1315" spans="1:203" x14ac:dyDescent="0.25">
      <c r="A1315" s="214" t="s">
        <v>1000</v>
      </c>
      <c r="B1315" s="217" t="s">
        <v>1506</v>
      </c>
      <c r="C1315" s="212">
        <v>1954</v>
      </c>
      <c r="D1315" s="213"/>
      <c r="E1315" s="213"/>
      <c r="F1315" s="213"/>
      <c r="G1315" s="213"/>
      <c r="H1315" s="213"/>
      <c r="I1315" s="213"/>
      <c r="J1315" s="213"/>
      <c r="K1315" s="213"/>
      <c r="L1315" s="213"/>
      <c r="M1315" s="213"/>
      <c r="N1315" s="213"/>
      <c r="O1315" s="213"/>
      <c r="P1315" s="213"/>
      <c r="Q1315" s="213"/>
      <c r="R1315" s="213"/>
      <c r="S1315" s="213"/>
      <c r="T1315" s="213"/>
      <c r="U1315" s="213"/>
      <c r="V1315" s="213"/>
      <c r="W1315" s="213"/>
      <c r="X1315" s="213"/>
      <c r="Y1315" s="213"/>
      <c r="Z1315" s="213"/>
      <c r="AA1315" s="213"/>
      <c r="AB1315" s="213"/>
      <c r="AC1315" s="213"/>
      <c r="AD1315" s="213"/>
      <c r="AE1315" s="213"/>
      <c r="AF1315" s="213"/>
      <c r="AG1315" s="213"/>
      <c r="AH1315" s="213"/>
      <c r="AI1315" s="213"/>
      <c r="AJ1315" s="213"/>
      <c r="AK1315" s="213"/>
      <c r="AL1315" s="213"/>
      <c r="AM1315" s="213"/>
      <c r="AN1315" s="213"/>
      <c r="AO1315" s="213"/>
      <c r="AP1315" s="213"/>
      <c r="AQ1315" s="213"/>
      <c r="AR1315" s="213"/>
      <c r="AS1315" s="213"/>
      <c r="AT1315" s="213"/>
      <c r="AU1315" s="213"/>
      <c r="AV1315" s="213"/>
      <c r="AW1315" s="213"/>
      <c r="AX1315" s="213"/>
      <c r="AY1315" s="213"/>
      <c r="AZ1315" s="213"/>
      <c r="BA1315" s="213"/>
      <c r="BB1315" s="213"/>
      <c r="BC1315" s="213"/>
      <c r="BD1315" s="213"/>
      <c r="BE1315" s="213"/>
      <c r="BF1315" s="213"/>
      <c r="BG1315" s="213"/>
      <c r="BH1315" s="213"/>
      <c r="BI1315" s="213"/>
      <c r="BJ1315" s="213"/>
      <c r="BK1315" s="213"/>
      <c r="BL1315" s="213"/>
      <c r="BM1315" s="213"/>
      <c r="BN1315" s="213"/>
      <c r="BO1315" s="213"/>
      <c r="BP1315" s="213"/>
      <c r="BQ1315" s="213"/>
      <c r="BR1315" s="213"/>
      <c r="BS1315" s="213"/>
      <c r="BT1315" s="213"/>
      <c r="BU1315" s="213"/>
      <c r="BV1315" s="213"/>
      <c r="BW1315" s="213"/>
      <c r="BX1315" s="213"/>
      <c r="BY1315" s="213"/>
      <c r="BZ1315" s="213"/>
      <c r="CA1315" s="213"/>
      <c r="CB1315" s="213"/>
      <c r="CC1315" s="213"/>
      <c r="CD1315" s="213"/>
      <c r="CE1315" s="213"/>
      <c r="CF1315" s="213"/>
      <c r="CG1315" s="213"/>
      <c r="CH1315" s="213"/>
      <c r="CI1315" s="213"/>
      <c r="CJ1315" s="213"/>
      <c r="CK1315" s="213"/>
      <c r="CL1315" s="213"/>
      <c r="CM1315" s="213"/>
      <c r="CN1315" s="213"/>
      <c r="CO1315" s="213"/>
      <c r="CP1315" s="213"/>
      <c r="CQ1315" s="213"/>
      <c r="CR1315" s="213"/>
      <c r="CS1315" s="213"/>
      <c r="CT1315" s="213"/>
      <c r="CU1315" s="213"/>
      <c r="CV1315" s="213"/>
      <c r="CW1315" s="213"/>
      <c r="CX1315" s="213"/>
      <c r="CY1315" s="213"/>
      <c r="CZ1315" s="213"/>
      <c r="DA1315" s="213"/>
      <c r="DB1315" s="213"/>
      <c r="DC1315" s="213"/>
      <c r="DD1315" s="213"/>
      <c r="DE1315" s="213"/>
      <c r="DF1315" s="213"/>
      <c r="DG1315" s="213"/>
      <c r="DH1315" s="213"/>
      <c r="DI1315" s="213"/>
      <c r="DJ1315" s="213"/>
      <c r="DK1315" s="213"/>
      <c r="DL1315" s="213"/>
      <c r="DM1315" s="213"/>
      <c r="DN1315" s="213"/>
      <c r="DO1315" s="213"/>
      <c r="DP1315" s="213"/>
      <c r="DQ1315" s="213"/>
      <c r="DR1315" s="213"/>
      <c r="DS1315" s="213"/>
      <c r="DT1315" s="213"/>
      <c r="DU1315" s="213"/>
      <c r="DV1315" s="213"/>
      <c r="DW1315" s="213"/>
      <c r="DX1315" s="213"/>
      <c r="DY1315" s="213"/>
      <c r="DZ1315" s="213"/>
      <c r="EA1315" s="213"/>
      <c r="EB1315" s="213"/>
      <c r="EC1315" s="213"/>
      <c r="ED1315" s="213"/>
      <c r="EE1315" s="213"/>
      <c r="EF1315" s="213"/>
      <c r="EG1315" s="213"/>
      <c r="EH1315" s="213"/>
      <c r="EI1315" s="213"/>
      <c r="EJ1315" s="213"/>
      <c r="EK1315" s="213"/>
      <c r="EL1315" s="213"/>
      <c r="EM1315" s="213"/>
      <c r="EN1315" s="213"/>
      <c r="EO1315" s="213"/>
      <c r="EP1315" s="213"/>
      <c r="EQ1315" s="213"/>
      <c r="ER1315" s="213"/>
      <c r="ES1315" s="213"/>
      <c r="ET1315" s="213"/>
      <c r="EU1315" s="213"/>
      <c r="EV1315" s="213"/>
      <c r="EW1315" s="213"/>
      <c r="EX1315" s="213"/>
      <c r="EY1315" s="213"/>
      <c r="EZ1315" s="213"/>
      <c r="FA1315" s="213"/>
      <c r="FB1315" s="213"/>
      <c r="FC1315" s="213"/>
      <c r="FD1315" s="213"/>
      <c r="FE1315" s="213"/>
      <c r="FF1315" s="213"/>
      <c r="FG1315" s="213"/>
      <c r="FH1315" s="213"/>
      <c r="FI1315" s="213"/>
      <c r="FJ1315" s="213"/>
      <c r="FK1315" s="213"/>
      <c r="FL1315" s="213"/>
      <c r="FM1315" s="213"/>
      <c r="FN1315" s="213"/>
      <c r="FO1315" s="213"/>
      <c r="FP1315" s="213"/>
      <c r="FQ1315" s="213"/>
      <c r="FR1315" s="213"/>
      <c r="FS1315" s="213"/>
      <c r="FT1315" s="213"/>
      <c r="FU1315" s="213"/>
      <c r="FV1315" s="213"/>
      <c r="FW1315" s="213"/>
      <c r="FX1315" s="213"/>
      <c r="FY1315" s="213"/>
      <c r="FZ1315" s="213"/>
      <c r="GA1315" s="213"/>
      <c r="GB1315" s="213"/>
      <c r="GC1315" s="213"/>
      <c r="GD1315" s="213"/>
      <c r="GE1315" s="213"/>
      <c r="GF1315" s="213"/>
      <c r="GG1315" s="213"/>
      <c r="GH1315" s="213"/>
      <c r="GI1315" s="213"/>
      <c r="GJ1315" s="213"/>
      <c r="GK1315" s="213"/>
      <c r="GL1315" s="213"/>
      <c r="GM1315" s="213"/>
      <c r="GN1315" s="213"/>
      <c r="GO1315" s="213"/>
      <c r="GP1315" s="213"/>
      <c r="GQ1315" s="213"/>
      <c r="GR1315" s="213"/>
      <c r="GS1315" s="213"/>
      <c r="GT1315" s="213">
        <f t="shared" si="3"/>
        <v>0</v>
      </c>
      <c r="GU1315" s="213">
        <f t="shared" si="3"/>
        <v>0</v>
      </c>
    </row>
    <row r="1316" spans="1:203" x14ac:dyDescent="0.25">
      <c r="A1316" s="210" t="s">
        <v>1365</v>
      </c>
      <c r="B1316" s="211" t="s">
        <v>1507</v>
      </c>
      <c r="C1316" s="212">
        <v>1957</v>
      </c>
      <c r="D1316" s="213"/>
      <c r="E1316" s="213"/>
      <c r="F1316" s="213"/>
      <c r="G1316" s="213"/>
      <c r="H1316" s="213"/>
      <c r="I1316" s="213"/>
      <c r="J1316" s="213"/>
      <c r="K1316" s="213"/>
      <c r="L1316" s="213"/>
      <c r="M1316" s="213"/>
      <c r="N1316" s="213"/>
      <c r="O1316" s="213"/>
      <c r="P1316" s="213"/>
      <c r="Q1316" s="213"/>
      <c r="R1316" s="213"/>
      <c r="S1316" s="213"/>
      <c r="T1316" s="213"/>
      <c r="U1316" s="213"/>
      <c r="V1316" s="213"/>
      <c r="W1316" s="213"/>
      <c r="X1316" s="213"/>
      <c r="Y1316" s="213"/>
      <c r="Z1316" s="213"/>
      <c r="AA1316" s="213"/>
      <c r="AB1316" s="213"/>
      <c r="AC1316" s="213"/>
      <c r="AD1316" s="213"/>
      <c r="AE1316" s="213"/>
      <c r="AF1316" s="213"/>
      <c r="AG1316" s="213"/>
      <c r="AH1316" s="213"/>
      <c r="AI1316" s="213"/>
      <c r="AJ1316" s="213"/>
      <c r="AK1316" s="213"/>
      <c r="AL1316" s="213"/>
      <c r="AM1316" s="213"/>
      <c r="AN1316" s="213"/>
      <c r="AO1316" s="213"/>
      <c r="AP1316" s="213"/>
      <c r="AQ1316" s="213"/>
      <c r="AR1316" s="213"/>
      <c r="AS1316" s="213"/>
      <c r="AT1316" s="213"/>
      <c r="AU1316" s="213"/>
      <c r="AV1316" s="213"/>
      <c r="AW1316" s="213"/>
      <c r="AX1316" s="213"/>
      <c r="AY1316" s="213"/>
      <c r="AZ1316" s="213"/>
      <c r="BA1316" s="213"/>
      <c r="BB1316" s="213"/>
      <c r="BC1316" s="213"/>
      <c r="BD1316" s="213"/>
      <c r="BE1316" s="213"/>
      <c r="BF1316" s="213"/>
      <c r="BG1316" s="213"/>
      <c r="BH1316" s="213"/>
      <c r="BI1316" s="213"/>
      <c r="BJ1316" s="213"/>
      <c r="BK1316" s="213"/>
      <c r="BL1316" s="213"/>
      <c r="BM1316" s="213"/>
      <c r="BN1316" s="213"/>
      <c r="BO1316" s="213"/>
      <c r="BP1316" s="213"/>
      <c r="BQ1316" s="213"/>
      <c r="BR1316" s="213"/>
      <c r="BS1316" s="213"/>
      <c r="BT1316" s="213"/>
      <c r="BU1316" s="213"/>
      <c r="BV1316" s="213"/>
      <c r="BW1316" s="213"/>
      <c r="BX1316" s="213"/>
      <c r="BY1316" s="213"/>
      <c r="BZ1316" s="213"/>
      <c r="CA1316" s="213"/>
      <c r="CB1316" s="213"/>
      <c r="CC1316" s="213"/>
      <c r="CD1316" s="213"/>
      <c r="CE1316" s="213"/>
      <c r="CF1316" s="213"/>
      <c r="CG1316" s="213"/>
      <c r="CH1316" s="213"/>
      <c r="CI1316" s="213"/>
      <c r="CJ1316" s="213"/>
      <c r="CK1316" s="213"/>
      <c r="CL1316" s="213"/>
      <c r="CM1316" s="213"/>
      <c r="CN1316" s="213"/>
      <c r="CO1316" s="213"/>
      <c r="CP1316" s="213"/>
      <c r="CQ1316" s="213"/>
      <c r="CR1316" s="213"/>
      <c r="CS1316" s="213"/>
      <c r="CT1316" s="213"/>
      <c r="CU1316" s="213"/>
      <c r="CV1316" s="213"/>
      <c r="CW1316" s="213"/>
      <c r="CX1316" s="213"/>
      <c r="CY1316" s="213"/>
      <c r="CZ1316" s="213"/>
      <c r="DA1316" s="213"/>
      <c r="DB1316" s="213"/>
      <c r="DC1316" s="213"/>
      <c r="DD1316" s="213"/>
      <c r="DE1316" s="213"/>
      <c r="DF1316" s="213"/>
      <c r="DG1316" s="213"/>
      <c r="DH1316" s="213"/>
      <c r="DI1316" s="213"/>
      <c r="DJ1316" s="213"/>
      <c r="DK1316" s="213"/>
      <c r="DL1316" s="213"/>
      <c r="DM1316" s="213"/>
      <c r="DN1316" s="213"/>
      <c r="DO1316" s="213"/>
      <c r="DP1316" s="213"/>
      <c r="DQ1316" s="213"/>
      <c r="DR1316" s="213"/>
      <c r="DS1316" s="213"/>
      <c r="DT1316" s="213"/>
      <c r="DU1316" s="213"/>
      <c r="DV1316" s="213"/>
      <c r="DW1316" s="213"/>
      <c r="DX1316" s="213"/>
      <c r="DY1316" s="213"/>
      <c r="DZ1316" s="213"/>
      <c r="EA1316" s="213"/>
      <c r="EB1316" s="213"/>
      <c r="EC1316" s="213"/>
      <c r="ED1316" s="213"/>
      <c r="EE1316" s="213"/>
      <c r="EF1316" s="213"/>
      <c r="EG1316" s="213"/>
      <c r="EH1316" s="213"/>
      <c r="EI1316" s="213"/>
      <c r="EJ1316" s="213"/>
      <c r="EK1316" s="213"/>
      <c r="EL1316" s="213"/>
      <c r="EM1316" s="213"/>
      <c r="EN1316" s="213"/>
      <c r="EO1316" s="213"/>
      <c r="EP1316" s="213"/>
      <c r="EQ1316" s="213"/>
      <c r="ER1316" s="213"/>
      <c r="ES1316" s="213"/>
      <c r="ET1316" s="213"/>
      <c r="EU1316" s="213"/>
      <c r="EV1316" s="213"/>
      <c r="EW1316" s="213"/>
      <c r="EX1316" s="213"/>
      <c r="EY1316" s="213"/>
      <c r="EZ1316" s="213"/>
      <c r="FA1316" s="213"/>
      <c r="FB1316" s="213"/>
      <c r="FC1316" s="213"/>
      <c r="FD1316" s="213"/>
      <c r="FE1316" s="213"/>
      <c r="FF1316" s="213"/>
      <c r="FG1316" s="213"/>
      <c r="FH1316" s="213"/>
      <c r="FI1316" s="213"/>
      <c r="FJ1316" s="213"/>
      <c r="FK1316" s="213"/>
      <c r="FL1316" s="213"/>
      <c r="FM1316" s="213"/>
      <c r="FN1316" s="213"/>
      <c r="FO1316" s="213"/>
      <c r="FP1316" s="213"/>
      <c r="FQ1316" s="213"/>
      <c r="FR1316" s="213"/>
      <c r="FS1316" s="213"/>
      <c r="FT1316" s="213"/>
      <c r="FU1316" s="213"/>
      <c r="FV1316" s="213"/>
      <c r="FW1316" s="213"/>
      <c r="FX1316" s="213"/>
      <c r="FY1316" s="213"/>
      <c r="FZ1316" s="213"/>
      <c r="GA1316" s="213"/>
      <c r="GB1316" s="213"/>
      <c r="GC1316" s="213"/>
      <c r="GD1316" s="213"/>
      <c r="GE1316" s="213"/>
      <c r="GF1316" s="213"/>
      <c r="GG1316" s="213"/>
      <c r="GH1316" s="213"/>
      <c r="GI1316" s="213"/>
      <c r="GJ1316" s="213"/>
      <c r="GK1316" s="213"/>
      <c r="GL1316" s="213"/>
      <c r="GM1316" s="213"/>
      <c r="GN1316" s="213"/>
      <c r="GO1316" s="213"/>
      <c r="GP1316" s="213"/>
      <c r="GQ1316" s="213"/>
      <c r="GR1316" s="213"/>
      <c r="GS1316" s="213"/>
      <c r="GT1316" s="213">
        <f t="shared" si="3"/>
        <v>0</v>
      </c>
      <c r="GU1316" s="213">
        <f t="shared" si="3"/>
        <v>0</v>
      </c>
    </row>
    <row r="1317" spans="1:203" x14ac:dyDescent="0.25">
      <c r="A1317" s="210" t="s">
        <v>1365</v>
      </c>
      <c r="B1317" s="211" t="s">
        <v>1508</v>
      </c>
      <c r="C1317" s="212">
        <v>1949</v>
      </c>
      <c r="D1317" s="213"/>
      <c r="E1317" s="213"/>
      <c r="F1317" s="213"/>
      <c r="G1317" s="213"/>
      <c r="H1317" s="213">
        <v>15</v>
      </c>
      <c r="I1317" s="213">
        <v>12</v>
      </c>
      <c r="J1317" s="213"/>
      <c r="K1317" s="213"/>
      <c r="L1317" s="213">
        <v>12</v>
      </c>
      <c r="M1317" s="213">
        <v>13</v>
      </c>
      <c r="N1317" s="213"/>
      <c r="O1317" s="213"/>
      <c r="P1317" s="213"/>
      <c r="Q1317" s="213"/>
      <c r="R1317" s="213">
        <v>15</v>
      </c>
      <c r="S1317" s="213"/>
      <c r="T1317" s="213"/>
      <c r="U1317" s="213"/>
      <c r="V1317" s="213">
        <v>12</v>
      </c>
      <c r="W1317" s="213"/>
      <c r="X1317" s="213">
        <v>13</v>
      </c>
      <c r="Y1317" s="213">
        <v>13</v>
      </c>
      <c r="Z1317" s="213"/>
      <c r="AA1317" s="213"/>
      <c r="AB1317" s="213"/>
      <c r="AC1317" s="213"/>
      <c r="AD1317" s="213"/>
      <c r="AE1317" s="213"/>
      <c r="AF1317" s="213"/>
      <c r="AG1317" s="213">
        <v>88</v>
      </c>
      <c r="AH1317" s="213">
        <v>12</v>
      </c>
      <c r="AI1317" s="213"/>
      <c r="AJ1317" s="213"/>
      <c r="AK1317" s="213">
        <v>14</v>
      </c>
      <c r="AL1317" s="213">
        <v>15</v>
      </c>
      <c r="AM1317" s="213"/>
      <c r="AN1317" s="213"/>
      <c r="AO1317" s="213"/>
      <c r="AP1317" s="213"/>
      <c r="AQ1317" s="213"/>
      <c r="AR1317" s="213"/>
      <c r="AS1317" s="213">
        <v>13</v>
      </c>
      <c r="AT1317" s="213">
        <v>11</v>
      </c>
      <c r="AU1317" s="213"/>
      <c r="AV1317" s="213"/>
      <c r="AW1317" s="213"/>
      <c r="AX1317" s="213"/>
      <c r="AY1317" s="213"/>
      <c r="AZ1317" s="213"/>
      <c r="BA1317" s="213"/>
      <c r="BB1317" s="213">
        <v>17</v>
      </c>
      <c r="BC1317" s="213">
        <v>13</v>
      </c>
      <c r="BD1317" s="213"/>
      <c r="BE1317" s="213"/>
      <c r="BF1317" s="213"/>
      <c r="BG1317" s="213">
        <v>10</v>
      </c>
      <c r="BH1317" s="213"/>
      <c r="BI1317" s="213"/>
      <c r="BJ1317" s="213">
        <v>18</v>
      </c>
      <c r="BK1317" s="213">
        <v>12</v>
      </c>
      <c r="BL1317" s="213"/>
      <c r="BM1317" s="213"/>
      <c r="BN1317" s="213">
        <v>13</v>
      </c>
      <c r="BO1317" s="213">
        <v>12</v>
      </c>
      <c r="BP1317" s="213"/>
      <c r="BQ1317" s="213"/>
      <c r="BR1317" s="213">
        <v>15</v>
      </c>
      <c r="BS1317" s="213"/>
      <c r="BT1317" s="213"/>
      <c r="BU1317" s="213"/>
      <c r="BV1317" s="213"/>
      <c r="BW1317" s="213">
        <v>14</v>
      </c>
      <c r="BX1317" s="213"/>
      <c r="BY1317" s="213"/>
      <c r="BZ1317" s="213">
        <v>67</v>
      </c>
      <c r="CA1317" s="213">
        <v>12</v>
      </c>
      <c r="CB1317" s="213"/>
      <c r="CC1317" s="213"/>
      <c r="CD1317" s="213"/>
      <c r="CE1317" s="213"/>
      <c r="CF1317" s="213"/>
      <c r="CG1317" s="213"/>
      <c r="CH1317" s="213"/>
      <c r="CI1317" s="213"/>
      <c r="CJ1317" s="213"/>
      <c r="CK1317" s="213"/>
      <c r="CL1317" s="213">
        <v>17</v>
      </c>
      <c r="CM1317" s="213"/>
      <c r="CN1317" s="213"/>
      <c r="CO1317" s="213"/>
      <c r="CP1317" s="213"/>
      <c r="CQ1317" s="213"/>
      <c r="CR1317" s="213"/>
      <c r="CS1317" s="213"/>
      <c r="CT1317" s="213">
        <v>15</v>
      </c>
      <c r="CU1317" s="213"/>
      <c r="CV1317" s="213"/>
      <c r="CW1317" s="213"/>
      <c r="CX1317" s="213"/>
      <c r="CY1317" s="213"/>
      <c r="CZ1317" s="213"/>
      <c r="DA1317" s="213"/>
      <c r="DB1317" s="213"/>
      <c r="DC1317" s="213"/>
      <c r="DD1317" s="213"/>
      <c r="DE1317" s="213"/>
      <c r="DF1317" s="213">
        <v>18</v>
      </c>
      <c r="DG1317" s="213"/>
      <c r="DH1317" s="213"/>
      <c r="DI1317" s="213">
        <v>15</v>
      </c>
      <c r="DJ1317" s="213"/>
      <c r="DK1317" s="213"/>
      <c r="DL1317" s="213"/>
      <c r="DM1317" s="213"/>
      <c r="DN1317" s="213"/>
      <c r="DO1317" s="213"/>
      <c r="DP1317" s="213"/>
      <c r="DQ1317" s="213"/>
      <c r="DR1317" s="213"/>
      <c r="DS1317" s="213"/>
      <c r="DT1317" s="213"/>
      <c r="DU1317" s="213"/>
      <c r="DV1317" s="213"/>
      <c r="DW1317" s="213"/>
      <c r="DX1317" s="213"/>
      <c r="DY1317" s="213"/>
      <c r="DZ1317" s="213"/>
      <c r="EA1317" s="213"/>
      <c r="EB1317" s="213"/>
      <c r="EC1317" s="213"/>
      <c r="ED1317" s="213">
        <v>82</v>
      </c>
      <c r="EE1317" s="213">
        <v>12</v>
      </c>
      <c r="EF1317" s="213"/>
      <c r="EG1317" s="213"/>
      <c r="EH1317" s="213"/>
      <c r="EI1317" s="213"/>
      <c r="EJ1317" s="213"/>
      <c r="EK1317" s="213"/>
      <c r="EL1317" s="213">
        <v>20</v>
      </c>
      <c r="EM1317" s="213"/>
      <c r="EN1317" s="213"/>
      <c r="EO1317" s="213"/>
      <c r="EP1317" s="213"/>
      <c r="EQ1317" s="213">
        <v>13</v>
      </c>
      <c r="ER1317" s="213"/>
      <c r="ES1317" s="213"/>
      <c r="ET1317" s="213"/>
      <c r="EU1317" s="213"/>
      <c r="EV1317" s="213"/>
      <c r="EW1317" s="213"/>
      <c r="EX1317" s="213"/>
      <c r="EY1317" s="213">
        <v>55</v>
      </c>
      <c r="EZ1317" s="213">
        <v>16</v>
      </c>
      <c r="FA1317" s="213"/>
      <c r="FB1317" s="213"/>
      <c r="FC1317" s="213">
        <v>16</v>
      </c>
      <c r="FD1317" s="213">
        <v>12</v>
      </c>
      <c r="FE1317" s="213"/>
      <c r="FF1317" s="213"/>
      <c r="FG1317" s="213">
        <v>16</v>
      </c>
      <c r="FH1317" s="213">
        <v>15</v>
      </c>
      <c r="FI1317" s="213"/>
      <c r="FJ1317" s="213"/>
      <c r="FK1317" s="213">
        <v>20</v>
      </c>
      <c r="FL1317" s="213"/>
      <c r="FM1317" s="213">
        <v>12</v>
      </c>
      <c r="FN1317" s="213"/>
      <c r="FO1317" s="213"/>
      <c r="FP1317" s="213"/>
      <c r="FQ1317" s="213">
        <v>13</v>
      </c>
      <c r="FR1317" s="213"/>
      <c r="FS1317" s="213">
        <v>17</v>
      </c>
      <c r="FT1317" s="213"/>
      <c r="FU1317" s="213"/>
      <c r="FV1317" s="213"/>
      <c r="FW1317" s="213">
        <v>11</v>
      </c>
      <c r="FX1317" s="213"/>
      <c r="FY1317" s="213"/>
      <c r="FZ1317" s="213">
        <v>17</v>
      </c>
      <c r="GA1317" s="213">
        <v>13</v>
      </c>
      <c r="GB1317" s="213"/>
      <c r="GC1317" s="213"/>
      <c r="GD1317" s="213">
        <v>16</v>
      </c>
      <c r="GE1317" s="213">
        <v>11</v>
      </c>
      <c r="GF1317" s="213"/>
      <c r="GG1317" s="213"/>
      <c r="GH1317" s="213">
        <v>15</v>
      </c>
      <c r="GI1317" s="213">
        <v>14</v>
      </c>
      <c r="GJ1317" s="213"/>
      <c r="GK1317" s="213"/>
      <c r="GL1317" s="213"/>
      <c r="GM1317" s="213"/>
      <c r="GN1317" s="213"/>
      <c r="GO1317" s="213">
        <v>34</v>
      </c>
      <c r="GP1317" s="213">
        <v>10</v>
      </c>
      <c r="GQ1317" s="213"/>
      <c r="GR1317" s="213"/>
      <c r="GS1317" s="213"/>
      <c r="GT1317" s="213">
        <f t="shared" si="3"/>
        <v>986</v>
      </c>
      <c r="GU1317" s="213">
        <f t="shared" si="3"/>
        <v>986</v>
      </c>
    </row>
    <row r="1318" spans="1:203" x14ac:dyDescent="0.25">
      <c r="A1318" s="214" t="s">
        <v>1000</v>
      </c>
      <c r="B1318" s="217" t="s">
        <v>1509</v>
      </c>
      <c r="C1318" s="212">
        <v>1948</v>
      </c>
      <c r="D1318" s="213"/>
      <c r="E1318" s="213"/>
      <c r="F1318" s="213"/>
      <c r="G1318" s="213"/>
      <c r="H1318" s="213"/>
      <c r="I1318" s="213"/>
      <c r="J1318" s="213"/>
      <c r="K1318" s="213"/>
      <c r="L1318" s="213"/>
      <c r="M1318" s="213"/>
      <c r="N1318" s="213"/>
      <c r="O1318" s="213"/>
      <c r="P1318" s="213"/>
      <c r="Q1318" s="213"/>
      <c r="R1318" s="213"/>
      <c r="S1318" s="213"/>
      <c r="T1318" s="213"/>
      <c r="U1318" s="213"/>
      <c r="V1318" s="213"/>
      <c r="W1318" s="213"/>
      <c r="X1318" s="213"/>
      <c r="Y1318" s="213"/>
      <c r="Z1318" s="213"/>
      <c r="AA1318" s="213"/>
      <c r="AB1318" s="213"/>
      <c r="AC1318" s="213"/>
      <c r="AD1318" s="213"/>
      <c r="AE1318" s="213"/>
      <c r="AF1318" s="213"/>
      <c r="AG1318" s="213">
        <v>32</v>
      </c>
      <c r="AH1318" s="213"/>
      <c r="AI1318" s="213"/>
      <c r="AJ1318" s="213"/>
      <c r="AK1318" s="213"/>
      <c r="AL1318" s="213"/>
      <c r="AM1318" s="213"/>
      <c r="AN1318" s="213"/>
      <c r="AO1318" s="213"/>
      <c r="AP1318" s="213"/>
      <c r="AQ1318" s="213"/>
      <c r="AR1318" s="213"/>
      <c r="AS1318" s="213"/>
      <c r="AT1318" s="213"/>
      <c r="AU1318" s="213"/>
      <c r="AV1318" s="213"/>
      <c r="AW1318" s="213"/>
      <c r="AX1318" s="213"/>
      <c r="AY1318" s="213"/>
      <c r="AZ1318" s="213"/>
      <c r="BA1318" s="213"/>
      <c r="BB1318" s="213"/>
      <c r="BC1318" s="213"/>
      <c r="BD1318" s="213"/>
      <c r="BE1318" s="213"/>
      <c r="BF1318" s="213"/>
      <c r="BG1318" s="213"/>
      <c r="BH1318" s="213"/>
      <c r="BI1318" s="213"/>
      <c r="BJ1318" s="213"/>
      <c r="BK1318" s="213"/>
      <c r="BL1318" s="213"/>
      <c r="BM1318" s="213"/>
      <c r="BN1318" s="213"/>
      <c r="BO1318" s="213"/>
      <c r="BP1318" s="213"/>
      <c r="BQ1318" s="213"/>
      <c r="BR1318" s="213"/>
      <c r="BS1318" s="213"/>
      <c r="BT1318" s="213"/>
      <c r="BU1318" s="213"/>
      <c r="BV1318" s="213"/>
      <c r="BW1318" s="213"/>
      <c r="BX1318" s="213"/>
      <c r="BY1318" s="213"/>
      <c r="BZ1318" s="213"/>
      <c r="CA1318" s="213"/>
      <c r="CB1318" s="213"/>
      <c r="CC1318" s="213"/>
      <c r="CD1318" s="213"/>
      <c r="CE1318" s="213"/>
      <c r="CF1318" s="213"/>
      <c r="CG1318" s="213"/>
      <c r="CH1318" s="213"/>
      <c r="CI1318" s="213"/>
      <c r="CJ1318" s="213"/>
      <c r="CK1318" s="213"/>
      <c r="CL1318" s="213"/>
      <c r="CM1318" s="213"/>
      <c r="CN1318" s="213"/>
      <c r="CO1318" s="213"/>
      <c r="CP1318" s="213"/>
      <c r="CQ1318" s="213"/>
      <c r="CR1318" s="213"/>
      <c r="CS1318" s="213"/>
      <c r="CT1318" s="213"/>
      <c r="CU1318" s="213"/>
      <c r="CV1318" s="213"/>
      <c r="CW1318" s="213"/>
      <c r="CX1318" s="213"/>
      <c r="CY1318" s="213"/>
      <c r="CZ1318" s="213"/>
      <c r="DA1318" s="213"/>
      <c r="DB1318" s="213"/>
      <c r="DC1318" s="213"/>
      <c r="DD1318" s="213"/>
      <c r="DE1318" s="213"/>
      <c r="DF1318" s="213"/>
      <c r="DG1318" s="213"/>
      <c r="DH1318" s="213"/>
      <c r="DI1318" s="213"/>
      <c r="DJ1318" s="213"/>
      <c r="DK1318" s="213"/>
      <c r="DL1318" s="213"/>
      <c r="DM1318" s="213"/>
      <c r="DN1318" s="213"/>
      <c r="DO1318" s="213"/>
      <c r="DP1318" s="213"/>
      <c r="DQ1318" s="213"/>
      <c r="DR1318" s="213"/>
      <c r="DS1318" s="213"/>
      <c r="DT1318" s="213"/>
      <c r="DU1318" s="213"/>
      <c r="DV1318" s="213"/>
      <c r="DW1318" s="213"/>
      <c r="DX1318" s="213"/>
      <c r="DY1318" s="213"/>
      <c r="DZ1318" s="213"/>
      <c r="EA1318" s="213"/>
      <c r="EB1318" s="213"/>
      <c r="EC1318" s="213"/>
      <c r="ED1318" s="213"/>
      <c r="EE1318" s="213"/>
      <c r="EF1318" s="213"/>
      <c r="EG1318" s="213"/>
      <c r="EH1318" s="213"/>
      <c r="EI1318" s="213"/>
      <c r="EJ1318" s="213"/>
      <c r="EK1318" s="213"/>
      <c r="EL1318" s="213"/>
      <c r="EM1318" s="213"/>
      <c r="EN1318" s="213"/>
      <c r="EO1318" s="213"/>
      <c r="EP1318" s="213"/>
      <c r="EQ1318" s="213"/>
      <c r="ER1318" s="213"/>
      <c r="ES1318" s="213"/>
      <c r="ET1318" s="213"/>
      <c r="EU1318" s="213"/>
      <c r="EV1318" s="213"/>
      <c r="EW1318" s="213"/>
      <c r="EX1318" s="213"/>
      <c r="EY1318" s="213"/>
      <c r="EZ1318" s="213"/>
      <c r="FA1318" s="213"/>
      <c r="FB1318" s="213"/>
      <c r="FC1318" s="213"/>
      <c r="FD1318" s="213"/>
      <c r="FE1318" s="213"/>
      <c r="FF1318" s="213"/>
      <c r="FG1318" s="213"/>
      <c r="FH1318" s="213"/>
      <c r="FI1318" s="213"/>
      <c r="FJ1318" s="213"/>
      <c r="FK1318" s="213"/>
      <c r="FL1318" s="213"/>
      <c r="FM1318" s="213"/>
      <c r="FN1318" s="213"/>
      <c r="FO1318" s="213"/>
      <c r="FP1318" s="213"/>
      <c r="FQ1318" s="213"/>
      <c r="FR1318" s="213"/>
      <c r="FS1318" s="213"/>
      <c r="FT1318" s="213"/>
      <c r="FU1318" s="213"/>
      <c r="FV1318" s="213"/>
      <c r="FW1318" s="213"/>
      <c r="FX1318" s="213"/>
      <c r="FY1318" s="213"/>
      <c r="FZ1318" s="213"/>
      <c r="GA1318" s="213"/>
      <c r="GB1318" s="213"/>
      <c r="GC1318" s="213"/>
      <c r="GD1318" s="213"/>
      <c r="GE1318" s="213"/>
      <c r="GF1318" s="213"/>
      <c r="GG1318" s="213"/>
      <c r="GH1318" s="213"/>
      <c r="GI1318" s="213"/>
      <c r="GJ1318" s="213"/>
      <c r="GK1318" s="213"/>
      <c r="GL1318" s="213"/>
      <c r="GM1318" s="213"/>
      <c r="GN1318" s="213"/>
      <c r="GO1318" s="213"/>
      <c r="GP1318" s="213"/>
      <c r="GQ1318" s="213"/>
      <c r="GR1318" s="213"/>
      <c r="GS1318" s="213"/>
      <c r="GT1318" s="213">
        <f t="shared" si="3"/>
        <v>32</v>
      </c>
      <c r="GU1318" s="213">
        <f t="shared" si="3"/>
        <v>32</v>
      </c>
    </row>
    <row r="1319" spans="1:203" x14ac:dyDescent="0.25">
      <c r="A1319" s="210" t="s">
        <v>1365</v>
      </c>
      <c r="B1319" s="211" t="s">
        <v>1510</v>
      </c>
      <c r="C1319" s="212">
        <v>1951</v>
      </c>
      <c r="D1319" s="213"/>
      <c r="E1319" s="213"/>
      <c r="F1319" s="213"/>
      <c r="G1319" s="213"/>
      <c r="H1319" s="213"/>
      <c r="I1319" s="213"/>
      <c r="J1319" s="213"/>
      <c r="K1319" s="213"/>
      <c r="L1319" s="213"/>
      <c r="M1319" s="213"/>
      <c r="N1319" s="213"/>
      <c r="O1319" s="213"/>
      <c r="P1319" s="213"/>
      <c r="Q1319" s="213"/>
      <c r="R1319" s="213"/>
      <c r="S1319" s="213"/>
      <c r="T1319" s="213"/>
      <c r="U1319" s="213"/>
      <c r="V1319" s="213"/>
      <c r="W1319" s="213"/>
      <c r="X1319" s="213"/>
      <c r="Y1319" s="213"/>
      <c r="Z1319" s="213"/>
      <c r="AA1319" s="213"/>
      <c r="AB1319" s="213"/>
      <c r="AC1319" s="213"/>
      <c r="AD1319" s="213"/>
      <c r="AE1319" s="213"/>
      <c r="AF1319" s="213"/>
      <c r="AG1319" s="213">
        <v>31</v>
      </c>
      <c r="AH1319" s="213"/>
      <c r="AI1319" s="213"/>
      <c r="AJ1319" s="213"/>
      <c r="AK1319" s="213"/>
      <c r="AL1319" s="213"/>
      <c r="AM1319" s="213"/>
      <c r="AN1319" s="213"/>
      <c r="AO1319" s="213"/>
      <c r="AP1319" s="213"/>
      <c r="AQ1319" s="213"/>
      <c r="AR1319" s="213"/>
      <c r="AS1319" s="213"/>
      <c r="AT1319" s="213"/>
      <c r="AU1319" s="213"/>
      <c r="AV1319" s="213"/>
      <c r="AW1319" s="213"/>
      <c r="AX1319" s="213"/>
      <c r="AY1319" s="213"/>
      <c r="AZ1319" s="213"/>
      <c r="BA1319" s="213"/>
      <c r="BB1319" s="213"/>
      <c r="BC1319" s="213"/>
      <c r="BD1319" s="213"/>
      <c r="BE1319" s="213"/>
      <c r="BF1319" s="213"/>
      <c r="BG1319" s="213"/>
      <c r="BH1319" s="213"/>
      <c r="BI1319" s="213"/>
      <c r="BJ1319" s="213"/>
      <c r="BK1319" s="213"/>
      <c r="BL1319" s="213"/>
      <c r="BM1319" s="213"/>
      <c r="BN1319" s="213"/>
      <c r="BO1319" s="213"/>
      <c r="BP1319" s="213"/>
      <c r="BQ1319" s="213"/>
      <c r="BR1319" s="213"/>
      <c r="BS1319" s="213"/>
      <c r="BT1319" s="213"/>
      <c r="BU1319" s="213"/>
      <c r="BV1319" s="213"/>
      <c r="BW1319" s="213"/>
      <c r="BX1319" s="213"/>
      <c r="BY1319" s="213"/>
      <c r="BZ1319" s="213"/>
      <c r="CA1319" s="213"/>
      <c r="CB1319" s="213"/>
      <c r="CC1319" s="213"/>
      <c r="CD1319" s="213"/>
      <c r="CE1319" s="213"/>
      <c r="CF1319" s="213"/>
      <c r="CG1319" s="213"/>
      <c r="CH1319" s="213"/>
      <c r="CI1319" s="213"/>
      <c r="CJ1319" s="213"/>
      <c r="CK1319" s="213"/>
      <c r="CL1319" s="213"/>
      <c r="CM1319" s="213"/>
      <c r="CN1319" s="213"/>
      <c r="CO1319" s="213"/>
      <c r="CP1319" s="213"/>
      <c r="CQ1319" s="213"/>
      <c r="CR1319" s="213"/>
      <c r="CS1319" s="213"/>
      <c r="CT1319" s="213"/>
      <c r="CU1319" s="213"/>
      <c r="CV1319" s="213"/>
      <c r="CW1319" s="213"/>
      <c r="CX1319" s="213"/>
      <c r="CY1319" s="213"/>
      <c r="CZ1319" s="213"/>
      <c r="DA1319" s="213"/>
      <c r="DB1319" s="213"/>
      <c r="DC1319" s="213"/>
      <c r="DD1319" s="213"/>
      <c r="DE1319" s="213"/>
      <c r="DF1319" s="213"/>
      <c r="DG1319" s="213"/>
      <c r="DH1319" s="213"/>
      <c r="DI1319" s="213"/>
      <c r="DJ1319" s="213"/>
      <c r="DK1319" s="213"/>
      <c r="DL1319" s="213"/>
      <c r="DM1319" s="213"/>
      <c r="DN1319" s="213"/>
      <c r="DO1319" s="213"/>
      <c r="DP1319" s="213"/>
      <c r="DQ1319" s="213"/>
      <c r="DR1319" s="213"/>
      <c r="DS1319" s="213"/>
      <c r="DT1319" s="213"/>
      <c r="DU1319" s="213"/>
      <c r="DV1319" s="213"/>
      <c r="DW1319" s="213"/>
      <c r="DX1319" s="213"/>
      <c r="DY1319" s="213"/>
      <c r="DZ1319" s="213"/>
      <c r="EA1319" s="213"/>
      <c r="EB1319" s="213"/>
      <c r="EC1319" s="213"/>
      <c r="ED1319" s="213"/>
      <c r="EE1319" s="213"/>
      <c r="EF1319" s="213"/>
      <c r="EG1319" s="213"/>
      <c r="EH1319" s="213"/>
      <c r="EI1319" s="213"/>
      <c r="EJ1319" s="213"/>
      <c r="EK1319" s="213"/>
      <c r="EL1319" s="213"/>
      <c r="EM1319" s="213"/>
      <c r="EN1319" s="213"/>
      <c r="EO1319" s="213"/>
      <c r="EP1319" s="213"/>
      <c r="EQ1319" s="213"/>
      <c r="ER1319" s="213"/>
      <c r="ES1319" s="213"/>
      <c r="ET1319" s="213"/>
      <c r="EU1319" s="213"/>
      <c r="EV1319" s="213"/>
      <c r="EW1319" s="213"/>
      <c r="EX1319" s="213"/>
      <c r="EY1319" s="213"/>
      <c r="EZ1319" s="213"/>
      <c r="FA1319" s="213"/>
      <c r="FB1319" s="213"/>
      <c r="FC1319" s="213"/>
      <c r="FD1319" s="213"/>
      <c r="FE1319" s="213"/>
      <c r="FF1319" s="213"/>
      <c r="FG1319" s="213"/>
      <c r="FH1319" s="213"/>
      <c r="FI1319" s="213"/>
      <c r="FJ1319" s="213"/>
      <c r="FK1319" s="213"/>
      <c r="FL1319" s="213"/>
      <c r="FM1319" s="213"/>
      <c r="FN1319" s="213"/>
      <c r="FO1319" s="213"/>
      <c r="FP1319" s="213"/>
      <c r="FQ1319" s="213"/>
      <c r="FR1319" s="213"/>
      <c r="FS1319" s="213"/>
      <c r="FT1319" s="213"/>
      <c r="FU1319" s="213"/>
      <c r="FV1319" s="213"/>
      <c r="FW1319" s="213"/>
      <c r="FX1319" s="213"/>
      <c r="FY1319" s="213"/>
      <c r="FZ1319" s="213"/>
      <c r="GA1319" s="213"/>
      <c r="GB1319" s="213"/>
      <c r="GC1319" s="213"/>
      <c r="GD1319" s="213"/>
      <c r="GE1319" s="213"/>
      <c r="GF1319" s="213"/>
      <c r="GG1319" s="213"/>
      <c r="GH1319" s="213"/>
      <c r="GI1319" s="213"/>
      <c r="GJ1319" s="213"/>
      <c r="GK1319" s="213"/>
      <c r="GL1319" s="213"/>
      <c r="GM1319" s="213"/>
      <c r="GN1319" s="213"/>
      <c r="GO1319" s="213"/>
      <c r="GP1319" s="213"/>
      <c r="GQ1319" s="213"/>
      <c r="GR1319" s="213"/>
      <c r="GS1319" s="213"/>
      <c r="GT1319" s="213">
        <f t="shared" si="3"/>
        <v>31</v>
      </c>
      <c r="GU1319" s="213">
        <f t="shared" si="3"/>
        <v>31</v>
      </c>
    </row>
    <row r="1320" spans="1:203" x14ac:dyDescent="0.25">
      <c r="A1320" s="210" t="s">
        <v>1365</v>
      </c>
      <c r="B1320" s="211" t="s">
        <v>1511</v>
      </c>
      <c r="C1320" s="212">
        <v>1950</v>
      </c>
      <c r="D1320" s="213"/>
      <c r="E1320" s="213"/>
      <c r="F1320" s="213"/>
      <c r="G1320" s="213"/>
      <c r="H1320" s="213"/>
      <c r="I1320" s="213"/>
      <c r="J1320" s="213"/>
      <c r="K1320" s="213"/>
      <c r="L1320" s="213"/>
      <c r="M1320" s="213"/>
      <c r="N1320" s="213"/>
      <c r="O1320" s="213"/>
      <c r="P1320" s="213"/>
      <c r="Q1320" s="213"/>
      <c r="R1320" s="213"/>
      <c r="S1320" s="213"/>
      <c r="T1320" s="213"/>
      <c r="U1320" s="213"/>
      <c r="V1320" s="213"/>
      <c r="W1320" s="213"/>
      <c r="X1320" s="213"/>
      <c r="Y1320" s="213"/>
      <c r="Z1320" s="213"/>
      <c r="AA1320" s="213"/>
      <c r="AB1320" s="213"/>
      <c r="AC1320" s="213"/>
      <c r="AD1320" s="213"/>
      <c r="AE1320" s="213"/>
      <c r="AF1320" s="213"/>
      <c r="AG1320" s="213"/>
      <c r="AH1320" s="213"/>
      <c r="AI1320" s="213"/>
      <c r="AJ1320" s="213"/>
      <c r="AK1320" s="213"/>
      <c r="AL1320" s="213"/>
      <c r="AM1320" s="213"/>
      <c r="AN1320" s="213"/>
      <c r="AO1320" s="213"/>
      <c r="AP1320" s="213"/>
      <c r="AQ1320" s="213"/>
      <c r="AR1320" s="213"/>
      <c r="AS1320" s="213"/>
      <c r="AT1320" s="213"/>
      <c r="AU1320" s="213"/>
      <c r="AV1320" s="213"/>
      <c r="AW1320" s="213"/>
      <c r="AX1320" s="213"/>
      <c r="AY1320" s="213"/>
      <c r="AZ1320" s="213"/>
      <c r="BA1320" s="213"/>
      <c r="BB1320" s="213"/>
      <c r="BC1320" s="213"/>
      <c r="BD1320" s="213"/>
      <c r="BE1320" s="213"/>
      <c r="BF1320" s="213"/>
      <c r="BG1320" s="213"/>
      <c r="BH1320" s="213"/>
      <c r="BI1320" s="213"/>
      <c r="BJ1320" s="213"/>
      <c r="BK1320" s="213"/>
      <c r="BL1320" s="213"/>
      <c r="BM1320" s="213"/>
      <c r="BN1320" s="213"/>
      <c r="BO1320" s="213"/>
      <c r="BP1320" s="213"/>
      <c r="BQ1320" s="213"/>
      <c r="BR1320" s="213"/>
      <c r="BS1320" s="213"/>
      <c r="BT1320" s="213"/>
      <c r="BU1320" s="213"/>
      <c r="BV1320" s="213"/>
      <c r="BW1320" s="213"/>
      <c r="BX1320" s="213"/>
      <c r="BY1320" s="213"/>
      <c r="BZ1320" s="213"/>
      <c r="CA1320" s="213"/>
      <c r="CB1320" s="213"/>
      <c r="CC1320" s="213"/>
      <c r="CD1320" s="213"/>
      <c r="CE1320" s="213"/>
      <c r="CF1320" s="213"/>
      <c r="CG1320" s="213"/>
      <c r="CH1320" s="213"/>
      <c r="CI1320" s="213"/>
      <c r="CJ1320" s="213">
        <v>5</v>
      </c>
      <c r="CK1320" s="213"/>
      <c r="CL1320" s="213"/>
      <c r="CM1320" s="213"/>
      <c r="CN1320" s="213">
        <v>8</v>
      </c>
      <c r="CO1320" s="213"/>
      <c r="CP1320" s="213"/>
      <c r="CQ1320" s="213"/>
      <c r="CR1320" s="213">
        <v>10</v>
      </c>
      <c r="CS1320" s="213"/>
      <c r="CT1320" s="213"/>
      <c r="CU1320" s="213"/>
      <c r="CV1320" s="213">
        <v>8</v>
      </c>
      <c r="CW1320" s="213"/>
      <c r="CX1320" s="213"/>
      <c r="CY1320" s="213"/>
      <c r="CZ1320" s="213"/>
      <c r="DA1320" s="213"/>
      <c r="DB1320" s="213"/>
      <c r="DC1320" s="213"/>
      <c r="DD1320" s="213"/>
      <c r="DE1320" s="213"/>
      <c r="DF1320" s="213"/>
      <c r="DG1320" s="213"/>
      <c r="DH1320" s="213"/>
      <c r="DI1320" s="213"/>
      <c r="DJ1320" s="213"/>
      <c r="DK1320" s="213"/>
      <c r="DL1320" s="213"/>
      <c r="DM1320" s="213"/>
      <c r="DN1320" s="213"/>
      <c r="DO1320" s="213"/>
      <c r="DP1320" s="213"/>
      <c r="DQ1320" s="213"/>
      <c r="DR1320" s="213"/>
      <c r="DS1320" s="213"/>
      <c r="DT1320" s="213"/>
      <c r="DU1320" s="213"/>
      <c r="DV1320" s="213"/>
      <c r="DW1320" s="213"/>
      <c r="DX1320" s="213"/>
      <c r="DY1320" s="213"/>
      <c r="DZ1320" s="213"/>
      <c r="EA1320" s="213"/>
      <c r="EB1320" s="213"/>
      <c r="EC1320" s="213"/>
      <c r="ED1320" s="213"/>
      <c r="EE1320" s="213"/>
      <c r="EF1320" s="213"/>
      <c r="EG1320" s="213"/>
      <c r="EH1320" s="213"/>
      <c r="EI1320" s="213">
        <v>8</v>
      </c>
      <c r="EJ1320" s="213"/>
      <c r="EK1320" s="213"/>
      <c r="EL1320" s="213"/>
      <c r="EM1320" s="213"/>
      <c r="EN1320" s="213">
        <v>8</v>
      </c>
      <c r="EO1320" s="213">
        <v>9</v>
      </c>
      <c r="EP1320" s="213"/>
      <c r="EQ1320" s="213"/>
      <c r="ER1320" s="213">
        <v>6</v>
      </c>
      <c r="ES1320" s="213"/>
      <c r="ET1320" s="213"/>
      <c r="EU1320" s="213"/>
      <c r="EV1320" s="213"/>
      <c r="EW1320" s="213"/>
      <c r="EX1320" s="213"/>
      <c r="EY1320" s="213"/>
      <c r="EZ1320" s="213"/>
      <c r="FA1320" s="213">
        <v>7</v>
      </c>
      <c r="FB1320" s="213"/>
      <c r="FC1320" s="213"/>
      <c r="FD1320" s="213"/>
      <c r="FE1320" s="213">
        <v>6</v>
      </c>
      <c r="FF1320" s="213"/>
      <c r="FG1320" s="213"/>
      <c r="FH1320" s="213"/>
      <c r="FI1320" s="213"/>
      <c r="FJ1320" s="213"/>
      <c r="FK1320" s="213"/>
      <c r="FL1320" s="213">
        <v>10</v>
      </c>
      <c r="FM1320" s="213"/>
      <c r="FN1320" s="213"/>
      <c r="FO1320" s="213"/>
      <c r="FP1320" s="213">
        <v>7</v>
      </c>
      <c r="FQ1320" s="213"/>
      <c r="FR1320" s="213"/>
      <c r="FS1320" s="213"/>
      <c r="FT1320" s="213"/>
      <c r="FU1320" s="213">
        <v>5</v>
      </c>
      <c r="FV1320" s="213"/>
      <c r="FW1320" s="213"/>
      <c r="FX1320" s="213">
        <v>6</v>
      </c>
      <c r="FY1320" s="213"/>
      <c r="FZ1320" s="213"/>
      <c r="GA1320" s="213"/>
      <c r="GB1320" s="213">
        <v>7</v>
      </c>
      <c r="GC1320" s="213"/>
      <c r="GD1320" s="213"/>
      <c r="GE1320" s="213"/>
      <c r="GF1320" s="213">
        <v>8</v>
      </c>
      <c r="GG1320" s="213"/>
      <c r="GH1320" s="213"/>
      <c r="GI1320" s="213"/>
      <c r="GJ1320" s="213"/>
      <c r="GK1320" s="213"/>
      <c r="GL1320" s="213"/>
      <c r="GM1320" s="213"/>
      <c r="GN1320" s="213"/>
      <c r="GO1320" s="213"/>
      <c r="GP1320" s="213"/>
      <c r="GQ1320" s="213"/>
      <c r="GR1320" s="213"/>
      <c r="GS1320" s="213"/>
      <c r="GT1320" s="213">
        <f t="shared" si="3"/>
        <v>118</v>
      </c>
      <c r="GU1320" s="213">
        <f t="shared" si="3"/>
        <v>118</v>
      </c>
    </row>
    <row r="1321" spans="1:203" x14ac:dyDescent="0.25">
      <c r="A1321" s="210" t="s">
        <v>1365</v>
      </c>
      <c r="B1321" s="211" t="s">
        <v>1512</v>
      </c>
      <c r="C1321" s="212">
        <v>1954</v>
      </c>
      <c r="D1321" s="213"/>
      <c r="E1321" s="213"/>
      <c r="F1321" s="213"/>
      <c r="G1321" s="213"/>
      <c r="H1321" s="213"/>
      <c r="I1321" s="213"/>
      <c r="J1321" s="213"/>
      <c r="K1321" s="213"/>
      <c r="L1321" s="213"/>
      <c r="M1321" s="213"/>
      <c r="N1321" s="213"/>
      <c r="O1321" s="213"/>
      <c r="P1321" s="213"/>
      <c r="Q1321" s="213"/>
      <c r="R1321" s="213"/>
      <c r="S1321" s="213"/>
      <c r="T1321" s="213"/>
      <c r="U1321" s="213"/>
      <c r="V1321" s="213"/>
      <c r="W1321" s="213"/>
      <c r="X1321" s="213"/>
      <c r="Y1321" s="213"/>
      <c r="Z1321" s="213"/>
      <c r="AA1321" s="213"/>
      <c r="AB1321" s="213"/>
      <c r="AC1321" s="213"/>
      <c r="AD1321" s="213"/>
      <c r="AE1321" s="213"/>
      <c r="AF1321" s="213"/>
      <c r="AG1321" s="213"/>
      <c r="AH1321" s="213"/>
      <c r="AI1321" s="213"/>
      <c r="AJ1321" s="213"/>
      <c r="AK1321" s="213"/>
      <c r="AL1321" s="213"/>
      <c r="AM1321" s="213"/>
      <c r="AN1321" s="213"/>
      <c r="AO1321" s="213"/>
      <c r="AP1321" s="213"/>
      <c r="AQ1321" s="213"/>
      <c r="AR1321" s="213"/>
      <c r="AS1321" s="213"/>
      <c r="AT1321" s="213"/>
      <c r="AU1321" s="213"/>
      <c r="AV1321" s="213"/>
      <c r="AW1321" s="213"/>
      <c r="AX1321" s="213"/>
      <c r="AY1321" s="213"/>
      <c r="AZ1321" s="213"/>
      <c r="BA1321" s="213"/>
      <c r="BB1321" s="213"/>
      <c r="BC1321" s="213"/>
      <c r="BD1321" s="213"/>
      <c r="BE1321" s="213"/>
      <c r="BF1321" s="213"/>
      <c r="BG1321" s="213"/>
      <c r="BH1321" s="213"/>
      <c r="BI1321" s="213"/>
      <c r="BJ1321" s="213"/>
      <c r="BK1321" s="213"/>
      <c r="BL1321" s="213"/>
      <c r="BM1321" s="213"/>
      <c r="BN1321" s="213"/>
      <c r="BO1321" s="213"/>
      <c r="BP1321" s="213"/>
      <c r="BQ1321" s="213"/>
      <c r="BR1321" s="213"/>
      <c r="BS1321" s="213"/>
      <c r="BT1321" s="213"/>
      <c r="BU1321" s="213"/>
      <c r="BV1321" s="213"/>
      <c r="BW1321" s="213"/>
      <c r="BX1321" s="213"/>
      <c r="BY1321" s="213"/>
      <c r="BZ1321" s="213"/>
      <c r="CA1321" s="213"/>
      <c r="CB1321" s="213"/>
      <c r="CC1321" s="213"/>
      <c r="CD1321" s="213"/>
      <c r="CE1321" s="213"/>
      <c r="CF1321" s="213"/>
      <c r="CG1321" s="213"/>
      <c r="CH1321" s="213"/>
      <c r="CI1321" s="213"/>
      <c r="CJ1321" s="213"/>
      <c r="CK1321" s="213"/>
      <c r="CL1321" s="213"/>
      <c r="CM1321" s="213"/>
      <c r="CN1321" s="213"/>
      <c r="CO1321" s="213"/>
      <c r="CP1321" s="213"/>
      <c r="CQ1321" s="213"/>
      <c r="CR1321" s="213"/>
      <c r="CS1321" s="213"/>
      <c r="CT1321" s="213"/>
      <c r="CU1321" s="213"/>
      <c r="CV1321" s="213"/>
      <c r="CW1321" s="213"/>
      <c r="CX1321" s="213"/>
      <c r="CY1321" s="213"/>
      <c r="CZ1321" s="213"/>
      <c r="DA1321" s="213"/>
      <c r="DB1321" s="213"/>
      <c r="DC1321" s="213"/>
      <c r="DD1321" s="213"/>
      <c r="DE1321" s="213"/>
      <c r="DF1321" s="213"/>
      <c r="DG1321" s="213"/>
      <c r="DH1321" s="213"/>
      <c r="DI1321" s="213"/>
      <c r="DJ1321" s="213"/>
      <c r="DK1321" s="213"/>
      <c r="DL1321" s="213"/>
      <c r="DM1321" s="213"/>
      <c r="DN1321" s="213"/>
      <c r="DO1321" s="213"/>
      <c r="DP1321" s="213"/>
      <c r="DQ1321" s="213"/>
      <c r="DR1321" s="213"/>
      <c r="DS1321" s="213"/>
      <c r="DT1321" s="213"/>
      <c r="DU1321" s="213"/>
      <c r="DV1321" s="213"/>
      <c r="DW1321" s="213"/>
      <c r="DX1321" s="213"/>
      <c r="DY1321" s="213"/>
      <c r="DZ1321" s="213"/>
      <c r="EA1321" s="213"/>
      <c r="EB1321" s="213"/>
      <c r="EC1321" s="213"/>
      <c r="ED1321" s="213"/>
      <c r="EE1321" s="213"/>
      <c r="EF1321" s="213"/>
      <c r="EG1321" s="213"/>
      <c r="EH1321" s="213"/>
      <c r="EI1321" s="213"/>
      <c r="EJ1321" s="213"/>
      <c r="EK1321" s="213"/>
      <c r="EL1321" s="213"/>
      <c r="EM1321" s="213"/>
      <c r="EN1321" s="213"/>
      <c r="EO1321" s="213"/>
      <c r="EP1321" s="213"/>
      <c r="EQ1321" s="213"/>
      <c r="ER1321" s="213"/>
      <c r="ES1321" s="213"/>
      <c r="ET1321" s="213"/>
      <c r="EU1321" s="213"/>
      <c r="EV1321" s="213"/>
      <c r="EW1321" s="213"/>
      <c r="EX1321" s="213"/>
      <c r="EY1321" s="213"/>
      <c r="EZ1321" s="213"/>
      <c r="FA1321" s="213"/>
      <c r="FB1321" s="213"/>
      <c r="FC1321" s="213"/>
      <c r="FD1321" s="213"/>
      <c r="FE1321" s="213"/>
      <c r="FF1321" s="213"/>
      <c r="FG1321" s="213"/>
      <c r="FH1321" s="213"/>
      <c r="FI1321" s="213"/>
      <c r="FJ1321" s="213"/>
      <c r="FK1321" s="213"/>
      <c r="FL1321" s="213"/>
      <c r="FM1321" s="213"/>
      <c r="FN1321" s="213"/>
      <c r="FO1321" s="213"/>
      <c r="FP1321" s="213"/>
      <c r="FQ1321" s="213"/>
      <c r="FR1321" s="213"/>
      <c r="FS1321" s="213"/>
      <c r="FT1321" s="213"/>
      <c r="FU1321" s="213"/>
      <c r="FV1321" s="213"/>
      <c r="FW1321" s="213"/>
      <c r="FX1321" s="213"/>
      <c r="FY1321" s="213"/>
      <c r="FZ1321" s="213"/>
      <c r="GA1321" s="213"/>
      <c r="GB1321" s="213"/>
      <c r="GC1321" s="213"/>
      <c r="GD1321" s="213"/>
      <c r="GE1321" s="213"/>
      <c r="GF1321" s="213"/>
      <c r="GG1321" s="213"/>
      <c r="GH1321" s="213"/>
      <c r="GI1321" s="213"/>
      <c r="GJ1321" s="213"/>
      <c r="GK1321" s="213"/>
      <c r="GL1321" s="213"/>
      <c r="GM1321" s="213"/>
      <c r="GN1321" s="213"/>
      <c r="GO1321" s="213"/>
      <c r="GP1321" s="213"/>
      <c r="GQ1321" s="213"/>
      <c r="GR1321" s="213"/>
      <c r="GS1321" s="213"/>
      <c r="GT1321" s="213">
        <f t="shared" si="3"/>
        <v>0</v>
      </c>
      <c r="GU1321" s="213">
        <f t="shared" si="3"/>
        <v>0</v>
      </c>
    </row>
    <row r="1322" spans="1:203" x14ac:dyDescent="0.25">
      <c r="A1322" s="210" t="s">
        <v>1365</v>
      </c>
      <c r="B1322" s="211" t="s">
        <v>1513</v>
      </c>
      <c r="C1322" s="212">
        <v>1951</v>
      </c>
      <c r="D1322" s="213"/>
      <c r="E1322" s="213"/>
      <c r="F1322" s="213"/>
      <c r="G1322" s="213"/>
      <c r="H1322" s="213"/>
      <c r="I1322" s="213"/>
      <c r="J1322" s="213"/>
      <c r="K1322" s="213">
        <v>10</v>
      </c>
      <c r="L1322" s="213"/>
      <c r="M1322" s="213"/>
      <c r="N1322" s="213"/>
      <c r="O1322" s="213">
        <v>12</v>
      </c>
      <c r="P1322" s="213"/>
      <c r="Q1322" s="213">
        <v>54</v>
      </c>
      <c r="R1322" s="213"/>
      <c r="S1322" s="213"/>
      <c r="T1322" s="213"/>
      <c r="U1322" s="213"/>
      <c r="V1322" s="213"/>
      <c r="W1322" s="213"/>
      <c r="X1322" s="213"/>
      <c r="Y1322" s="213"/>
      <c r="Z1322" s="213"/>
      <c r="AA1322" s="213">
        <v>10</v>
      </c>
      <c r="AB1322" s="213"/>
      <c r="AC1322" s="213"/>
      <c r="AD1322" s="213"/>
      <c r="AE1322" s="213">
        <v>10</v>
      </c>
      <c r="AF1322" s="213"/>
      <c r="AG1322" s="213"/>
      <c r="AH1322" s="213"/>
      <c r="AI1322" s="213"/>
      <c r="AJ1322" s="213">
        <v>10</v>
      </c>
      <c r="AK1322" s="213"/>
      <c r="AL1322" s="213"/>
      <c r="AM1322" s="213"/>
      <c r="AN1322" s="213"/>
      <c r="AO1322" s="213"/>
      <c r="AP1322" s="213"/>
      <c r="AQ1322" s="213"/>
      <c r="AR1322" s="213">
        <v>12</v>
      </c>
      <c r="AS1322" s="213"/>
      <c r="AT1322" s="213"/>
      <c r="AU1322" s="213"/>
      <c r="AV1322" s="213">
        <v>10</v>
      </c>
      <c r="AW1322" s="213"/>
      <c r="AX1322" s="213"/>
      <c r="AY1322" s="213"/>
      <c r="AZ1322" s="213"/>
      <c r="BA1322" s="213">
        <v>12</v>
      </c>
      <c r="BB1322" s="213"/>
      <c r="BC1322" s="213"/>
      <c r="BD1322" s="213"/>
      <c r="BE1322" s="213">
        <v>11</v>
      </c>
      <c r="BF1322" s="213"/>
      <c r="BG1322" s="213"/>
      <c r="BH1322" s="213"/>
      <c r="BI1322" s="213">
        <v>14</v>
      </c>
      <c r="BJ1322" s="213"/>
      <c r="BK1322" s="213"/>
      <c r="BL1322" s="213"/>
      <c r="BM1322" s="213">
        <v>14</v>
      </c>
      <c r="BN1322" s="213"/>
      <c r="BO1322" s="213"/>
      <c r="BP1322" s="213"/>
      <c r="BQ1322" s="213">
        <v>11</v>
      </c>
      <c r="BR1322" s="213"/>
      <c r="BS1322" s="213"/>
      <c r="BT1322" s="213"/>
      <c r="BU1322" s="213">
        <v>11</v>
      </c>
      <c r="BV1322" s="213"/>
      <c r="BW1322" s="213"/>
      <c r="BX1322" s="213"/>
      <c r="BY1322" s="213"/>
      <c r="BZ1322" s="213"/>
      <c r="CA1322" s="213"/>
      <c r="CB1322" s="213"/>
      <c r="CC1322" s="213"/>
      <c r="CD1322" s="213"/>
      <c r="CE1322" s="213"/>
      <c r="CF1322" s="213"/>
      <c r="CG1322" s="213">
        <v>16</v>
      </c>
      <c r="CH1322" s="213"/>
      <c r="CI1322" s="213"/>
      <c r="CJ1322" s="213"/>
      <c r="CK1322" s="213">
        <v>12</v>
      </c>
      <c r="CL1322" s="213"/>
      <c r="CM1322" s="213"/>
      <c r="CN1322" s="213"/>
      <c r="CO1322" s="213"/>
      <c r="CP1322" s="213"/>
      <c r="CQ1322" s="213"/>
      <c r="CR1322" s="213"/>
      <c r="CS1322" s="213">
        <v>11</v>
      </c>
      <c r="CT1322" s="213"/>
      <c r="CU1322" s="213"/>
      <c r="CV1322" s="213"/>
      <c r="CW1322" s="213"/>
      <c r="CX1322" s="213"/>
      <c r="CY1322" s="213"/>
      <c r="CZ1322" s="213"/>
      <c r="DA1322" s="213"/>
      <c r="DB1322" s="213"/>
      <c r="DC1322" s="213"/>
      <c r="DD1322" s="213"/>
      <c r="DE1322" s="213"/>
      <c r="DF1322" s="213"/>
      <c r="DG1322" s="213"/>
      <c r="DH1322" s="213"/>
      <c r="DI1322" s="213"/>
      <c r="DJ1322" s="213"/>
      <c r="DK1322" s="213"/>
      <c r="DL1322" s="213">
        <v>12</v>
      </c>
      <c r="DM1322" s="213"/>
      <c r="DN1322" s="213"/>
      <c r="DO1322" s="213"/>
      <c r="DP1322" s="213">
        <v>12</v>
      </c>
      <c r="DQ1322" s="213"/>
      <c r="DR1322" s="213"/>
      <c r="DS1322" s="213"/>
      <c r="DT1322" s="213"/>
      <c r="DU1322" s="213"/>
      <c r="DV1322" s="213"/>
      <c r="DW1322" s="213"/>
      <c r="DX1322" s="213"/>
      <c r="DY1322" s="213"/>
      <c r="DZ1322" s="213"/>
      <c r="EA1322" s="213"/>
      <c r="EB1322" s="213"/>
      <c r="EC1322" s="213"/>
      <c r="ED1322" s="213"/>
      <c r="EE1322" s="213"/>
      <c r="EF1322" s="213"/>
      <c r="EG1322" s="213"/>
      <c r="EH1322" s="213"/>
      <c r="EI1322" s="213"/>
      <c r="EJ1322" s="213">
        <v>13</v>
      </c>
      <c r="EK1322" s="213"/>
      <c r="EL1322" s="213"/>
      <c r="EM1322" s="213"/>
      <c r="EN1322" s="213"/>
      <c r="EO1322" s="213"/>
      <c r="EP1322" s="213"/>
      <c r="EQ1322" s="213"/>
      <c r="ER1322" s="213"/>
      <c r="ES1322" s="213"/>
      <c r="ET1322" s="213"/>
      <c r="EU1322" s="213"/>
      <c r="EV1322" s="213"/>
      <c r="EW1322" s="213">
        <v>12</v>
      </c>
      <c r="EX1322" s="213"/>
      <c r="EY1322" s="213"/>
      <c r="EZ1322" s="213"/>
      <c r="FA1322" s="213"/>
      <c r="FB1322" s="213">
        <v>12</v>
      </c>
      <c r="FC1322" s="213"/>
      <c r="FD1322" s="213"/>
      <c r="FE1322" s="213"/>
      <c r="FF1322" s="213"/>
      <c r="FG1322" s="213"/>
      <c r="FH1322" s="213"/>
      <c r="FI1322" s="213"/>
      <c r="FJ1322" s="213">
        <v>12</v>
      </c>
      <c r="FK1322" s="213"/>
      <c r="FL1322" s="213"/>
      <c r="FM1322" s="213"/>
      <c r="FN1322" s="213">
        <v>10</v>
      </c>
      <c r="FO1322" s="213"/>
      <c r="FP1322" s="213"/>
      <c r="FQ1322" s="213"/>
      <c r="FR1322" s="213"/>
      <c r="FS1322" s="213"/>
      <c r="FT1322" s="213"/>
      <c r="FU1322" s="213"/>
      <c r="FV1322" s="213"/>
      <c r="FW1322" s="213"/>
      <c r="FX1322" s="213"/>
      <c r="FY1322" s="213">
        <v>10</v>
      </c>
      <c r="FZ1322" s="213"/>
      <c r="GA1322" s="213"/>
      <c r="GB1322" s="213"/>
      <c r="GC1322" s="213">
        <v>11</v>
      </c>
      <c r="GD1322" s="213"/>
      <c r="GE1322" s="213"/>
      <c r="GF1322" s="213"/>
      <c r="GG1322" s="213">
        <v>11</v>
      </c>
      <c r="GH1322" s="213"/>
      <c r="GI1322" s="213"/>
      <c r="GJ1322" s="213"/>
      <c r="GK1322" s="213">
        <v>7</v>
      </c>
      <c r="GL1322" s="213"/>
      <c r="GM1322" s="213"/>
      <c r="GN1322" s="213"/>
      <c r="GO1322" s="213"/>
      <c r="GP1322" s="213"/>
      <c r="GQ1322" s="213"/>
      <c r="GR1322" s="213"/>
      <c r="GS1322" s="213"/>
      <c r="GT1322" s="213">
        <f t="shared" si="3"/>
        <v>362</v>
      </c>
      <c r="GU1322" s="213">
        <f t="shared" si="3"/>
        <v>362</v>
      </c>
    </row>
    <row r="1323" spans="1:203" x14ac:dyDescent="0.25">
      <c r="A1323" s="210" t="s">
        <v>1365</v>
      </c>
      <c r="B1323" s="211" t="s">
        <v>1514</v>
      </c>
      <c r="C1323" s="212">
        <v>1964</v>
      </c>
      <c r="D1323" s="213"/>
      <c r="E1323" s="213"/>
      <c r="F1323" s="213"/>
      <c r="G1323" s="213"/>
      <c r="H1323" s="213"/>
      <c r="I1323" s="213"/>
      <c r="J1323" s="213"/>
      <c r="K1323" s="213"/>
      <c r="L1323" s="213"/>
      <c r="M1323" s="213"/>
      <c r="N1323" s="213"/>
      <c r="O1323" s="213"/>
      <c r="P1323" s="213"/>
      <c r="Q1323" s="213"/>
      <c r="R1323" s="213"/>
      <c r="S1323" s="213"/>
      <c r="T1323" s="213"/>
      <c r="U1323" s="213"/>
      <c r="V1323" s="213"/>
      <c r="W1323" s="213"/>
      <c r="X1323" s="213"/>
      <c r="Y1323" s="213"/>
      <c r="Z1323" s="213"/>
      <c r="AA1323" s="213"/>
      <c r="AB1323" s="213"/>
      <c r="AC1323" s="213"/>
      <c r="AD1323" s="213"/>
      <c r="AE1323" s="213"/>
      <c r="AF1323" s="213"/>
      <c r="AG1323" s="213"/>
      <c r="AH1323" s="213"/>
      <c r="AI1323" s="213"/>
      <c r="AJ1323" s="213"/>
      <c r="AK1323" s="213"/>
      <c r="AL1323" s="213"/>
      <c r="AM1323" s="213"/>
      <c r="AN1323" s="213"/>
      <c r="AO1323" s="213"/>
      <c r="AP1323" s="213"/>
      <c r="AQ1323" s="213"/>
      <c r="AR1323" s="213"/>
      <c r="AS1323" s="213"/>
      <c r="AT1323" s="213"/>
      <c r="AU1323" s="213"/>
      <c r="AV1323" s="213"/>
      <c r="AW1323" s="213"/>
      <c r="AX1323" s="213">
        <v>15</v>
      </c>
      <c r="AY1323" s="213"/>
      <c r="AZ1323" s="213"/>
      <c r="BA1323" s="213"/>
      <c r="BB1323" s="213"/>
      <c r="BC1323" s="213"/>
      <c r="BD1323" s="213"/>
      <c r="BE1323" s="213"/>
      <c r="BF1323" s="213"/>
      <c r="BG1323" s="213"/>
      <c r="BH1323" s="213"/>
      <c r="BI1323" s="213"/>
      <c r="BJ1323" s="213"/>
      <c r="BK1323" s="213"/>
      <c r="BL1323" s="213"/>
      <c r="BM1323" s="213"/>
      <c r="BN1323" s="213"/>
      <c r="BO1323" s="213"/>
      <c r="BP1323" s="213"/>
      <c r="BQ1323" s="213"/>
      <c r="BR1323" s="213"/>
      <c r="BS1323" s="213"/>
      <c r="BT1323" s="213"/>
      <c r="BU1323" s="213"/>
      <c r="BV1323" s="213"/>
      <c r="BW1323" s="213"/>
      <c r="BX1323" s="213"/>
      <c r="BY1323" s="213"/>
      <c r="BZ1323" s="213">
        <v>65</v>
      </c>
      <c r="CA1323" s="213"/>
      <c r="CB1323" s="213"/>
      <c r="CC1323" s="213"/>
      <c r="CD1323" s="213"/>
      <c r="CE1323" s="213"/>
      <c r="CF1323" s="213"/>
      <c r="CG1323" s="213"/>
      <c r="CH1323" s="213"/>
      <c r="CI1323" s="213"/>
      <c r="CJ1323" s="213"/>
      <c r="CK1323" s="213"/>
      <c r="CL1323" s="213"/>
      <c r="CM1323" s="213"/>
      <c r="CN1323" s="213"/>
      <c r="CO1323" s="213"/>
      <c r="CP1323" s="213"/>
      <c r="CQ1323" s="213"/>
      <c r="CR1323" s="213"/>
      <c r="CS1323" s="213"/>
      <c r="CT1323" s="213"/>
      <c r="CU1323" s="213"/>
      <c r="CV1323" s="213"/>
      <c r="CW1323" s="213"/>
      <c r="CX1323" s="213"/>
      <c r="CY1323" s="213"/>
      <c r="CZ1323" s="213"/>
      <c r="DA1323" s="213"/>
      <c r="DB1323" s="213"/>
      <c r="DC1323" s="213"/>
      <c r="DD1323" s="213"/>
      <c r="DE1323" s="213"/>
      <c r="DF1323" s="213"/>
      <c r="DG1323" s="213"/>
      <c r="DH1323" s="213"/>
      <c r="DI1323" s="213"/>
      <c r="DJ1323" s="213"/>
      <c r="DK1323" s="213"/>
      <c r="DL1323" s="213"/>
      <c r="DM1323" s="213"/>
      <c r="DN1323" s="213"/>
      <c r="DO1323" s="213"/>
      <c r="DP1323" s="213"/>
      <c r="DQ1323" s="213"/>
      <c r="DR1323" s="213"/>
      <c r="DS1323" s="213"/>
      <c r="DT1323" s="213"/>
      <c r="DU1323" s="213"/>
      <c r="DV1323" s="213"/>
      <c r="DW1323" s="213"/>
      <c r="DX1323" s="213"/>
      <c r="DY1323" s="213"/>
      <c r="DZ1323" s="213"/>
      <c r="EA1323" s="213"/>
      <c r="EB1323" s="213"/>
      <c r="EC1323" s="213"/>
      <c r="ED1323" s="213"/>
      <c r="EE1323" s="213"/>
      <c r="EF1323" s="213"/>
      <c r="EG1323" s="213"/>
      <c r="EH1323" s="213"/>
      <c r="EI1323" s="213"/>
      <c r="EJ1323" s="213"/>
      <c r="EK1323" s="213"/>
      <c r="EL1323" s="213"/>
      <c r="EM1323" s="213">
        <v>71</v>
      </c>
      <c r="EN1323" s="213"/>
      <c r="EO1323" s="213"/>
      <c r="EP1323" s="213"/>
      <c r="EQ1323" s="213"/>
      <c r="ER1323" s="213"/>
      <c r="ES1323" s="213"/>
      <c r="ET1323" s="213"/>
      <c r="EU1323" s="213"/>
      <c r="EV1323" s="213"/>
      <c r="EW1323" s="213"/>
      <c r="EX1323" s="213"/>
      <c r="EY1323" s="213"/>
      <c r="EZ1323" s="213"/>
      <c r="FA1323" s="213"/>
      <c r="FB1323" s="213"/>
      <c r="FC1323" s="213"/>
      <c r="FD1323" s="213"/>
      <c r="FE1323" s="213"/>
      <c r="FF1323" s="213"/>
      <c r="FG1323" s="213"/>
      <c r="FH1323" s="213"/>
      <c r="FI1323" s="213"/>
      <c r="FJ1323" s="213"/>
      <c r="FK1323" s="213"/>
      <c r="FL1323" s="213"/>
      <c r="FM1323" s="213"/>
      <c r="FN1323" s="213"/>
      <c r="FO1323" s="213"/>
      <c r="FP1323" s="213"/>
      <c r="FQ1323" s="213"/>
      <c r="FR1323" s="213"/>
      <c r="FS1323" s="213"/>
      <c r="FT1323" s="213"/>
      <c r="FU1323" s="213"/>
      <c r="FV1323" s="213"/>
      <c r="FW1323" s="213"/>
      <c r="FX1323" s="213"/>
      <c r="FY1323" s="213"/>
      <c r="FZ1323" s="213"/>
      <c r="GA1323" s="213"/>
      <c r="GB1323" s="213"/>
      <c r="GC1323" s="213"/>
      <c r="GD1323" s="213"/>
      <c r="GE1323" s="213"/>
      <c r="GF1323" s="213"/>
      <c r="GG1323" s="213"/>
      <c r="GH1323" s="213"/>
      <c r="GI1323" s="213"/>
      <c r="GJ1323" s="213"/>
      <c r="GK1323" s="213"/>
      <c r="GL1323" s="213"/>
      <c r="GM1323" s="213"/>
      <c r="GN1323" s="213"/>
      <c r="GO1323" s="213"/>
      <c r="GP1323" s="213"/>
      <c r="GQ1323" s="213"/>
      <c r="GR1323" s="213"/>
      <c r="GS1323" s="213"/>
      <c r="GT1323" s="213">
        <f t="shared" si="3"/>
        <v>151</v>
      </c>
      <c r="GU1323" s="213">
        <f t="shared" si="3"/>
        <v>151</v>
      </c>
    </row>
    <row r="1324" spans="1:203" x14ac:dyDescent="0.25">
      <c r="A1324" s="214" t="s">
        <v>1000</v>
      </c>
      <c r="B1324" s="217" t="s">
        <v>1515</v>
      </c>
      <c r="C1324" s="212">
        <v>1948</v>
      </c>
      <c r="D1324" s="213"/>
      <c r="E1324" s="213"/>
      <c r="F1324" s="213"/>
      <c r="G1324" s="213"/>
      <c r="H1324" s="213"/>
      <c r="I1324" s="213"/>
      <c r="J1324" s="213"/>
      <c r="K1324" s="213"/>
      <c r="L1324" s="213"/>
      <c r="M1324" s="213"/>
      <c r="N1324" s="213"/>
      <c r="O1324" s="213"/>
      <c r="P1324" s="213"/>
      <c r="Q1324" s="213">
        <v>38</v>
      </c>
      <c r="R1324" s="213"/>
      <c r="S1324" s="213"/>
      <c r="T1324" s="213"/>
      <c r="U1324" s="213"/>
      <c r="V1324" s="213"/>
      <c r="W1324" s="213"/>
      <c r="X1324" s="213"/>
      <c r="Y1324" s="213"/>
      <c r="Z1324" s="213"/>
      <c r="AA1324" s="213"/>
      <c r="AB1324" s="213"/>
      <c r="AC1324" s="213"/>
      <c r="AD1324" s="213"/>
      <c r="AE1324" s="213"/>
      <c r="AF1324" s="213"/>
      <c r="AG1324" s="213"/>
      <c r="AH1324" s="213"/>
      <c r="AI1324" s="213"/>
      <c r="AJ1324" s="213"/>
      <c r="AK1324" s="213"/>
      <c r="AL1324" s="213"/>
      <c r="AM1324" s="213"/>
      <c r="AN1324" s="213"/>
      <c r="AO1324" s="213"/>
      <c r="AP1324" s="213"/>
      <c r="AQ1324" s="213"/>
      <c r="AR1324" s="213"/>
      <c r="AS1324" s="213"/>
      <c r="AT1324" s="213"/>
      <c r="AU1324" s="213"/>
      <c r="AV1324" s="213"/>
      <c r="AW1324" s="213"/>
      <c r="AX1324" s="213">
        <v>7</v>
      </c>
      <c r="AY1324" s="213"/>
      <c r="AZ1324" s="213"/>
      <c r="BA1324" s="213"/>
      <c r="BB1324" s="213"/>
      <c r="BC1324" s="213"/>
      <c r="BD1324" s="213"/>
      <c r="BE1324" s="213"/>
      <c r="BF1324" s="213"/>
      <c r="BG1324" s="213"/>
      <c r="BH1324" s="213"/>
      <c r="BI1324" s="213"/>
      <c r="BJ1324" s="213"/>
      <c r="BK1324" s="213"/>
      <c r="BL1324" s="213"/>
      <c r="BM1324" s="213"/>
      <c r="BN1324" s="213"/>
      <c r="BO1324" s="213"/>
      <c r="BP1324" s="213"/>
      <c r="BQ1324" s="213"/>
      <c r="BR1324" s="213"/>
      <c r="BS1324" s="213"/>
      <c r="BT1324" s="213"/>
      <c r="BU1324" s="213"/>
      <c r="BV1324" s="213"/>
      <c r="BW1324" s="213"/>
      <c r="BX1324" s="213"/>
      <c r="BY1324" s="213"/>
      <c r="BZ1324" s="213"/>
      <c r="CA1324" s="213"/>
      <c r="CB1324" s="213"/>
      <c r="CC1324" s="213"/>
      <c r="CD1324" s="213"/>
      <c r="CE1324" s="213"/>
      <c r="CF1324" s="213"/>
      <c r="CG1324" s="213"/>
      <c r="CH1324" s="213"/>
      <c r="CI1324" s="213"/>
      <c r="CJ1324" s="213"/>
      <c r="CK1324" s="213"/>
      <c r="CL1324" s="213"/>
      <c r="CM1324" s="213"/>
      <c r="CN1324" s="213"/>
      <c r="CO1324" s="213"/>
      <c r="CP1324" s="213"/>
      <c r="CQ1324" s="213"/>
      <c r="CR1324" s="213"/>
      <c r="CS1324" s="213"/>
      <c r="CT1324" s="213"/>
      <c r="CU1324" s="213"/>
      <c r="CV1324" s="213"/>
      <c r="CW1324" s="213"/>
      <c r="CX1324" s="213"/>
      <c r="CY1324" s="213"/>
      <c r="CZ1324" s="213"/>
      <c r="DA1324" s="213"/>
      <c r="DB1324" s="213"/>
      <c r="DC1324" s="213"/>
      <c r="DD1324" s="213"/>
      <c r="DE1324" s="213"/>
      <c r="DF1324" s="213"/>
      <c r="DG1324" s="213"/>
      <c r="DH1324" s="213"/>
      <c r="DI1324" s="213"/>
      <c r="DJ1324" s="213"/>
      <c r="DK1324" s="213"/>
      <c r="DL1324" s="213"/>
      <c r="DM1324" s="213"/>
      <c r="DN1324" s="213"/>
      <c r="DO1324" s="213"/>
      <c r="DP1324" s="213"/>
      <c r="DQ1324" s="213"/>
      <c r="DR1324" s="213"/>
      <c r="DS1324" s="213"/>
      <c r="DT1324" s="213"/>
      <c r="DU1324" s="213"/>
      <c r="DV1324" s="213"/>
      <c r="DW1324" s="213"/>
      <c r="DX1324" s="213"/>
      <c r="DY1324" s="213"/>
      <c r="DZ1324" s="213"/>
      <c r="EA1324" s="213"/>
      <c r="EB1324" s="213"/>
      <c r="EC1324" s="213"/>
      <c r="ED1324" s="213"/>
      <c r="EE1324" s="213"/>
      <c r="EF1324" s="213"/>
      <c r="EG1324" s="213"/>
      <c r="EH1324" s="213"/>
      <c r="EI1324" s="213"/>
      <c r="EJ1324" s="213"/>
      <c r="EK1324" s="213"/>
      <c r="EL1324" s="213"/>
      <c r="EM1324" s="213">
        <v>63</v>
      </c>
      <c r="EN1324" s="213"/>
      <c r="EO1324" s="213"/>
      <c r="EP1324" s="213"/>
      <c r="EQ1324" s="213"/>
      <c r="ER1324" s="213"/>
      <c r="ES1324" s="213"/>
      <c r="ET1324" s="213"/>
      <c r="EU1324" s="213"/>
      <c r="EV1324" s="213"/>
      <c r="EW1324" s="213"/>
      <c r="EX1324" s="213"/>
      <c r="EY1324" s="213"/>
      <c r="EZ1324" s="213"/>
      <c r="FA1324" s="213"/>
      <c r="FB1324" s="213"/>
      <c r="FC1324" s="213"/>
      <c r="FD1324" s="213"/>
      <c r="FE1324" s="213"/>
      <c r="FF1324" s="213"/>
      <c r="FG1324" s="213"/>
      <c r="FH1324" s="213"/>
      <c r="FI1324" s="213"/>
      <c r="FJ1324" s="213"/>
      <c r="FK1324" s="213"/>
      <c r="FL1324" s="213"/>
      <c r="FM1324" s="213"/>
      <c r="FN1324" s="213"/>
      <c r="FO1324" s="213"/>
      <c r="FP1324" s="213"/>
      <c r="FQ1324" s="213"/>
      <c r="FR1324" s="213"/>
      <c r="FS1324" s="213"/>
      <c r="FT1324" s="213"/>
      <c r="FU1324" s="213"/>
      <c r="FV1324" s="213"/>
      <c r="FW1324" s="213"/>
      <c r="FX1324" s="213"/>
      <c r="FY1324" s="213"/>
      <c r="FZ1324" s="213"/>
      <c r="GA1324" s="213"/>
      <c r="GB1324" s="213"/>
      <c r="GC1324" s="213"/>
      <c r="GD1324" s="213"/>
      <c r="GE1324" s="213"/>
      <c r="GF1324" s="213"/>
      <c r="GG1324" s="213"/>
      <c r="GH1324" s="213"/>
      <c r="GI1324" s="213"/>
      <c r="GJ1324" s="213"/>
      <c r="GK1324" s="213"/>
      <c r="GL1324" s="213"/>
      <c r="GM1324" s="213"/>
      <c r="GN1324" s="213"/>
      <c r="GO1324" s="213"/>
      <c r="GP1324" s="213">
        <v>10</v>
      </c>
      <c r="GQ1324" s="213"/>
      <c r="GR1324" s="213"/>
      <c r="GS1324" s="213"/>
      <c r="GT1324" s="213">
        <f t="shared" si="3"/>
        <v>118</v>
      </c>
      <c r="GU1324" s="213">
        <f t="shared" si="3"/>
        <v>118</v>
      </c>
    </row>
    <row r="1325" spans="1:203" x14ac:dyDescent="0.25">
      <c r="A1325" s="210" t="s">
        <v>1365</v>
      </c>
      <c r="B1325" s="211" t="s">
        <v>1516</v>
      </c>
      <c r="C1325" s="212">
        <v>1951</v>
      </c>
      <c r="D1325" s="213"/>
      <c r="E1325" s="213"/>
      <c r="F1325" s="213"/>
      <c r="G1325" s="213"/>
      <c r="H1325" s="213"/>
      <c r="I1325" s="213"/>
      <c r="J1325" s="213"/>
      <c r="K1325" s="213"/>
      <c r="L1325" s="213"/>
      <c r="M1325" s="213"/>
      <c r="N1325" s="213"/>
      <c r="O1325" s="213"/>
      <c r="P1325" s="213"/>
      <c r="Q1325" s="213"/>
      <c r="R1325" s="213"/>
      <c r="S1325" s="213"/>
      <c r="T1325" s="213"/>
      <c r="U1325" s="213"/>
      <c r="V1325" s="213"/>
      <c r="W1325" s="213"/>
      <c r="X1325" s="213"/>
      <c r="Y1325" s="213"/>
      <c r="Z1325" s="213"/>
      <c r="AA1325" s="213"/>
      <c r="AB1325" s="213"/>
      <c r="AC1325" s="213"/>
      <c r="AD1325" s="213"/>
      <c r="AE1325" s="213"/>
      <c r="AF1325" s="213"/>
      <c r="AG1325" s="213"/>
      <c r="AH1325" s="213"/>
      <c r="AI1325" s="213"/>
      <c r="AJ1325" s="213"/>
      <c r="AK1325" s="213"/>
      <c r="AL1325" s="213"/>
      <c r="AM1325" s="213"/>
      <c r="AN1325" s="213"/>
      <c r="AO1325" s="213"/>
      <c r="AP1325" s="213"/>
      <c r="AQ1325" s="213"/>
      <c r="AR1325" s="213"/>
      <c r="AS1325" s="213"/>
      <c r="AT1325" s="213"/>
      <c r="AU1325" s="213"/>
      <c r="AV1325" s="213"/>
      <c r="AW1325" s="213"/>
      <c r="AX1325" s="213"/>
      <c r="AY1325" s="213"/>
      <c r="AZ1325" s="213"/>
      <c r="BA1325" s="213"/>
      <c r="BB1325" s="213"/>
      <c r="BC1325" s="213"/>
      <c r="BD1325" s="213"/>
      <c r="BE1325" s="213"/>
      <c r="BF1325" s="213"/>
      <c r="BG1325" s="213"/>
      <c r="BH1325" s="213"/>
      <c r="BI1325" s="213"/>
      <c r="BJ1325" s="213"/>
      <c r="BK1325" s="213"/>
      <c r="BL1325" s="213"/>
      <c r="BM1325" s="213"/>
      <c r="BN1325" s="213"/>
      <c r="BO1325" s="213"/>
      <c r="BP1325" s="213"/>
      <c r="BQ1325" s="213"/>
      <c r="BR1325" s="213"/>
      <c r="BS1325" s="213"/>
      <c r="BT1325" s="213"/>
      <c r="BU1325" s="213"/>
      <c r="BV1325" s="213"/>
      <c r="BW1325" s="213"/>
      <c r="BX1325" s="213"/>
      <c r="BY1325" s="213"/>
      <c r="BZ1325" s="213"/>
      <c r="CA1325" s="213"/>
      <c r="CB1325" s="213"/>
      <c r="CC1325" s="213"/>
      <c r="CD1325" s="213"/>
      <c r="CE1325" s="213"/>
      <c r="CF1325" s="213"/>
      <c r="CG1325" s="213"/>
      <c r="CH1325" s="213"/>
      <c r="CI1325" s="213"/>
      <c r="CJ1325" s="213"/>
      <c r="CK1325" s="213"/>
      <c r="CL1325" s="213"/>
      <c r="CM1325" s="213"/>
      <c r="CN1325" s="213"/>
      <c r="CO1325" s="213"/>
      <c r="CP1325" s="213"/>
      <c r="CQ1325" s="213"/>
      <c r="CR1325" s="213"/>
      <c r="CS1325" s="213"/>
      <c r="CT1325" s="213"/>
      <c r="CU1325" s="213"/>
      <c r="CV1325" s="213"/>
      <c r="CW1325" s="213"/>
      <c r="CX1325" s="213"/>
      <c r="CY1325" s="213"/>
      <c r="CZ1325" s="213"/>
      <c r="DA1325" s="213"/>
      <c r="DB1325" s="213"/>
      <c r="DC1325" s="213"/>
      <c r="DD1325" s="213"/>
      <c r="DE1325" s="213"/>
      <c r="DF1325" s="213"/>
      <c r="DG1325" s="213"/>
      <c r="DH1325" s="213"/>
      <c r="DI1325" s="213"/>
      <c r="DJ1325" s="213"/>
      <c r="DK1325" s="213"/>
      <c r="DL1325" s="213"/>
      <c r="DM1325" s="213"/>
      <c r="DN1325" s="213"/>
      <c r="DO1325" s="213"/>
      <c r="DP1325" s="213"/>
      <c r="DQ1325" s="213"/>
      <c r="DR1325" s="213"/>
      <c r="DS1325" s="213"/>
      <c r="DT1325" s="213"/>
      <c r="DU1325" s="213"/>
      <c r="DV1325" s="213"/>
      <c r="DW1325" s="213"/>
      <c r="DX1325" s="213"/>
      <c r="DY1325" s="213"/>
      <c r="DZ1325" s="213"/>
      <c r="EA1325" s="213"/>
      <c r="EB1325" s="213"/>
      <c r="EC1325" s="213"/>
      <c r="ED1325" s="213"/>
      <c r="EE1325" s="213"/>
      <c r="EF1325" s="213"/>
      <c r="EG1325" s="213"/>
      <c r="EH1325" s="213"/>
      <c r="EI1325" s="213"/>
      <c r="EJ1325" s="213"/>
      <c r="EK1325" s="213"/>
      <c r="EL1325" s="213">
        <v>20</v>
      </c>
      <c r="EM1325" s="213"/>
      <c r="EN1325" s="213"/>
      <c r="EO1325" s="213"/>
      <c r="EP1325" s="213"/>
      <c r="EQ1325" s="213"/>
      <c r="ER1325" s="213"/>
      <c r="ES1325" s="213"/>
      <c r="ET1325" s="213"/>
      <c r="EU1325" s="213"/>
      <c r="EV1325" s="213"/>
      <c r="EW1325" s="213"/>
      <c r="EX1325" s="213"/>
      <c r="EY1325" s="213"/>
      <c r="EZ1325" s="213"/>
      <c r="FA1325" s="213"/>
      <c r="FB1325" s="213"/>
      <c r="FC1325" s="213"/>
      <c r="FD1325" s="213"/>
      <c r="FE1325" s="213"/>
      <c r="FF1325" s="213"/>
      <c r="FG1325" s="213"/>
      <c r="FH1325" s="213"/>
      <c r="FI1325" s="213"/>
      <c r="FJ1325" s="213"/>
      <c r="FK1325" s="213"/>
      <c r="FL1325" s="213"/>
      <c r="FM1325" s="213"/>
      <c r="FN1325" s="213"/>
      <c r="FO1325" s="213"/>
      <c r="FP1325" s="213"/>
      <c r="FQ1325" s="213"/>
      <c r="FR1325" s="213"/>
      <c r="FS1325" s="213"/>
      <c r="FT1325" s="213"/>
      <c r="FU1325" s="213"/>
      <c r="FV1325" s="213"/>
      <c r="FW1325" s="213"/>
      <c r="FX1325" s="213"/>
      <c r="FY1325" s="213"/>
      <c r="FZ1325" s="213"/>
      <c r="GA1325" s="213"/>
      <c r="GB1325" s="213"/>
      <c r="GC1325" s="213"/>
      <c r="GD1325" s="213"/>
      <c r="GE1325" s="213"/>
      <c r="GF1325" s="213"/>
      <c r="GG1325" s="213"/>
      <c r="GH1325" s="213"/>
      <c r="GI1325" s="213"/>
      <c r="GJ1325" s="213"/>
      <c r="GK1325" s="213"/>
      <c r="GL1325" s="213"/>
      <c r="GM1325" s="213"/>
      <c r="GN1325" s="213"/>
      <c r="GO1325" s="213"/>
      <c r="GP1325" s="213">
        <v>10</v>
      </c>
      <c r="GQ1325" s="213"/>
      <c r="GR1325" s="213"/>
      <c r="GS1325" s="213"/>
      <c r="GT1325" s="213">
        <f t="shared" si="3"/>
        <v>30</v>
      </c>
      <c r="GU1325" s="213">
        <f t="shared" si="3"/>
        <v>30</v>
      </c>
    </row>
    <row r="1326" spans="1:203" x14ac:dyDescent="0.25">
      <c r="A1326" s="214" t="s">
        <v>1000</v>
      </c>
      <c r="B1326" s="217" t="s">
        <v>1517</v>
      </c>
      <c r="C1326" s="212">
        <v>1945</v>
      </c>
      <c r="D1326" s="213"/>
      <c r="E1326" s="213"/>
      <c r="F1326" s="213"/>
      <c r="G1326" s="213"/>
      <c r="H1326" s="213">
        <v>15</v>
      </c>
      <c r="I1326" s="213"/>
      <c r="J1326" s="213"/>
      <c r="K1326" s="213"/>
      <c r="L1326" s="213"/>
      <c r="M1326" s="213"/>
      <c r="N1326" s="213"/>
      <c r="O1326" s="213"/>
      <c r="P1326" s="213"/>
      <c r="Q1326" s="213"/>
      <c r="R1326" s="213"/>
      <c r="S1326" s="213"/>
      <c r="T1326" s="213"/>
      <c r="U1326" s="213">
        <v>16</v>
      </c>
      <c r="V1326" s="213"/>
      <c r="W1326" s="213"/>
      <c r="X1326" s="213"/>
      <c r="Y1326" s="213"/>
      <c r="Z1326" s="213"/>
      <c r="AA1326" s="213"/>
      <c r="AB1326" s="213"/>
      <c r="AC1326" s="213"/>
      <c r="AD1326" s="213"/>
      <c r="AE1326" s="213"/>
      <c r="AF1326" s="213"/>
      <c r="AG1326" s="213"/>
      <c r="AH1326" s="213">
        <v>12</v>
      </c>
      <c r="AI1326" s="213"/>
      <c r="AJ1326" s="213"/>
      <c r="AK1326" s="213"/>
      <c r="AL1326" s="213"/>
      <c r="AM1326" s="213"/>
      <c r="AN1326" s="213"/>
      <c r="AO1326" s="213"/>
      <c r="AP1326" s="213"/>
      <c r="AQ1326" s="213"/>
      <c r="AR1326" s="213"/>
      <c r="AS1326" s="213"/>
      <c r="AT1326" s="213"/>
      <c r="AU1326" s="213"/>
      <c r="AV1326" s="213"/>
      <c r="AW1326" s="213"/>
      <c r="AX1326" s="213"/>
      <c r="AY1326" s="213"/>
      <c r="AZ1326" s="213"/>
      <c r="BA1326" s="213"/>
      <c r="BB1326" s="213"/>
      <c r="BC1326" s="213"/>
      <c r="BD1326" s="213"/>
      <c r="BE1326" s="213"/>
      <c r="BF1326" s="213"/>
      <c r="BG1326" s="213"/>
      <c r="BH1326" s="213"/>
      <c r="BI1326" s="213"/>
      <c r="BJ1326" s="213"/>
      <c r="BK1326" s="213"/>
      <c r="BL1326" s="213"/>
      <c r="BM1326" s="213"/>
      <c r="BN1326" s="213">
        <v>13</v>
      </c>
      <c r="BO1326" s="213"/>
      <c r="BP1326" s="213"/>
      <c r="BQ1326" s="213"/>
      <c r="BR1326" s="213">
        <v>15</v>
      </c>
      <c r="BS1326" s="213"/>
      <c r="BT1326" s="213"/>
      <c r="BU1326" s="213"/>
      <c r="BV1326" s="213"/>
      <c r="BW1326" s="213"/>
      <c r="BX1326" s="213"/>
      <c r="BY1326" s="213"/>
      <c r="BZ1326" s="213"/>
      <c r="CA1326" s="213"/>
      <c r="CB1326" s="213"/>
      <c r="CC1326" s="213"/>
      <c r="CD1326" s="213"/>
      <c r="CE1326" s="213"/>
      <c r="CF1326" s="213"/>
      <c r="CG1326" s="213"/>
      <c r="CH1326" s="213"/>
      <c r="CI1326" s="213"/>
      <c r="CJ1326" s="213"/>
      <c r="CK1326" s="213"/>
      <c r="CL1326" s="213"/>
      <c r="CM1326" s="213"/>
      <c r="CN1326" s="213"/>
      <c r="CO1326" s="213"/>
      <c r="CP1326" s="213"/>
      <c r="CQ1326" s="213"/>
      <c r="CR1326" s="213"/>
      <c r="CS1326" s="213"/>
      <c r="CT1326" s="213"/>
      <c r="CU1326" s="213"/>
      <c r="CV1326" s="213"/>
      <c r="CW1326" s="213"/>
      <c r="CX1326" s="213"/>
      <c r="CY1326" s="213"/>
      <c r="CZ1326" s="213"/>
      <c r="DA1326" s="213"/>
      <c r="DB1326" s="213"/>
      <c r="DC1326" s="213"/>
      <c r="DD1326" s="213"/>
      <c r="DE1326" s="213"/>
      <c r="DF1326" s="213"/>
      <c r="DG1326" s="213"/>
      <c r="DH1326" s="213"/>
      <c r="DI1326" s="213"/>
      <c r="DJ1326" s="213"/>
      <c r="DK1326" s="213"/>
      <c r="DL1326" s="213"/>
      <c r="DM1326" s="213"/>
      <c r="DN1326" s="213"/>
      <c r="DO1326" s="213"/>
      <c r="DP1326" s="213"/>
      <c r="DQ1326" s="213"/>
      <c r="DR1326" s="213"/>
      <c r="DS1326" s="213"/>
      <c r="DT1326" s="213"/>
      <c r="DU1326" s="213"/>
      <c r="DV1326" s="213"/>
      <c r="DW1326" s="213"/>
      <c r="DX1326" s="213"/>
      <c r="DY1326" s="213"/>
      <c r="DZ1326" s="213"/>
      <c r="EA1326" s="213"/>
      <c r="EB1326" s="213"/>
      <c r="EC1326" s="213"/>
      <c r="ED1326" s="213"/>
      <c r="EE1326" s="213"/>
      <c r="EF1326" s="213"/>
      <c r="EG1326" s="213"/>
      <c r="EH1326" s="213"/>
      <c r="EI1326" s="213"/>
      <c r="EJ1326" s="213"/>
      <c r="EK1326" s="213"/>
      <c r="EL1326" s="213"/>
      <c r="EM1326" s="213"/>
      <c r="EN1326" s="213"/>
      <c r="EO1326" s="213"/>
      <c r="EP1326" s="213"/>
      <c r="EQ1326" s="213"/>
      <c r="ER1326" s="213"/>
      <c r="ES1326" s="213"/>
      <c r="ET1326" s="213"/>
      <c r="EU1326" s="213"/>
      <c r="EV1326" s="213"/>
      <c r="EW1326" s="213"/>
      <c r="EX1326" s="213"/>
      <c r="EY1326" s="213"/>
      <c r="EZ1326" s="213"/>
      <c r="FA1326" s="213"/>
      <c r="FB1326" s="213"/>
      <c r="FC1326" s="213"/>
      <c r="FD1326" s="213"/>
      <c r="FE1326" s="213"/>
      <c r="FF1326" s="213"/>
      <c r="FG1326" s="213"/>
      <c r="FH1326" s="213"/>
      <c r="FI1326" s="213"/>
      <c r="FJ1326" s="213"/>
      <c r="FK1326" s="213"/>
      <c r="FL1326" s="213"/>
      <c r="FM1326" s="213"/>
      <c r="FN1326" s="213"/>
      <c r="FO1326" s="213"/>
      <c r="FP1326" s="213"/>
      <c r="FQ1326" s="213"/>
      <c r="FR1326" s="213"/>
      <c r="FS1326" s="213"/>
      <c r="FT1326" s="213"/>
      <c r="FU1326" s="213"/>
      <c r="FV1326" s="213"/>
      <c r="FW1326" s="213"/>
      <c r="FX1326" s="213"/>
      <c r="FY1326" s="213"/>
      <c r="FZ1326" s="213"/>
      <c r="GA1326" s="213"/>
      <c r="GB1326" s="213"/>
      <c r="GC1326" s="213"/>
      <c r="GD1326" s="213"/>
      <c r="GE1326" s="213"/>
      <c r="GF1326" s="213"/>
      <c r="GG1326" s="213"/>
      <c r="GH1326" s="213"/>
      <c r="GI1326" s="213"/>
      <c r="GJ1326" s="213"/>
      <c r="GK1326" s="213"/>
      <c r="GL1326" s="213"/>
      <c r="GM1326" s="213"/>
      <c r="GN1326" s="213"/>
      <c r="GO1326" s="213"/>
      <c r="GP1326" s="213"/>
      <c r="GQ1326" s="213"/>
      <c r="GR1326" s="213"/>
      <c r="GS1326" s="213"/>
      <c r="GT1326" s="213">
        <f t="shared" si="3"/>
        <v>71</v>
      </c>
      <c r="GU1326" s="213">
        <f t="shared" si="3"/>
        <v>71</v>
      </c>
    </row>
    <row r="1327" spans="1:203" x14ac:dyDescent="0.25">
      <c r="A1327" s="210" t="s">
        <v>1365</v>
      </c>
      <c r="B1327" s="211" t="s">
        <v>1518</v>
      </c>
      <c r="C1327" s="212">
        <v>1952</v>
      </c>
      <c r="D1327" s="213"/>
      <c r="E1327" s="213"/>
      <c r="F1327" s="213"/>
      <c r="G1327" s="213"/>
      <c r="H1327" s="213"/>
      <c r="I1327" s="213"/>
      <c r="J1327" s="213"/>
      <c r="K1327" s="213"/>
      <c r="L1327" s="213"/>
      <c r="M1327" s="213"/>
      <c r="N1327" s="213"/>
      <c r="O1327" s="213"/>
      <c r="P1327" s="213"/>
      <c r="Q1327" s="213"/>
      <c r="R1327" s="213"/>
      <c r="S1327" s="213"/>
      <c r="T1327" s="213"/>
      <c r="U1327" s="213"/>
      <c r="V1327" s="213"/>
      <c r="W1327" s="213"/>
      <c r="X1327" s="213">
        <v>13</v>
      </c>
      <c r="Y1327" s="213"/>
      <c r="Z1327" s="213"/>
      <c r="AA1327" s="213"/>
      <c r="AB1327" s="213"/>
      <c r="AC1327" s="213"/>
      <c r="AD1327" s="213"/>
      <c r="AE1327" s="213"/>
      <c r="AF1327" s="213"/>
      <c r="AG1327" s="213"/>
      <c r="AH1327" s="213"/>
      <c r="AI1327" s="213"/>
      <c r="AJ1327" s="213"/>
      <c r="AK1327" s="213"/>
      <c r="AL1327" s="213"/>
      <c r="AM1327" s="213"/>
      <c r="AN1327" s="213"/>
      <c r="AO1327" s="213"/>
      <c r="AP1327" s="213"/>
      <c r="AQ1327" s="213"/>
      <c r="AR1327" s="213"/>
      <c r="AS1327" s="213"/>
      <c r="AT1327" s="213"/>
      <c r="AU1327" s="213"/>
      <c r="AV1327" s="213"/>
      <c r="AW1327" s="213"/>
      <c r="AX1327" s="213">
        <v>15</v>
      </c>
      <c r="AY1327" s="213"/>
      <c r="AZ1327" s="213"/>
      <c r="BA1327" s="213"/>
      <c r="BB1327" s="213"/>
      <c r="BC1327" s="213"/>
      <c r="BD1327" s="213"/>
      <c r="BE1327" s="213"/>
      <c r="BF1327" s="213"/>
      <c r="BG1327" s="213"/>
      <c r="BH1327" s="213"/>
      <c r="BI1327" s="213"/>
      <c r="BJ1327" s="213"/>
      <c r="BK1327" s="213"/>
      <c r="BL1327" s="213"/>
      <c r="BM1327" s="213"/>
      <c r="BN1327" s="213"/>
      <c r="BO1327" s="213"/>
      <c r="BP1327" s="213"/>
      <c r="BQ1327" s="213"/>
      <c r="BR1327" s="213"/>
      <c r="BS1327" s="213"/>
      <c r="BT1327" s="213"/>
      <c r="BU1327" s="213"/>
      <c r="BV1327" s="213"/>
      <c r="BW1327" s="213"/>
      <c r="BX1327" s="213"/>
      <c r="BY1327" s="213"/>
      <c r="BZ1327" s="213">
        <v>75</v>
      </c>
      <c r="CA1327" s="213"/>
      <c r="CB1327" s="213"/>
      <c r="CC1327" s="213"/>
      <c r="CD1327" s="213"/>
      <c r="CE1327" s="213"/>
      <c r="CF1327" s="213"/>
      <c r="CG1327" s="213"/>
      <c r="CH1327" s="213"/>
      <c r="CI1327" s="213"/>
      <c r="CJ1327" s="213"/>
      <c r="CK1327" s="213"/>
      <c r="CL1327" s="213"/>
      <c r="CM1327" s="213"/>
      <c r="CN1327" s="213"/>
      <c r="CO1327" s="213"/>
      <c r="CP1327" s="213"/>
      <c r="CQ1327" s="213"/>
      <c r="CR1327" s="213"/>
      <c r="CS1327" s="213"/>
      <c r="CT1327" s="213"/>
      <c r="CU1327" s="213"/>
      <c r="CV1327" s="213"/>
      <c r="CW1327" s="213"/>
      <c r="CX1327" s="213"/>
      <c r="CY1327" s="213"/>
      <c r="CZ1327" s="213"/>
      <c r="DA1327" s="213"/>
      <c r="DB1327" s="213"/>
      <c r="DC1327" s="213"/>
      <c r="DD1327" s="213"/>
      <c r="DE1327" s="213"/>
      <c r="DF1327" s="213"/>
      <c r="DG1327" s="213"/>
      <c r="DH1327" s="213"/>
      <c r="DI1327" s="213"/>
      <c r="DJ1327" s="213"/>
      <c r="DK1327" s="213"/>
      <c r="DL1327" s="213"/>
      <c r="DM1327" s="213">
        <v>18</v>
      </c>
      <c r="DN1327" s="213"/>
      <c r="DO1327" s="213"/>
      <c r="DP1327" s="213"/>
      <c r="DQ1327" s="213">
        <v>17</v>
      </c>
      <c r="DR1327" s="213"/>
      <c r="DS1327" s="213"/>
      <c r="DT1327" s="213">
        <v>13</v>
      </c>
      <c r="DU1327" s="213"/>
      <c r="DV1327" s="213"/>
      <c r="DW1327" s="213"/>
      <c r="DX1327" s="213"/>
      <c r="DY1327" s="213"/>
      <c r="DZ1327" s="213"/>
      <c r="EA1327" s="213"/>
      <c r="EB1327" s="213"/>
      <c r="EC1327" s="213">
        <v>18</v>
      </c>
      <c r="ED1327" s="213"/>
      <c r="EE1327" s="213"/>
      <c r="EF1327" s="213"/>
      <c r="EG1327" s="213">
        <v>20</v>
      </c>
      <c r="EH1327" s="213"/>
      <c r="EI1327" s="213"/>
      <c r="EJ1327" s="213"/>
      <c r="EK1327" s="213"/>
      <c r="EL1327" s="213">
        <v>20</v>
      </c>
      <c r="EM1327" s="213"/>
      <c r="EN1327" s="213"/>
      <c r="EO1327" s="213"/>
      <c r="EP1327" s="213"/>
      <c r="EQ1327" s="213"/>
      <c r="ER1327" s="213"/>
      <c r="ES1327" s="213"/>
      <c r="ET1327" s="213"/>
      <c r="EU1327" s="213"/>
      <c r="EV1327" s="213"/>
      <c r="EW1327" s="213"/>
      <c r="EX1327" s="213"/>
      <c r="EY1327" s="213"/>
      <c r="EZ1327" s="213"/>
      <c r="FA1327" s="213"/>
      <c r="FB1327" s="213"/>
      <c r="FC1327" s="213"/>
      <c r="FD1327" s="213"/>
      <c r="FE1327" s="213"/>
      <c r="FF1327" s="213"/>
      <c r="FG1327" s="213"/>
      <c r="FH1327" s="213"/>
      <c r="FI1327" s="213"/>
      <c r="FJ1327" s="213"/>
      <c r="FK1327" s="213"/>
      <c r="FL1327" s="213"/>
      <c r="FM1327" s="213"/>
      <c r="FN1327" s="213"/>
      <c r="FO1327" s="213"/>
      <c r="FP1327" s="213"/>
      <c r="FQ1327" s="213"/>
      <c r="FR1327" s="213"/>
      <c r="FS1327" s="213"/>
      <c r="FT1327" s="213"/>
      <c r="FU1327" s="213"/>
      <c r="FV1327" s="213"/>
      <c r="FW1327" s="213"/>
      <c r="FX1327" s="213"/>
      <c r="FY1327" s="213"/>
      <c r="FZ1327" s="213"/>
      <c r="GA1327" s="213"/>
      <c r="GB1327" s="213"/>
      <c r="GC1327" s="213"/>
      <c r="GD1327" s="213"/>
      <c r="GE1327" s="213"/>
      <c r="GF1327" s="213"/>
      <c r="GG1327" s="213"/>
      <c r="GH1327" s="213"/>
      <c r="GI1327" s="213"/>
      <c r="GJ1327" s="213"/>
      <c r="GK1327" s="213"/>
      <c r="GL1327" s="213"/>
      <c r="GM1327" s="213"/>
      <c r="GN1327" s="213"/>
      <c r="GO1327" s="213"/>
      <c r="GP1327" s="213">
        <v>10</v>
      </c>
      <c r="GQ1327" s="213"/>
      <c r="GR1327" s="213"/>
      <c r="GS1327" s="213"/>
      <c r="GT1327" s="213">
        <f t="shared" si="3"/>
        <v>219</v>
      </c>
      <c r="GU1327" s="213">
        <f t="shared" si="3"/>
        <v>219</v>
      </c>
    </row>
    <row r="1328" spans="1:203" x14ac:dyDescent="0.25">
      <c r="A1328" s="214" t="s">
        <v>1000</v>
      </c>
      <c r="B1328" s="217" t="s">
        <v>1519</v>
      </c>
      <c r="C1328" s="212">
        <v>1935</v>
      </c>
      <c r="D1328" s="213"/>
      <c r="E1328" s="213"/>
      <c r="F1328" s="213"/>
      <c r="G1328" s="213">
        <v>14</v>
      </c>
      <c r="H1328" s="213"/>
      <c r="I1328" s="213"/>
      <c r="J1328" s="213"/>
      <c r="K1328" s="213">
        <v>10</v>
      </c>
      <c r="L1328" s="213"/>
      <c r="M1328" s="213"/>
      <c r="N1328" s="213"/>
      <c r="O1328" s="213">
        <v>12</v>
      </c>
      <c r="P1328" s="213"/>
      <c r="Q1328" s="213">
        <v>52</v>
      </c>
      <c r="R1328" s="213"/>
      <c r="S1328" s="213"/>
      <c r="T1328" s="213"/>
      <c r="U1328" s="213"/>
      <c r="V1328" s="213"/>
      <c r="W1328" s="213"/>
      <c r="X1328" s="213"/>
      <c r="Y1328" s="213"/>
      <c r="Z1328" s="213"/>
      <c r="AA1328" s="213">
        <v>10</v>
      </c>
      <c r="AB1328" s="213"/>
      <c r="AC1328" s="213"/>
      <c r="AD1328" s="213"/>
      <c r="AE1328" s="213">
        <v>10</v>
      </c>
      <c r="AF1328" s="213"/>
      <c r="AG1328" s="213"/>
      <c r="AH1328" s="213"/>
      <c r="AI1328" s="213"/>
      <c r="AJ1328" s="213">
        <v>10</v>
      </c>
      <c r="AK1328" s="213"/>
      <c r="AL1328" s="213"/>
      <c r="AM1328" s="213"/>
      <c r="AN1328" s="213">
        <v>10</v>
      </c>
      <c r="AO1328" s="213"/>
      <c r="AP1328" s="213"/>
      <c r="AQ1328" s="213"/>
      <c r="AR1328" s="213">
        <v>12</v>
      </c>
      <c r="AS1328" s="213"/>
      <c r="AT1328" s="213"/>
      <c r="AU1328" s="213"/>
      <c r="AV1328" s="213">
        <v>10</v>
      </c>
      <c r="AW1328" s="213"/>
      <c r="AX1328" s="213"/>
      <c r="AY1328" s="213"/>
      <c r="AZ1328" s="213"/>
      <c r="BA1328" s="213">
        <v>12</v>
      </c>
      <c r="BB1328" s="213"/>
      <c r="BC1328" s="213"/>
      <c r="BD1328" s="213"/>
      <c r="BE1328" s="213">
        <v>11</v>
      </c>
      <c r="BF1328" s="213"/>
      <c r="BG1328" s="213"/>
      <c r="BH1328" s="213">
        <v>8</v>
      </c>
      <c r="BI1328" s="213"/>
      <c r="BJ1328" s="213"/>
      <c r="BK1328" s="213"/>
      <c r="BL1328" s="213"/>
      <c r="BM1328" s="213">
        <v>14</v>
      </c>
      <c r="BN1328" s="213"/>
      <c r="BO1328" s="213"/>
      <c r="BP1328" s="213"/>
      <c r="BQ1328" s="213">
        <v>11</v>
      </c>
      <c r="BR1328" s="213"/>
      <c r="BS1328" s="213"/>
      <c r="BT1328" s="213"/>
      <c r="BU1328" s="213"/>
      <c r="BV1328" s="213"/>
      <c r="BW1328" s="213"/>
      <c r="BX1328" s="213"/>
      <c r="BY1328" s="213">
        <v>12</v>
      </c>
      <c r="BZ1328" s="213"/>
      <c r="CA1328" s="213"/>
      <c r="CB1328" s="213"/>
      <c r="CC1328" s="213">
        <v>12</v>
      </c>
      <c r="CD1328" s="213"/>
      <c r="CE1328" s="213"/>
      <c r="CF1328" s="213"/>
      <c r="CG1328" s="213">
        <v>16</v>
      </c>
      <c r="CH1328" s="213"/>
      <c r="CI1328" s="213"/>
      <c r="CJ1328" s="213"/>
      <c r="CK1328" s="213">
        <v>12</v>
      </c>
      <c r="CL1328" s="213"/>
      <c r="CM1328" s="213"/>
      <c r="CN1328" s="213"/>
      <c r="CO1328" s="213">
        <v>56</v>
      </c>
      <c r="CP1328" s="213"/>
      <c r="CQ1328" s="213"/>
      <c r="CR1328" s="213"/>
      <c r="CS1328" s="213"/>
      <c r="CT1328" s="213"/>
      <c r="CU1328" s="213"/>
      <c r="CV1328" s="213"/>
      <c r="CW1328" s="213">
        <v>16</v>
      </c>
      <c r="CX1328" s="213"/>
      <c r="CY1328" s="213"/>
      <c r="CZ1328" s="213"/>
      <c r="DA1328" s="213"/>
      <c r="DB1328" s="213">
        <v>18</v>
      </c>
      <c r="DC1328" s="213"/>
      <c r="DD1328" s="213"/>
      <c r="DE1328" s="213"/>
      <c r="DF1328" s="213"/>
      <c r="DG1328" s="213"/>
      <c r="DH1328" s="213">
        <v>13</v>
      </c>
      <c r="DI1328" s="213"/>
      <c r="DJ1328" s="213"/>
      <c r="DK1328" s="213"/>
      <c r="DL1328" s="213">
        <v>12</v>
      </c>
      <c r="DM1328" s="213"/>
      <c r="DN1328" s="213"/>
      <c r="DO1328" s="213"/>
      <c r="DP1328" s="213">
        <v>12</v>
      </c>
      <c r="DQ1328" s="213"/>
      <c r="DR1328" s="213"/>
      <c r="DS1328" s="213"/>
      <c r="DT1328" s="213"/>
      <c r="DU1328" s="213"/>
      <c r="DV1328" s="213"/>
      <c r="DW1328" s="213"/>
      <c r="DX1328" s="213"/>
      <c r="DY1328" s="213"/>
      <c r="DZ1328" s="213"/>
      <c r="EA1328" s="213"/>
      <c r="EB1328" s="213"/>
      <c r="EC1328" s="213"/>
      <c r="ED1328" s="213"/>
      <c r="EE1328" s="213">
        <v>12</v>
      </c>
      <c r="EF1328" s="213"/>
      <c r="EG1328" s="213"/>
      <c r="EH1328" s="213"/>
      <c r="EI1328" s="213"/>
      <c r="EJ1328" s="213"/>
      <c r="EK1328" s="213"/>
      <c r="EL1328" s="213"/>
      <c r="EM1328" s="213"/>
      <c r="EN1328" s="213"/>
      <c r="EO1328" s="213"/>
      <c r="EP1328" s="213"/>
      <c r="EQ1328" s="213"/>
      <c r="ER1328" s="213"/>
      <c r="ES1328" s="213">
        <v>13</v>
      </c>
      <c r="ET1328" s="213"/>
      <c r="EU1328" s="213"/>
      <c r="EV1328" s="213"/>
      <c r="EW1328" s="213">
        <v>12</v>
      </c>
      <c r="EX1328" s="213"/>
      <c r="EY1328" s="213"/>
      <c r="EZ1328" s="213"/>
      <c r="FA1328" s="213"/>
      <c r="FB1328" s="213">
        <v>12</v>
      </c>
      <c r="FC1328" s="213"/>
      <c r="FD1328" s="213"/>
      <c r="FE1328" s="213"/>
      <c r="FF1328" s="213">
        <v>12</v>
      </c>
      <c r="FG1328" s="213"/>
      <c r="FH1328" s="213"/>
      <c r="FI1328" s="213"/>
      <c r="FJ1328" s="213">
        <v>12</v>
      </c>
      <c r="FK1328" s="213"/>
      <c r="FL1328" s="213">
        <v>10</v>
      </c>
      <c r="FM1328" s="213"/>
      <c r="FN1328" s="213"/>
      <c r="FO1328" s="213"/>
      <c r="FP1328" s="213"/>
      <c r="FQ1328" s="213"/>
      <c r="FR1328" s="213"/>
      <c r="FS1328" s="213"/>
      <c r="FT1328" s="213"/>
      <c r="FU1328" s="213">
        <v>5</v>
      </c>
      <c r="FV1328" s="213"/>
      <c r="FW1328" s="213"/>
      <c r="FX1328" s="213"/>
      <c r="FY1328" s="213">
        <v>10</v>
      </c>
      <c r="FZ1328" s="213"/>
      <c r="GA1328" s="213"/>
      <c r="GB1328" s="213"/>
      <c r="GC1328" s="213">
        <v>11</v>
      </c>
      <c r="GD1328" s="213"/>
      <c r="GE1328" s="213"/>
      <c r="GF1328" s="213"/>
      <c r="GG1328" s="213">
        <v>11</v>
      </c>
      <c r="GH1328" s="213"/>
      <c r="GI1328" s="213"/>
      <c r="GJ1328" s="213"/>
      <c r="GK1328" s="213">
        <v>7</v>
      </c>
      <c r="GL1328" s="213"/>
      <c r="GM1328" s="213"/>
      <c r="GN1328" s="213"/>
      <c r="GO1328" s="213"/>
      <c r="GP1328" s="213"/>
      <c r="GQ1328" s="213"/>
      <c r="GR1328" s="213"/>
      <c r="GS1328" s="213"/>
      <c r="GT1328" s="213">
        <f t="shared" si="3"/>
        <v>512</v>
      </c>
      <c r="GU1328" s="213">
        <f t="shared" si="3"/>
        <v>512</v>
      </c>
    </row>
    <row r="1329" spans="1:203" x14ac:dyDescent="0.25">
      <c r="A1329" s="210" t="s">
        <v>1365</v>
      </c>
      <c r="B1329" s="211" t="s">
        <v>1520</v>
      </c>
      <c r="C1329" s="212">
        <v>1947</v>
      </c>
      <c r="D1329" s="213"/>
      <c r="E1329" s="213">
        <v>13</v>
      </c>
      <c r="F1329" s="213"/>
      <c r="G1329" s="213"/>
      <c r="H1329" s="213"/>
      <c r="I1329" s="213"/>
      <c r="J1329" s="213"/>
      <c r="K1329" s="213"/>
      <c r="L1329" s="213">
        <v>12</v>
      </c>
      <c r="M1329" s="213">
        <v>13</v>
      </c>
      <c r="N1329" s="213"/>
      <c r="O1329" s="213"/>
      <c r="P1329" s="213"/>
      <c r="Q1329" s="213"/>
      <c r="R1329" s="213">
        <v>15</v>
      </c>
      <c r="S1329" s="213"/>
      <c r="T1329" s="213"/>
      <c r="U1329" s="213"/>
      <c r="V1329" s="213">
        <v>12</v>
      </c>
      <c r="W1329" s="213"/>
      <c r="X1329" s="213"/>
      <c r="Y1329" s="213">
        <v>13</v>
      </c>
      <c r="Z1329" s="213"/>
      <c r="AA1329" s="213"/>
      <c r="AB1329" s="213"/>
      <c r="AC1329" s="213"/>
      <c r="AD1329" s="213"/>
      <c r="AE1329" s="213"/>
      <c r="AF1329" s="213"/>
      <c r="AG1329" s="213"/>
      <c r="AH1329" s="213"/>
      <c r="AI1329" s="213"/>
      <c r="AJ1329" s="213"/>
      <c r="AK1329" s="213">
        <v>14</v>
      </c>
      <c r="AL1329" s="213"/>
      <c r="AM1329" s="213"/>
      <c r="AN1329" s="213"/>
      <c r="AO1329" s="213">
        <v>11</v>
      </c>
      <c r="AP1329" s="213"/>
      <c r="AQ1329" s="213"/>
      <c r="AR1329" s="213"/>
      <c r="AS1329" s="213"/>
      <c r="AT1329" s="213"/>
      <c r="AU1329" s="213"/>
      <c r="AV1329" s="213"/>
      <c r="AW1329" s="213"/>
      <c r="AX1329" s="213"/>
      <c r="AY1329" s="213"/>
      <c r="AZ1329" s="213"/>
      <c r="BA1329" s="213"/>
      <c r="BB1329" s="213"/>
      <c r="BC1329" s="213">
        <v>13</v>
      </c>
      <c r="BD1329" s="213"/>
      <c r="BE1329" s="213"/>
      <c r="BF1329" s="213"/>
      <c r="BG1329" s="213"/>
      <c r="BH1329" s="213"/>
      <c r="BI1329" s="213"/>
      <c r="BJ1329" s="213">
        <v>18</v>
      </c>
      <c r="BK1329" s="213">
        <v>12</v>
      </c>
      <c r="BL1329" s="213"/>
      <c r="BM1329" s="213"/>
      <c r="BN1329" s="213"/>
      <c r="BO1329" s="213">
        <v>12</v>
      </c>
      <c r="BP1329" s="213"/>
      <c r="BQ1329" s="213"/>
      <c r="BR1329" s="213"/>
      <c r="BS1329" s="213"/>
      <c r="BT1329" s="213"/>
      <c r="BU1329" s="213"/>
      <c r="BV1329" s="213"/>
      <c r="BW1329" s="213">
        <v>14</v>
      </c>
      <c r="BX1329" s="213"/>
      <c r="BY1329" s="213"/>
      <c r="BZ1329" s="213">
        <v>65</v>
      </c>
      <c r="CA1329" s="213">
        <v>12</v>
      </c>
      <c r="CB1329" s="213"/>
      <c r="CC1329" s="213"/>
      <c r="CD1329" s="213"/>
      <c r="CE1329" s="213">
        <v>15</v>
      </c>
      <c r="CF1329" s="213"/>
      <c r="CG1329" s="213"/>
      <c r="CH1329" s="213"/>
      <c r="CI1329" s="213"/>
      <c r="CJ1329" s="213"/>
      <c r="CK1329" s="213"/>
      <c r="CL1329" s="213"/>
      <c r="CM1329" s="213"/>
      <c r="CN1329" s="213"/>
      <c r="CO1329" s="213"/>
      <c r="CP1329" s="213"/>
      <c r="CQ1329" s="213"/>
      <c r="CR1329" s="213"/>
      <c r="CS1329" s="213"/>
      <c r="CT1329" s="213"/>
      <c r="CU1329" s="213">
        <v>14</v>
      </c>
      <c r="CV1329" s="213"/>
      <c r="CW1329" s="213"/>
      <c r="CX1329" s="213"/>
      <c r="CY1329" s="213"/>
      <c r="CZ1329" s="213"/>
      <c r="DA1329" s="213"/>
      <c r="DB1329" s="213">
        <v>18</v>
      </c>
      <c r="DC1329" s="213"/>
      <c r="DD1329" s="213"/>
      <c r="DE1329" s="213"/>
      <c r="DF1329" s="213">
        <v>18</v>
      </c>
      <c r="DG1329" s="213"/>
      <c r="DH1329" s="213"/>
      <c r="DI1329" s="213">
        <v>15</v>
      </c>
      <c r="DJ1329" s="213"/>
      <c r="DK1329" s="213"/>
      <c r="DL1329" s="213"/>
      <c r="DM1329" s="213"/>
      <c r="DN1329" s="213"/>
      <c r="DO1329" s="213"/>
      <c r="DP1329" s="213"/>
      <c r="DQ1329" s="213"/>
      <c r="DR1329" s="213">
        <v>12</v>
      </c>
      <c r="DS1329" s="213"/>
      <c r="DT1329" s="213"/>
      <c r="DU1329" s="213">
        <v>12</v>
      </c>
      <c r="DV1329" s="213"/>
      <c r="DW1329" s="213"/>
      <c r="DX1329" s="213"/>
      <c r="DY1329" s="213"/>
      <c r="DZ1329" s="213"/>
      <c r="EA1329" s="213">
        <v>16</v>
      </c>
      <c r="EB1329" s="213"/>
      <c r="EC1329" s="213"/>
      <c r="ED1329" s="213">
        <v>79</v>
      </c>
      <c r="EE1329" s="213"/>
      <c r="EF1329" s="213"/>
      <c r="EG1329" s="213"/>
      <c r="EH1329" s="213"/>
      <c r="EI1329" s="213"/>
      <c r="EJ1329" s="213"/>
      <c r="EK1329" s="213"/>
      <c r="EL1329" s="213">
        <v>20</v>
      </c>
      <c r="EM1329" s="213"/>
      <c r="EN1329" s="213"/>
      <c r="EO1329" s="213"/>
      <c r="EP1329" s="213"/>
      <c r="EQ1329" s="213"/>
      <c r="ER1329" s="213"/>
      <c r="ES1329" s="213"/>
      <c r="ET1329" s="213"/>
      <c r="EU1329" s="213"/>
      <c r="EV1329" s="213"/>
      <c r="EW1329" s="213"/>
      <c r="EX1329" s="213"/>
      <c r="EY1329" s="213">
        <v>55</v>
      </c>
      <c r="EZ1329" s="213"/>
      <c r="FA1329" s="213"/>
      <c r="FB1329" s="213"/>
      <c r="FC1329" s="213"/>
      <c r="FD1329" s="213"/>
      <c r="FE1329" s="213"/>
      <c r="FF1329" s="213"/>
      <c r="FG1329" s="213"/>
      <c r="FH1329" s="213">
        <v>15</v>
      </c>
      <c r="FI1329" s="213"/>
      <c r="FJ1329" s="213"/>
      <c r="FK1329" s="213"/>
      <c r="FL1329" s="213"/>
      <c r="FM1329" s="213">
        <v>12</v>
      </c>
      <c r="FN1329" s="213"/>
      <c r="FO1329" s="213"/>
      <c r="FP1329" s="213"/>
      <c r="FQ1329" s="213">
        <v>13</v>
      </c>
      <c r="FR1329" s="213"/>
      <c r="FS1329" s="213"/>
      <c r="FT1329" s="213"/>
      <c r="FU1329" s="213"/>
      <c r="FV1329" s="213"/>
      <c r="FW1329" s="213"/>
      <c r="FX1329" s="213"/>
      <c r="FY1329" s="213"/>
      <c r="FZ1329" s="213"/>
      <c r="GA1329" s="213"/>
      <c r="GB1329" s="213"/>
      <c r="GC1329" s="213"/>
      <c r="GD1329" s="213"/>
      <c r="GE1329" s="213">
        <v>11</v>
      </c>
      <c r="GF1329" s="213"/>
      <c r="GG1329" s="213"/>
      <c r="GH1329" s="213"/>
      <c r="GI1329" s="213"/>
      <c r="GJ1329" s="213"/>
      <c r="GK1329" s="213"/>
      <c r="GL1329" s="213"/>
      <c r="GM1329" s="213">
        <v>10</v>
      </c>
      <c r="GN1329" s="213"/>
      <c r="GO1329" s="213"/>
      <c r="GP1329" s="213">
        <v>10</v>
      </c>
      <c r="GQ1329" s="213"/>
      <c r="GR1329" s="213"/>
      <c r="GS1329" s="213"/>
      <c r="GT1329" s="213">
        <f t="shared" si="3"/>
        <v>594</v>
      </c>
      <c r="GU1329" s="213">
        <f t="shared" si="3"/>
        <v>594</v>
      </c>
    </row>
    <row r="1330" spans="1:203" x14ac:dyDescent="0.25">
      <c r="A1330" s="210" t="s">
        <v>1365</v>
      </c>
      <c r="B1330" s="211" t="s">
        <v>1521</v>
      </c>
      <c r="C1330" s="212">
        <v>1952</v>
      </c>
      <c r="D1330" s="213"/>
      <c r="E1330" s="213"/>
      <c r="F1330" s="213"/>
      <c r="G1330" s="213"/>
      <c r="H1330" s="213"/>
      <c r="I1330" s="213"/>
      <c r="J1330" s="213"/>
      <c r="K1330" s="213"/>
      <c r="L1330" s="213"/>
      <c r="M1330" s="213"/>
      <c r="N1330" s="213"/>
      <c r="O1330" s="213"/>
      <c r="P1330" s="213"/>
      <c r="Q1330" s="213"/>
      <c r="R1330" s="213"/>
      <c r="S1330" s="213"/>
      <c r="T1330" s="213"/>
      <c r="U1330" s="213"/>
      <c r="V1330" s="213"/>
      <c r="W1330" s="213"/>
      <c r="X1330" s="213"/>
      <c r="Y1330" s="213"/>
      <c r="Z1330" s="213"/>
      <c r="AA1330" s="213"/>
      <c r="AB1330" s="213"/>
      <c r="AC1330" s="213"/>
      <c r="AD1330" s="213"/>
      <c r="AE1330" s="213"/>
      <c r="AF1330" s="213"/>
      <c r="AG1330" s="213"/>
      <c r="AH1330" s="213"/>
      <c r="AI1330" s="213"/>
      <c r="AJ1330" s="213"/>
      <c r="AK1330" s="213"/>
      <c r="AL1330" s="213"/>
      <c r="AM1330" s="213"/>
      <c r="AN1330" s="213"/>
      <c r="AO1330" s="213"/>
      <c r="AP1330" s="213"/>
      <c r="AQ1330" s="213"/>
      <c r="AR1330" s="213"/>
      <c r="AS1330" s="213"/>
      <c r="AT1330" s="213"/>
      <c r="AU1330" s="213"/>
      <c r="AV1330" s="213"/>
      <c r="AW1330" s="213"/>
      <c r="AX1330" s="213"/>
      <c r="AY1330" s="213"/>
      <c r="AZ1330" s="213"/>
      <c r="BA1330" s="213"/>
      <c r="BB1330" s="213"/>
      <c r="BC1330" s="213"/>
      <c r="BD1330" s="213"/>
      <c r="BE1330" s="213"/>
      <c r="BF1330" s="213"/>
      <c r="BG1330" s="213"/>
      <c r="BH1330" s="213"/>
      <c r="BI1330" s="213"/>
      <c r="BJ1330" s="213"/>
      <c r="BK1330" s="213"/>
      <c r="BL1330" s="213"/>
      <c r="BM1330" s="213"/>
      <c r="BN1330" s="213"/>
      <c r="BO1330" s="213"/>
      <c r="BP1330" s="213"/>
      <c r="BQ1330" s="213"/>
      <c r="BR1330" s="213"/>
      <c r="BS1330" s="213"/>
      <c r="BT1330" s="213"/>
      <c r="BU1330" s="213"/>
      <c r="BV1330" s="213"/>
      <c r="BW1330" s="213"/>
      <c r="BX1330" s="213"/>
      <c r="BY1330" s="213"/>
      <c r="BZ1330" s="213"/>
      <c r="CA1330" s="213"/>
      <c r="CB1330" s="213"/>
      <c r="CC1330" s="213"/>
      <c r="CD1330" s="213"/>
      <c r="CE1330" s="213"/>
      <c r="CF1330" s="213"/>
      <c r="CG1330" s="213"/>
      <c r="CH1330" s="213"/>
      <c r="CI1330" s="213"/>
      <c r="CJ1330" s="213"/>
      <c r="CK1330" s="213"/>
      <c r="CL1330" s="213"/>
      <c r="CM1330" s="213"/>
      <c r="CN1330" s="213"/>
      <c r="CO1330" s="213"/>
      <c r="CP1330" s="213"/>
      <c r="CQ1330" s="213"/>
      <c r="CR1330" s="213"/>
      <c r="CS1330" s="213"/>
      <c r="CT1330" s="213"/>
      <c r="CU1330" s="213"/>
      <c r="CV1330" s="213"/>
      <c r="CW1330" s="213"/>
      <c r="CX1330" s="213"/>
      <c r="CY1330" s="213"/>
      <c r="CZ1330" s="213"/>
      <c r="DA1330" s="213"/>
      <c r="DB1330" s="213"/>
      <c r="DC1330" s="213"/>
      <c r="DD1330" s="213"/>
      <c r="DE1330" s="213"/>
      <c r="DF1330" s="213"/>
      <c r="DG1330" s="213"/>
      <c r="DH1330" s="213"/>
      <c r="DI1330" s="213"/>
      <c r="DJ1330" s="213"/>
      <c r="DK1330" s="213"/>
      <c r="DL1330" s="213"/>
      <c r="DM1330" s="213"/>
      <c r="DN1330" s="213"/>
      <c r="DO1330" s="213"/>
      <c r="DP1330" s="213"/>
      <c r="DQ1330" s="213"/>
      <c r="DR1330" s="213"/>
      <c r="DS1330" s="213"/>
      <c r="DT1330" s="213"/>
      <c r="DU1330" s="213"/>
      <c r="DV1330" s="213"/>
      <c r="DW1330" s="213"/>
      <c r="DX1330" s="213"/>
      <c r="DY1330" s="213"/>
      <c r="DZ1330" s="213"/>
      <c r="EA1330" s="213"/>
      <c r="EB1330" s="213"/>
      <c r="EC1330" s="213"/>
      <c r="ED1330" s="213"/>
      <c r="EE1330" s="213"/>
      <c r="EF1330" s="213"/>
      <c r="EG1330" s="213"/>
      <c r="EH1330" s="213"/>
      <c r="EI1330" s="213"/>
      <c r="EJ1330" s="213"/>
      <c r="EK1330" s="213"/>
      <c r="EL1330" s="213"/>
      <c r="EM1330" s="213"/>
      <c r="EN1330" s="213"/>
      <c r="EO1330" s="213"/>
      <c r="EP1330" s="213"/>
      <c r="EQ1330" s="213"/>
      <c r="ER1330" s="213"/>
      <c r="ES1330" s="213"/>
      <c r="ET1330" s="213"/>
      <c r="EU1330" s="213"/>
      <c r="EV1330" s="213"/>
      <c r="EW1330" s="213"/>
      <c r="EX1330" s="213"/>
      <c r="EY1330" s="213"/>
      <c r="EZ1330" s="213"/>
      <c r="FA1330" s="213"/>
      <c r="FB1330" s="213"/>
      <c r="FC1330" s="213"/>
      <c r="FD1330" s="213"/>
      <c r="FE1330" s="213"/>
      <c r="FF1330" s="213"/>
      <c r="FG1330" s="213"/>
      <c r="FH1330" s="213"/>
      <c r="FI1330" s="213"/>
      <c r="FJ1330" s="213"/>
      <c r="FK1330" s="213"/>
      <c r="FL1330" s="213"/>
      <c r="FM1330" s="213"/>
      <c r="FN1330" s="213"/>
      <c r="FO1330" s="213"/>
      <c r="FP1330" s="213"/>
      <c r="FQ1330" s="213"/>
      <c r="FR1330" s="213"/>
      <c r="FS1330" s="213"/>
      <c r="FT1330" s="213"/>
      <c r="FU1330" s="213"/>
      <c r="FV1330" s="213"/>
      <c r="FW1330" s="213"/>
      <c r="FX1330" s="213"/>
      <c r="FY1330" s="213"/>
      <c r="FZ1330" s="213"/>
      <c r="GA1330" s="213"/>
      <c r="GB1330" s="213"/>
      <c r="GC1330" s="213"/>
      <c r="GD1330" s="213"/>
      <c r="GE1330" s="213"/>
      <c r="GF1330" s="213"/>
      <c r="GG1330" s="213"/>
      <c r="GH1330" s="213"/>
      <c r="GI1330" s="213"/>
      <c r="GJ1330" s="213"/>
      <c r="GK1330" s="213"/>
      <c r="GL1330" s="213"/>
      <c r="GM1330" s="213"/>
      <c r="GN1330" s="213"/>
      <c r="GO1330" s="213"/>
      <c r="GP1330" s="213"/>
      <c r="GQ1330" s="213"/>
      <c r="GR1330" s="213"/>
      <c r="GS1330" s="213"/>
      <c r="GT1330" s="213">
        <f t="shared" si="3"/>
        <v>0</v>
      </c>
      <c r="GU1330" s="213">
        <f t="shared" si="3"/>
        <v>0</v>
      </c>
    </row>
    <row r="1331" spans="1:203" x14ac:dyDescent="0.25">
      <c r="A1331" s="214" t="s">
        <v>1000</v>
      </c>
      <c r="B1331" s="217" t="s">
        <v>1522</v>
      </c>
      <c r="C1331" s="212">
        <v>1941</v>
      </c>
      <c r="D1331" s="213">
        <v>13</v>
      </c>
      <c r="E1331" s="213"/>
      <c r="F1331" s="213"/>
      <c r="G1331" s="213"/>
      <c r="H1331" s="213">
        <v>15</v>
      </c>
      <c r="I1331" s="213"/>
      <c r="J1331" s="213"/>
      <c r="K1331" s="213"/>
      <c r="L1331" s="213">
        <v>12</v>
      </c>
      <c r="M1331" s="213"/>
      <c r="N1331" s="213"/>
      <c r="O1331" s="213"/>
      <c r="P1331" s="213"/>
      <c r="Q1331" s="213"/>
      <c r="R1331" s="213"/>
      <c r="S1331" s="213"/>
      <c r="T1331" s="213"/>
      <c r="U1331" s="213">
        <v>16</v>
      </c>
      <c r="V1331" s="213"/>
      <c r="W1331" s="213"/>
      <c r="X1331" s="213"/>
      <c r="Y1331" s="213"/>
      <c r="Z1331" s="213"/>
      <c r="AA1331" s="213"/>
      <c r="AB1331" s="213"/>
      <c r="AC1331" s="213">
        <v>13</v>
      </c>
      <c r="AD1331" s="213"/>
      <c r="AE1331" s="213"/>
      <c r="AF1331" s="213">
        <v>12</v>
      </c>
      <c r="AG1331" s="213"/>
      <c r="AH1331" s="213">
        <v>12</v>
      </c>
      <c r="AI1331" s="213"/>
      <c r="AJ1331" s="213"/>
      <c r="AK1331" s="213">
        <v>14</v>
      </c>
      <c r="AL1331" s="213">
        <v>15</v>
      </c>
      <c r="AM1331" s="213"/>
      <c r="AN1331" s="213"/>
      <c r="AO1331" s="213"/>
      <c r="AP1331" s="213">
        <v>13</v>
      </c>
      <c r="AQ1331" s="213"/>
      <c r="AR1331" s="213"/>
      <c r="AS1331" s="213">
        <v>13</v>
      </c>
      <c r="AT1331" s="213">
        <v>11</v>
      </c>
      <c r="AU1331" s="213"/>
      <c r="AV1331" s="213"/>
      <c r="AW1331" s="213">
        <v>14</v>
      </c>
      <c r="AX1331" s="213">
        <v>15</v>
      </c>
      <c r="AY1331" s="213"/>
      <c r="AZ1331" s="213"/>
      <c r="BA1331" s="213"/>
      <c r="BB1331" s="213">
        <v>17</v>
      </c>
      <c r="BC1331" s="213"/>
      <c r="BD1331" s="213"/>
      <c r="BE1331" s="213"/>
      <c r="BF1331" s="213"/>
      <c r="BG1331" s="213"/>
      <c r="BH1331" s="213"/>
      <c r="BI1331" s="213"/>
      <c r="BJ1331" s="213"/>
      <c r="BK1331" s="213"/>
      <c r="BL1331" s="213"/>
      <c r="BM1331" s="213"/>
      <c r="BN1331" s="213"/>
      <c r="BO1331" s="213"/>
      <c r="BP1331" s="213"/>
      <c r="BQ1331" s="213"/>
      <c r="BR1331" s="213"/>
      <c r="BS1331" s="213"/>
      <c r="BT1331" s="213"/>
      <c r="BU1331" s="213"/>
      <c r="BV1331" s="213"/>
      <c r="BW1331" s="213"/>
      <c r="BX1331" s="213"/>
      <c r="BY1331" s="213"/>
      <c r="BZ1331" s="213"/>
      <c r="CA1331" s="213"/>
      <c r="CB1331" s="213"/>
      <c r="CC1331" s="213"/>
      <c r="CD1331" s="213"/>
      <c r="CE1331" s="213"/>
      <c r="CF1331" s="213"/>
      <c r="CG1331" s="213"/>
      <c r="CH1331" s="213"/>
      <c r="CI1331" s="213"/>
      <c r="CJ1331" s="213"/>
      <c r="CK1331" s="213"/>
      <c r="CL1331" s="213"/>
      <c r="CM1331" s="213"/>
      <c r="CN1331" s="213"/>
      <c r="CO1331" s="213"/>
      <c r="CP1331" s="213"/>
      <c r="CQ1331" s="213"/>
      <c r="CR1331" s="213"/>
      <c r="CS1331" s="213"/>
      <c r="CT1331" s="213"/>
      <c r="CU1331" s="213"/>
      <c r="CV1331" s="213"/>
      <c r="CW1331" s="213"/>
      <c r="CX1331" s="213"/>
      <c r="CY1331" s="213"/>
      <c r="CZ1331" s="213"/>
      <c r="DA1331" s="213">
        <v>50</v>
      </c>
      <c r="DB1331" s="213"/>
      <c r="DC1331" s="213"/>
      <c r="DD1331" s="213"/>
      <c r="DE1331" s="213"/>
      <c r="DF1331" s="213"/>
      <c r="DG1331" s="213"/>
      <c r="DH1331" s="213"/>
      <c r="DI1331" s="213"/>
      <c r="DJ1331" s="213"/>
      <c r="DK1331" s="213"/>
      <c r="DL1331" s="213"/>
      <c r="DM1331" s="213"/>
      <c r="DN1331" s="213"/>
      <c r="DO1331" s="213"/>
      <c r="DP1331" s="213"/>
      <c r="DQ1331" s="213"/>
      <c r="DR1331" s="213"/>
      <c r="DS1331" s="213"/>
      <c r="DT1331" s="213"/>
      <c r="DU1331" s="213">
        <v>12</v>
      </c>
      <c r="DV1331" s="213"/>
      <c r="DW1331" s="213"/>
      <c r="DX1331" s="213"/>
      <c r="DY1331" s="213"/>
      <c r="DZ1331" s="213"/>
      <c r="EA1331" s="213"/>
      <c r="EB1331" s="213"/>
      <c r="EC1331" s="213">
        <v>18</v>
      </c>
      <c r="ED1331" s="213">
        <v>79</v>
      </c>
      <c r="EE1331" s="213"/>
      <c r="EF1331" s="213"/>
      <c r="EG1331" s="213"/>
      <c r="EH1331" s="213"/>
      <c r="EI1331" s="213"/>
      <c r="EJ1331" s="213"/>
      <c r="EK1331" s="213">
        <v>20</v>
      </c>
      <c r="EL1331" s="213"/>
      <c r="EM1331" s="213">
        <v>82</v>
      </c>
      <c r="EN1331" s="213"/>
      <c r="EO1331" s="213"/>
      <c r="EP1331" s="213">
        <v>17</v>
      </c>
      <c r="EQ1331" s="213"/>
      <c r="ER1331" s="213"/>
      <c r="ES1331" s="213"/>
      <c r="ET1331" s="213">
        <v>14</v>
      </c>
      <c r="EU1331" s="213"/>
      <c r="EV1331" s="213"/>
      <c r="EW1331" s="213"/>
      <c r="EX1331" s="213"/>
      <c r="EY1331" s="213"/>
      <c r="EZ1331" s="213"/>
      <c r="FA1331" s="213"/>
      <c r="FB1331" s="213"/>
      <c r="FC1331" s="213"/>
      <c r="FD1331" s="213"/>
      <c r="FE1331" s="213"/>
      <c r="FF1331" s="213"/>
      <c r="FG1331" s="213"/>
      <c r="FH1331" s="213"/>
      <c r="FI1331" s="213"/>
      <c r="FJ1331" s="213"/>
      <c r="FK1331" s="213">
        <v>20</v>
      </c>
      <c r="FL1331" s="213"/>
      <c r="FM1331" s="213"/>
      <c r="FN1331" s="213"/>
      <c r="FO1331" s="213"/>
      <c r="FP1331" s="213"/>
      <c r="FQ1331" s="213"/>
      <c r="FR1331" s="213"/>
      <c r="FS1331" s="213"/>
      <c r="FT1331" s="213"/>
      <c r="FU1331" s="213"/>
      <c r="FV1331" s="213">
        <v>18</v>
      </c>
      <c r="FW1331" s="213"/>
      <c r="FX1331" s="213"/>
      <c r="FY1331" s="213"/>
      <c r="FZ1331" s="213">
        <v>17</v>
      </c>
      <c r="GA1331" s="213">
        <v>13</v>
      </c>
      <c r="GB1331" s="213"/>
      <c r="GC1331" s="213"/>
      <c r="GD1331" s="213">
        <v>16</v>
      </c>
      <c r="GE1331" s="213">
        <v>11</v>
      </c>
      <c r="GF1331" s="213"/>
      <c r="GG1331" s="213"/>
      <c r="GH1331" s="213">
        <v>15</v>
      </c>
      <c r="GI1331" s="213"/>
      <c r="GJ1331" s="213"/>
      <c r="GK1331" s="213"/>
      <c r="GL1331" s="213">
        <v>10</v>
      </c>
      <c r="GM1331" s="213"/>
      <c r="GN1331" s="213"/>
      <c r="GO1331" s="213">
        <v>17</v>
      </c>
      <c r="GP1331" s="213">
        <v>10</v>
      </c>
      <c r="GQ1331" s="213"/>
      <c r="GR1331" s="213"/>
      <c r="GS1331" s="213"/>
      <c r="GT1331" s="213">
        <f t="shared" si="3"/>
        <v>644</v>
      </c>
      <c r="GU1331" s="213">
        <f t="shared" si="3"/>
        <v>631</v>
      </c>
    </row>
    <row r="1332" spans="1:203" x14ac:dyDescent="0.25">
      <c r="A1332" s="210" t="s">
        <v>1365</v>
      </c>
      <c r="B1332" s="211" t="s">
        <v>1523</v>
      </c>
      <c r="C1332" s="212">
        <v>1948</v>
      </c>
      <c r="D1332" s="213">
        <v>13</v>
      </c>
      <c r="E1332" s="213"/>
      <c r="F1332" s="213"/>
      <c r="G1332" s="213"/>
      <c r="H1332" s="213">
        <v>15</v>
      </c>
      <c r="I1332" s="213"/>
      <c r="J1332" s="213"/>
      <c r="K1332" s="213"/>
      <c r="L1332" s="213">
        <v>12</v>
      </c>
      <c r="M1332" s="213"/>
      <c r="N1332" s="213"/>
      <c r="O1332" s="213"/>
      <c r="P1332" s="213"/>
      <c r="Q1332" s="213"/>
      <c r="R1332" s="213"/>
      <c r="S1332" s="213"/>
      <c r="T1332" s="213"/>
      <c r="U1332" s="213">
        <v>16</v>
      </c>
      <c r="V1332" s="213"/>
      <c r="W1332" s="213"/>
      <c r="X1332" s="213"/>
      <c r="Y1332" s="213"/>
      <c r="Z1332" s="213"/>
      <c r="AA1332" s="213"/>
      <c r="AB1332" s="213"/>
      <c r="AC1332" s="213">
        <v>13</v>
      </c>
      <c r="AD1332" s="213"/>
      <c r="AE1332" s="213"/>
      <c r="AF1332" s="213">
        <v>12</v>
      </c>
      <c r="AG1332" s="213"/>
      <c r="AH1332" s="213">
        <v>12</v>
      </c>
      <c r="AI1332" s="213"/>
      <c r="AJ1332" s="213"/>
      <c r="AK1332" s="213">
        <v>14</v>
      </c>
      <c r="AL1332" s="213"/>
      <c r="AM1332" s="213"/>
      <c r="AN1332" s="213"/>
      <c r="AO1332" s="213"/>
      <c r="AP1332" s="213">
        <v>13</v>
      </c>
      <c r="AQ1332" s="213"/>
      <c r="AR1332" s="213"/>
      <c r="AS1332" s="213">
        <v>13</v>
      </c>
      <c r="AT1332" s="213"/>
      <c r="AU1332" s="213"/>
      <c r="AV1332" s="213"/>
      <c r="AW1332" s="213">
        <v>14</v>
      </c>
      <c r="AX1332" s="213">
        <v>15</v>
      </c>
      <c r="AY1332" s="213"/>
      <c r="AZ1332" s="213"/>
      <c r="BA1332" s="213"/>
      <c r="BB1332" s="213">
        <v>17</v>
      </c>
      <c r="BC1332" s="213"/>
      <c r="BD1332" s="213">
        <v>16</v>
      </c>
      <c r="BE1332" s="213"/>
      <c r="BF1332" s="213"/>
      <c r="BG1332" s="213"/>
      <c r="BH1332" s="213"/>
      <c r="BI1332" s="213"/>
      <c r="BJ1332" s="213">
        <v>18</v>
      </c>
      <c r="BK1332" s="213"/>
      <c r="BL1332" s="213"/>
      <c r="BM1332" s="213"/>
      <c r="BN1332" s="213">
        <v>13</v>
      </c>
      <c r="BO1332" s="213"/>
      <c r="BP1332" s="213"/>
      <c r="BQ1332" s="213"/>
      <c r="BR1332" s="213">
        <v>15</v>
      </c>
      <c r="BS1332" s="213"/>
      <c r="BT1332" s="213"/>
      <c r="BU1332" s="213"/>
      <c r="BV1332" s="213">
        <v>19</v>
      </c>
      <c r="BW1332" s="213"/>
      <c r="BX1332" s="213"/>
      <c r="BY1332" s="213"/>
      <c r="BZ1332" s="213">
        <v>75</v>
      </c>
      <c r="CA1332" s="213"/>
      <c r="CB1332" s="213"/>
      <c r="CC1332" s="213"/>
      <c r="CD1332" s="213">
        <v>15</v>
      </c>
      <c r="CE1332" s="213"/>
      <c r="CF1332" s="213"/>
      <c r="CG1332" s="213"/>
      <c r="CH1332" s="213"/>
      <c r="CI1332" s="213"/>
      <c r="CJ1332" s="213"/>
      <c r="CK1332" s="213"/>
      <c r="CL1332" s="213"/>
      <c r="CM1332" s="213"/>
      <c r="CN1332" s="213"/>
      <c r="CO1332" s="213"/>
      <c r="CP1332" s="213">
        <v>19</v>
      </c>
      <c r="CQ1332" s="213"/>
      <c r="CR1332" s="213"/>
      <c r="CS1332" s="213"/>
      <c r="CT1332" s="213"/>
      <c r="CU1332" s="213"/>
      <c r="CV1332" s="213"/>
      <c r="CW1332" s="213"/>
      <c r="CX1332" s="213">
        <v>17</v>
      </c>
      <c r="CY1332" s="213"/>
      <c r="CZ1332" s="213"/>
      <c r="DA1332" s="213">
        <v>50</v>
      </c>
      <c r="DB1332" s="213"/>
      <c r="DC1332" s="213"/>
      <c r="DD1332" s="213"/>
      <c r="DE1332" s="213">
        <v>15</v>
      </c>
      <c r="DF1332" s="213"/>
      <c r="DG1332" s="213"/>
      <c r="DH1332" s="213"/>
      <c r="DI1332" s="213"/>
      <c r="DJ1332" s="213"/>
      <c r="DK1332" s="213"/>
      <c r="DL1332" s="213"/>
      <c r="DM1332" s="213">
        <v>18</v>
      </c>
      <c r="DN1332" s="213"/>
      <c r="DO1332" s="213"/>
      <c r="DP1332" s="213"/>
      <c r="DQ1332" s="213"/>
      <c r="DR1332" s="213"/>
      <c r="DS1332" s="213"/>
      <c r="DT1332" s="213"/>
      <c r="DU1332" s="213">
        <v>12</v>
      </c>
      <c r="DV1332" s="213"/>
      <c r="DW1332" s="213">
        <v>18</v>
      </c>
      <c r="DX1332" s="213"/>
      <c r="DY1332" s="213"/>
      <c r="DZ1332" s="213"/>
      <c r="EA1332" s="213"/>
      <c r="EB1332" s="213"/>
      <c r="EC1332" s="213">
        <v>18</v>
      </c>
      <c r="ED1332" s="213">
        <v>82</v>
      </c>
      <c r="EE1332" s="213"/>
      <c r="EF1332" s="213"/>
      <c r="EG1332" s="213"/>
      <c r="EH1332" s="213"/>
      <c r="EI1332" s="213"/>
      <c r="EJ1332" s="213"/>
      <c r="EK1332" s="213">
        <v>20</v>
      </c>
      <c r="EL1332" s="213"/>
      <c r="EM1332" s="213">
        <v>82</v>
      </c>
      <c r="EN1332" s="213"/>
      <c r="EO1332" s="213"/>
      <c r="EP1332" s="213">
        <v>17</v>
      </c>
      <c r="EQ1332" s="213"/>
      <c r="ER1332" s="213"/>
      <c r="ES1332" s="213"/>
      <c r="ET1332" s="213">
        <v>14</v>
      </c>
      <c r="EU1332" s="213"/>
      <c r="EV1332" s="213"/>
      <c r="EW1332" s="213"/>
      <c r="EX1332" s="213"/>
      <c r="EY1332" s="213">
        <v>55</v>
      </c>
      <c r="EZ1332" s="213"/>
      <c r="FA1332" s="213"/>
      <c r="FB1332" s="213"/>
      <c r="FC1332" s="213">
        <v>16</v>
      </c>
      <c r="FD1332" s="213"/>
      <c r="FE1332" s="213"/>
      <c r="FF1332" s="213"/>
      <c r="FG1332" s="213">
        <v>16</v>
      </c>
      <c r="FH1332" s="213"/>
      <c r="FI1332" s="213"/>
      <c r="FJ1332" s="213"/>
      <c r="FK1332" s="213">
        <v>20</v>
      </c>
      <c r="FL1332" s="213"/>
      <c r="FM1332" s="213"/>
      <c r="FN1332" s="213"/>
      <c r="FO1332" s="213"/>
      <c r="FP1332" s="213"/>
      <c r="FQ1332" s="213"/>
      <c r="FR1332" s="213"/>
      <c r="FS1332" s="213">
        <v>17</v>
      </c>
      <c r="FT1332" s="213"/>
      <c r="FU1332" s="213"/>
      <c r="FV1332" s="213">
        <v>18</v>
      </c>
      <c r="FW1332" s="213"/>
      <c r="FX1332" s="213"/>
      <c r="FY1332" s="213"/>
      <c r="FZ1332" s="213">
        <v>17</v>
      </c>
      <c r="GA1332" s="213"/>
      <c r="GB1332" s="213"/>
      <c r="GC1332" s="213"/>
      <c r="GD1332" s="213">
        <v>16</v>
      </c>
      <c r="GE1332" s="213"/>
      <c r="GF1332" s="213"/>
      <c r="GG1332" s="213"/>
      <c r="GH1332" s="213">
        <v>15</v>
      </c>
      <c r="GI1332" s="213"/>
      <c r="GJ1332" s="213"/>
      <c r="GK1332" s="213"/>
      <c r="GL1332" s="213">
        <v>10</v>
      </c>
      <c r="GM1332" s="213"/>
      <c r="GN1332" s="213"/>
      <c r="GO1332" s="213">
        <v>17</v>
      </c>
      <c r="GP1332" s="213">
        <v>10</v>
      </c>
      <c r="GQ1332" s="213"/>
      <c r="GR1332" s="213"/>
      <c r="GS1332" s="213"/>
      <c r="GT1332" s="213">
        <f t="shared" si="3"/>
        <v>959</v>
      </c>
      <c r="GU1332" s="213">
        <f t="shared" si="3"/>
        <v>946</v>
      </c>
    </row>
    <row r="1333" spans="1:203" x14ac:dyDescent="0.25">
      <c r="A1333" s="210" t="s">
        <v>1365</v>
      </c>
      <c r="B1333" s="211" t="s">
        <v>1524</v>
      </c>
      <c r="C1333" s="212">
        <v>1949</v>
      </c>
      <c r="D1333" s="213"/>
      <c r="E1333" s="213">
        <v>13</v>
      </c>
      <c r="F1333" s="213"/>
      <c r="G1333" s="213"/>
      <c r="H1333" s="213"/>
      <c r="I1333" s="213">
        <v>12</v>
      </c>
      <c r="J1333" s="213"/>
      <c r="K1333" s="213"/>
      <c r="L1333" s="213"/>
      <c r="M1333" s="213">
        <v>13</v>
      </c>
      <c r="N1333" s="213"/>
      <c r="O1333" s="213"/>
      <c r="P1333" s="213"/>
      <c r="Q1333" s="213"/>
      <c r="R1333" s="213">
        <v>15</v>
      </c>
      <c r="S1333" s="213"/>
      <c r="T1333" s="213"/>
      <c r="U1333" s="213"/>
      <c r="V1333" s="213">
        <v>12</v>
      </c>
      <c r="W1333" s="213"/>
      <c r="X1333" s="213"/>
      <c r="Y1333" s="213">
        <v>13</v>
      </c>
      <c r="Z1333" s="213"/>
      <c r="AA1333" s="213"/>
      <c r="AB1333" s="213"/>
      <c r="AC1333" s="213">
        <v>13</v>
      </c>
      <c r="AD1333" s="213"/>
      <c r="AE1333" s="213"/>
      <c r="AF1333" s="213"/>
      <c r="AG1333" s="213"/>
      <c r="AH1333" s="213">
        <v>12</v>
      </c>
      <c r="AI1333" s="213"/>
      <c r="AJ1333" s="213"/>
      <c r="AK1333" s="213"/>
      <c r="AL1333" s="213">
        <v>15</v>
      </c>
      <c r="AM1333" s="213"/>
      <c r="AN1333" s="213"/>
      <c r="AO1333" s="213"/>
      <c r="AP1333" s="213"/>
      <c r="AQ1333" s="213"/>
      <c r="AR1333" s="213"/>
      <c r="AS1333" s="213"/>
      <c r="AT1333" s="213">
        <v>11</v>
      </c>
      <c r="AU1333" s="213"/>
      <c r="AV1333" s="213"/>
      <c r="AW1333" s="213"/>
      <c r="AX1333" s="213">
        <v>15</v>
      </c>
      <c r="AY1333" s="213">
        <v>16</v>
      </c>
      <c r="AZ1333" s="213"/>
      <c r="BA1333" s="213"/>
      <c r="BB1333" s="213"/>
      <c r="BC1333" s="213">
        <v>13</v>
      </c>
      <c r="BD1333" s="213"/>
      <c r="BE1333" s="213"/>
      <c r="BF1333" s="213"/>
      <c r="BG1333" s="213">
        <v>10</v>
      </c>
      <c r="BH1333" s="213"/>
      <c r="BI1333" s="213"/>
      <c r="BJ1333" s="213"/>
      <c r="BK1333" s="213">
        <v>12</v>
      </c>
      <c r="BL1333" s="213"/>
      <c r="BM1333" s="213"/>
      <c r="BN1333" s="213"/>
      <c r="BO1333" s="213">
        <v>12</v>
      </c>
      <c r="BP1333" s="213"/>
      <c r="BQ1333" s="213"/>
      <c r="BR1333" s="213"/>
      <c r="BS1333" s="213"/>
      <c r="BT1333" s="213"/>
      <c r="BU1333" s="213"/>
      <c r="BV1333" s="213"/>
      <c r="BW1333" s="213">
        <v>14</v>
      </c>
      <c r="BX1333" s="213"/>
      <c r="BY1333" s="213"/>
      <c r="BZ1333" s="213"/>
      <c r="CA1333" s="213">
        <v>12</v>
      </c>
      <c r="CB1333" s="213"/>
      <c r="CC1333" s="213"/>
      <c r="CD1333" s="213"/>
      <c r="CE1333" s="213">
        <v>15</v>
      </c>
      <c r="CF1333" s="213"/>
      <c r="CG1333" s="213"/>
      <c r="CH1333" s="213"/>
      <c r="CI1333" s="213">
        <v>12</v>
      </c>
      <c r="CJ1333" s="213"/>
      <c r="CK1333" s="213"/>
      <c r="CL1333" s="213"/>
      <c r="CM1333" s="213"/>
      <c r="CN1333" s="213"/>
      <c r="CO1333" s="213"/>
      <c r="CP1333" s="213">
        <v>35</v>
      </c>
      <c r="CQ1333" s="213">
        <v>12</v>
      </c>
      <c r="CR1333" s="213"/>
      <c r="CS1333" s="213"/>
      <c r="CT1333" s="213"/>
      <c r="CU1333" s="213">
        <v>14</v>
      </c>
      <c r="CV1333" s="213"/>
      <c r="CW1333" s="213"/>
      <c r="CX1333" s="213"/>
      <c r="CY1333" s="213"/>
      <c r="CZ1333" s="213">
        <v>19</v>
      </c>
      <c r="DA1333" s="213"/>
      <c r="DB1333" s="213">
        <v>18</v>
      </c>
      <c r="DC1333" s="213"/>
      <c r="DD1333" s="213"/>
      <c r="DE1333" s="213"/>
      <c r="DF1333" s="213">
        <v>18</v>
      </c>
      <c r="DG1333" s="213"/>
      <c r="DH1333" s="213"/>
      <c r="DI1333" s="213"/>
      <c r="DJ1333" s="213"/>
      <c r="DK1333" s="213"/>
      <c r="DL1333" s="213"/>
      <c r="DM1333" s="213"/>
      <c r="DN1333" s="213"/>
      <c r="DO1333" s="213"/>
      <c r="DP1333" s="213"/>
      <c r="DQ1333" s="213"/>
      <c r="DR1333" s="213"/>
      <c r="DS1333" s="213"/>
      <c r="DT1333" s="213"/>
      <c r="DU1333" s="213"/>
      <c r="DV1333" s="213"/>
      <c r="DW1333" s="213"/>
      <c r="DX1333" s="213"/>
      <c r="DY1333" s="213"/>
      <c r="DZ1333" s="213"/>
      <c r="EA1333" s="213">
        <v>16</v>
      </c>
      <c r="EB1333" s="213"/>
      <c r="EC1333" s="213"/>
      <c r="ED1333" s="213"/>
      <c r="EE1333" s="213">
        <v>12</v>
      </c>
      <c r="EF1333" s="213"/>
      <c r="EG1333" s="213"/>
      <c r="EH1333" s="213">
        <v>16</v>
      </c>
      <c r="EI1333" s="213"/>
      <c r="EJ1333" s="213"/>
      <c r="EK1333" s="213"/>
      <c r="EL1333" s="213"/>
      <c r="EM1333" s="213"/>
      <c r="EN1333" s="213"/>
      <c r="EO1333" s="213"/>
      <c r="EP1333" s="213"/>
      <c r="EQ1333" s="213">
        <v>13</v>
      </c>
      <c r="ER1333" s="213"/>
      <c r="ES1333" s="213"/>
      <c r="ET1333" s="213"/>
      <c r="EU1333" s="213">
        <v>14</v>
      </c>
      <c r="EV1333" s="213"/>
      <c r="EW1333" s="213"/>
      <c r="EX1333" s="213"/>
      <c r="EY1333" s="213"/>
      <c r="EZ1333" s="213">
        <v>16</v>
      </c>
      <c r="FA1333" s="213"/>
      <c r="FB1333" s="213"/>
      <c r="FC1333" s="213"/>
      <c r="FD1333" s="213"/>
      <c r="FE1333" s="213"/>
      <c r="FF1333" s="213"/>
      <c r="FG1333" s="213"/>
      <c r="FH1333" s="213">
        <v>15</v>
      </c>
      <c r="FI1333" s="213"/>
      <c r="FJ1333" s="213"/>
      <c r="FK1333" s="213"/>
      <c r="FL1333" s="213"/>
      <c r="FM1333" s="213">
        <v>12</v>
      </c>
      <c r="FN1333" s="213"/>
      <c r="FO1333" s="213"/>
      <c r="FP1333" s="213"/>
      <c r="FQ1333" s="213">
        <v>13</v>
      </c>
      <c r="FR1333" s="213"/>
      <c r="FS1333" s="213"/>
      <c r="FT1333" s="213">
        <v>16</v>
      </c>
      <c r="FU1333" s="213"/>
      <c r="FV1333" s="213"/>
      <c r="FW1333" s="213">
        <v>11</v>
      </c>
      <c r="FX1333" s="213"/>
      <c r="FY1333" s="213"/>
      <c r="FZ1333" s="213"/>
      <c r="GA1333" s="213">
        <v>13</v>
      </c>
      <c r="GB1333" s="213"/>
      <c r="GC1333" s="213"/>
      <c r="GD1333" s="213"/>
      <c r="GE1333" s="213">
        <v>11</v>
      </c>
      <c r="GF1333" s="213"/>
      <c r="GG1333" s="213"/>
      <c r="GH1333" s="213"/>
      <c r="GI1333" s="213"/>
      <c r="GJ1333" s="213"/>
      <c r="GK1333" s="213"/>
      <c r="GL1333" s="213"/>
      <c r="GM1333" s="213">
        <v>10</v>
      </c>
      <c r="GN1333" s="213"/>
      <c r="GO1333" s="213"/>
      <c r="GP1333" s="213"/>
      <c r="GQ1333" s="213"/>
      <c r="GR1333" s="213"/>
      <c r="GS1333" s="213"/>
      <c r="GT1333" s="213">
        <f t="shared" si="3"/>
        <v>564</v>
      </c>
      <c r="GU1333" s="213">
        <f t="shared" si="3"/>
        <v>564</v>
      </c>
    </row>
    <row r="1334" spans="1:203" x14ac:dyDescent="0.25">
      <c r="A1334" s="213" t="s">
        <v>1365</v>
      </c>
      <c r="B1334" s="220" t="s">
        <v>1525</v>
      </c>
      <c r="C1334" s="212">
        <v>1952</v>
      </c>
      <c r="D1334" s="213"/>
      <c r="E1334" s="213"/>
      <c r="F1334" s="213"/>
      <c r="G1334" s="213">
        <v>14</v>
      </c>
      <c r="H1334" s="213"/>
      <c r="I1334" s="213"/>
      <c r="J1334" s="213"/>
      <c r="K1334" s="213">
        <v>10</v>
      </c>
      <c r="L1334" s="213"/>
      <c r="M1334" s="213"/>
      <c r="N1334" s="213"/>
      <c r="O1334" s="213">
        <v>12</v>
      </c>
      <c r="P1334" s="213"/>
      <c r="Q1334" s="213"/>
      <c r="R1334" s="213"/>
      <c r="S1334" s="213"/>
      <c r="T1334" s="213"/>
      <c r="U1334" s="213"/>
      <c r="V1334" s="213"/>
      <c r="W1334" s="213"/>
      <c r="X1334" s="213"/>
      <c r="Y1334" s="213"/>
      <c r="Z1334" s="213"/>
      <c r="AA1334" s="213">
        <v>10</v>
      </c>
      <c r="AB1334" s="213"/>
      <c r="AC1334" s="213"/>
      <c r="AD1334" s="213"/>
      <c r="AE1334" s="213"/>
      <c r="AF1334" s="213"/>
      <c r="AG1334" s="213"/>
      <c r="AH1334" s="213"/>
      <c r="AI1334" s="213"/>
      <c r="AJ1334" s="213">
        <v>10</v>
      </c>
      <c r="AK1334" s="213"/>
      <c r="AL1334" s="213"/>
      <c r="AM1334" s="213"/>
      <c r="AN1334" s="213"/>
      <c r="AO1334" s="213">
        <v>11</v>
      </c>
      <c r="AP1334" s="213"/>
      <c r="AQ1334" s="213"/>
      <c r="AR1334" s="213"/>
      <c r="AS1334" s="213"/>
      <c r="AT1334" s="213"/>
      <c r="AU1334" s="213"/>
      <c r="AV1334" s="213"/>
      <c r="AW1334" s="213"/>
      <c r="AX1334" s="213"/>
      <c r="AY1334" s="213"/>
      <c r="AZ1334" s="213"/>
      <c r="BA1334" s="213"/>
      <c r="BB1334" s="213"/>
      <c r="BC1334" s="213"/>
      <c r="BD1334" s="213"/>
      <c r="BE1334" s="213">
        <v>11</v>
      </c>
      <c r="BF1334" s="213"/>
      <c r="BG1334" s="213"/>
      <c r="BH1334" s="213"/>
      <c r="BI1334" s="213"/>
      <c r="BJ1334" s="213"/>
      <c r="BK1334" s="213"/>
      <c r="BL1334" s="213"/>
      <c r="BM1334" s="213"/>
      <c r="BN1334" s="213"/>
      <c r="BO1334" s="213"/>
      <c r="BP1334" s="213"/>
      <c r="BQ1334" s="213">
        <v>11</v>
      </c>
      <c r="BR1334" s="213"/>
      <c r="BS1334" s="213"/>
      <c r="BT1334" s="213"/>
      <c r="BU1334" s="213"/>
      <c r="BV1334" s="213"/>
      <c r="BW1334" s="213"/>
      <c r="BX1334" s="213"/>
      <c r="BY1334" s="213">
        <v>12</v>
      </c>
      <c r="BZ1334" s="213"/>
      <c r="CA1334" s="213"/>
      <c r="CB1334" s="213"/>
      <c r="CC1334" s="213"/>
      <c r="CD1334" s="213"/>
      <c r="CE1334" s="213"/>
      <c r="CF1334" s="213"/>
      <c r="CG1334" s="213">
        <v>16</v>
      </c>
      <c r="CH1334" s="213"/>
      <c r="CI1334" s="213"/>
      <c r="CJ1334" s="213"/>
      <c r="CK1334" s="213"/>
      <c r="CL1334" s="213"/>
      <c r="CM1334" s="213"/>
      <c r="CN1334" s="213"/>
      <c r="CO1334" s="213">
        <v>35</v>
      </c>
      <c r="CP1334" s="213"/>
      <c r="CQ1334" s="213"/>
      <c r="CR1334" s="213"/>
      <c r="CS1334" s="213"/>
      <c r="CT1334" s="213"/>
      <c r="CU1334" s="213"/>
      <c r="CV1334" s="213"/>
      <c r="CW1334" s="213">
        <v>16</v>
      </c>
      <c r="CX1334" s="213"/>
      <c r="CY1334" s="213"/>
      <c r="CZ1334" s="213"/>
      <c r="DA1334" s="213"/>
      <c r="DB1334" s="213"/>
      <c r="DC1334" s="213"/>
      <c r="DD1334" s="213"/>
      <c r="DE1334" s="213"/>
      <c r="DF1334" s="213"/>
      <c r="DG1334" s="213"/>
      <c r="DH1334" s="213"/>
      <c r="DI1334" s="213"/>
      <c r="DJ1334" s="213"/>
      <c r="DK1334" s="213"/>
      <c r="DL1334" s="213"/>
      <c r="DM1334" s="213"/>
      <c r="DN1334" s="213"/>
      <c r="DO1334" s="213"/>
      <c r="DP1334" s="213"/>
      <c r="DQ1334" s="213"/>
      <c r="DR1334" s="213"/>
      <c r="DS1334" s="213"/>
      <c r="DT1334" s="213"/>
      <c r="DU1334" s="213"/>
      <c r="DV1334" s="213"/>
      <c r="DW1334" s="213"/>
      <c r="DX1334" s="213"/>
      <c r="DY1334" s="213"/>
      <c r="DZ1334" s="213"/>
      <c r="EA1334" s="213"/>
      <c r="EB1334" s="213"/>
      <c r="EC1334" s="213"/>
      <c r="ED1334" s="213"/>
      <c r="EE1334" s="213"/>
      <c r="EF1334" s="213"/>
      <c r="EG1334" s="213"/>
      <c r="EH1334" s="213"/>
      <c r="EI1334" s="213"/>
      <c r="EJ1334" s="213"/>
      <c r="EK1334" s="213"/>
      <c r="EL1334" s="213"/>
      <c r="EM1334" s="213"/>
      <c r="EN1334" s="213"/>
      <c r="EO1334" s="213"/>
      <c r="EP1334" s="213"/>
      <c r="EQ1334" s="213"/>
      <c r="ER1334" s="213"/>
      <c r="ES1334" s="213">
        <v>13</v>
      </c>
      <c r="ET1334" s="213"/>
      <c r="EU1334" s="213"/>
      <c r="EV1334" s="213"/>
      <c r="EW1334" s="213"/>
      <c r="EX1334" s="213"/>
      <c r="EY1334" s="213"/>
      <c r="EZ1334" s="213"/>
      <c r="FA1334" s="213"/>
      <c r="FB1334" s="213"/>
      <c r="FC1334" s="213"/>
      <c r="FD1334" s="213"/>
      <c r="FE1334" s="213"/>
      <c r="FF1334" s="213"/>
      <c r="FG1334" s="213"/>
      <c r="FH1334" s="213"/>
      <c r="FI1334" s="213"/>
      <c r="FJ1334" s="213"/>
      <c r="FK1334" s="213"/>
      <c r="FL1334" s="213"/>
      <c r="FM1334" s="213"/>
      <c r="FN1334" s="213"/>
      <c r="FO1334" s="213"/>
      <c r="FP1334" s="213"/>
      <c r="FQ1334" s="213"/>
      <c r="FR1334" s="213"/>
      <c r="FS1334" s="213"/>
      <c r="FT1334" s="213"/>
      <c r="FU1334" s="213"/>
      <c r="FV1334" s="213"/>
      <c r="FW1334" s="213"/>
      <c r="FX1334" s="213"/>
      <c r="FY1334" s="213"/>
      <c r="FZ1334" s="213"/>
      <c r="GA1334" s="213"/>
      <c r="GB1334" s="213"/>
      <c r="GC1334" s="213">
        <v>11</v>
      </c>
      <c r="GD1334" s="213"/>
      <c r="GE1334" s="213"/>
      <c r="GF1334" s="213"/>
      <c r="GG1334" s="213">
        <v>11</v>
      </c>
      <c r="GH1334" s="213"/>
      <c r="GI1334" s="213"/>
      <c r="GJ1334" s="213"/>
      <c r="GK1334" s="213">
        <v>7</v>
      </c>
      <c r="GL1334" s="213"/>
      <c r="GM1334" s="213"/>
      <c r="GN1334" s="213"/>
      <c r="GO1334" s="213"/>
      <c r="GP1334" s="213"/>
      <c r="GQ1334" s="213"/>
      <c r="GR1334" s="213"/>
      <c r="GS1334" s="213"/>
      <c r="GT1334" s="213">
        <f t="shared" si="3"/>
        <v>210</v>
      </c>
      <c r="GU1334" s="213">
        <f t="shared" si="3"/>
        <v>210</v>
      </c>
    </row>
    <row r="1335" spans="1:203" x14ac:dyDescent="0.25">
      <c r="A1335" s="210" t="s">
        <v>1365</v>
      </c>
      <c r="B1335" s="215" t="s">
        <v>1526</v>
      </c>
      <c r="C1335" s="212">
        <v>1946</v>
      </c>
      <c r="D1335" s="213"/>
      <c r="E1335" s="213"/>
      <c r="F1335" s="213"/>
      <c r="G1335" s="213"/>
      <c r="H1335" s="213"/>
      <c r="I1335" s="213"/>
      <c r="J1335" s="213"/>
      <c r="K1335" s="213"/>
      <c r="L1335" s="213"/>
      <c r="M1335" s="213"/>
      <c r="N1335" s="213"/>
      <c r="O1335" s="213"/>
      <c r="P1335" s="213"/>
      <c r="Q1335" s="213"/>
      <c r="R1335" s="213"/>
      <c r="S1335" s="213"/>
      <c r="T1335" s="213"/>
      <c r="U1335" s="213"/>
      <c r="V1335" s="213"/>
      <c r="W1335" s="213"/>
      <c r="X1335" s="213"/>
      <c r="Y1335" s="213"/>
      <c r="Z1335" s="213"/>
      <c r="AA1335" s="213"/>
      <c r="AB1335" s="213"/>
      <c r="AC1335" s="213"/>
      <c r="AD1335" s="213"/>
      <c r="AE1335" s="213"/>
      <c r="AF1335" s="213"/>
      <c r="AG1335" s="213"/>
      <c r="AH1335" s="213"/>
      <c r="AI1335" s="213"/>
      <c r="AJ1335" s="213"/>
      <c r="AK1335" s="213"/>
      <c r="AL1335" s="213"/>
      <c r="AM1335" s="213"/>
      <c r="AN1335" s="213"/>
      <c r="AO1335" s="213"/>
      <c r="AP1335" s="213"/>
      <c r="AQ1335" s="213"/>
      <c r="AR1335" s="213"/>
      <c r="AS1335" s="213"/>
      <c r="AT1335" s="213"/>
      <c r="AU1335" s="213"/>
      <c r="AV1335" s="213"/>
      <c r="AW1335" s="213"/>
      <c r="AX1335" s="213"/>
      <c r="AY1335" s="213"/>
      <c r="AZ1335" s="213"/>
      <c r="BA1335" s="213"/>
      <c r="BB1335" s="213"/>
      <c r="BC1335" s="213"/>
      <c r="BD1335" s="213"/>
      <c r="BE1335" s="213"/>
      <c r="BF1335" s="213"/>
      <c r="BG1335" s="213"/>
      <c r="BH1335" s="213"/>
      <c r="BI1335" s="213"/>
      <c r="BJ1335" s="213"/>
      <c r="BK1335" s="213"/>
      <c r="BL1335" s="213"/>
      <c r="BM1335" s="213"/>
      <c r="BN1335" s="213"/>
      <c r="BO1335" s="213"/>
      <c r="BP1335" s="213"/>
      <c r="BQ1335" s="213"/>
      <c r="BR1335" s="213"/>
      <c r="BS1335" s="213"/>
      <c r="BT1335" s="213"/>
      <c r="BU1335" s="213"/>
      <c r="BV1335" s="213"/>
      <c r="BW1335" s="213"/>
      <c r="BX1335" s="213"/>
      <c r="BY1335" s="213"/>
      <c r="BZ1335" s="213"/>
      <c r="CA1335" s="213"/>
      <c r="CB1335" s="213"/>
      <c r="CC1335" s="213"/>
      <c r="CD1335" s="213"/>
      <c r="CE1335" s="213"/>
      <c r="CF1335" s="213"/>
      <c r="CG1335" s="213"/>
      <c r="CH1335" s="213"/>
      <c r="CI1335" s="213"/>
      <c r="CJ1335" s="213"/>
      <c r="CK1335" s="213"/>
      <c r="CL1335" s="213"/>
      <c r="CM1335" s="213"/>
      <c r="CN1335" s="213"/>
      <c r="CO1335" s="213"/>
      <c r="CP1335" s="213"/>
      <c r="CQ1335" s="213"/>
      <c r="CR1335" s="213"/>
      <c r="CS1335" s="213"/>
      <c r="CT1335" s="213"/>
      <c r="CU1335" s="213"/>
      <c r="CV1335" s="213"/>
      <c r="CW1335" s="213"/>
      <c r="CX1335" s="213"/>
      <c r="CY1335" s="213"/>
      <c r="CZ1335" s="213"/>
      <c r="DA1335" s="213"/>
      <c r="DB1335" s="213"/>
      <c r="DC1335" s="213"/>
      <c r="DD1335" s="213"/>
      <c r="DE1335" s="213"/>
      <c r="DF1335" s="213"/>
      <c r="DG1335" s="213"/>
      <c r="DH1335" s="213"/>
      <c r="DI1335" s="213"/>
      <c r="DJ1335" s="213"/>
      <c r="DK1335" s="213"/>
      <c r="DL1335" s="213"/>
      <c r="DM1335" s="213"/>
      <c r="DN1335" s="213"/>
      <c r="DO1335" s="213"/>
      <c r="DP1335" s="213"/>
      <c r="DQ1335" s="213"/>
      <c r="DR1335" s="213"/>
      <c r="DS1335" s="213"/>
      <c r="DT1335" s="213"/>
      <c r="DU1335" s="213"/>
      <c r="DV1335" s="213"/>
      <c r="DW1335" s="213"/>
      <c r="DX1335" s="213"/>
      <c r="DY1335" s="213"/>
      <c r="DZ1335" s="213"/>
      <c r="EA1335" s="213"/>
      <c r="EB1335" s="213"/>
      <c r="EC1335" s="213"/>
      <c r="ED1335" s="213"/>
      <c r="EE1335" s="213"/>
      <c r="EF1335" s="213"/>
      <c r="EG1335" s="213"/>
      <c r="EH1335" s="213"/>
      <c r="EI1335" s="213"/>
      <c r="EJ1335" s="213"/>
      <c r="EK1335" s="213"/>
      <c r="EL1335" s="213"/>
      <c r="EM1335" s="213"/>
      <c r="EN1335" s="213"/>
      <c r="EO1335" s="213"/>
      <c r="EP1335" s="213"/>
      <c r="EQ1335" s="213"/>
      <c r="ER1335" s="213"/>
      <c r="ES1335" s="213"/>
      <c r="ET1335" s="213"/>
      <c r="EU1335" s="213"/>
      <c r="EV1335" s="213"/>
      <c r="EW1335" s="213"/>
      <c r="EX1335" s="213"/>
      <c r="EY1335" s="213"/>
      <c r="EZ1335" s="213"/>
      <c r="FA1335" s="213"/>
      <c r="FB1335" s="213"/>
      <c r="FC1335" s="213"/>
      <c r="FD1335" s="213"/>
      <c r="FE1335" s="213"/>
      <c r="FF1335" s="213"/>
      <c r="FG1335" s="213"/>
      <c r="FH1335" s="213"/>
      <c r="FI1335" s="213"/>
      <c r="FJ1335" s="213"/>
      <c r="FK1335" s="213"/>
      <c r="FL1335" s="213"/>
      <c r="FM1335" s="213"/>
      <c r="FN1335" s="213"/>
      <c r="FO1335" s="213"/>
      <c r="FP1335" s="213"/>
      <c r="FQ1335" s="213"/>
      <c r="FR1335" s="213"/>
      <c r="FS1335" s="213"/>
      <c r="FT1335" s="213"/>
      <c r="FU1335" s="213"/>
      <c r="FV1335" s="213"/>
      <c r="FW1335" s="213"/>
      <c r="FX1335" s="213"/>
      <c r="FY1335" s="213"/>
      <c r="FZ1335" s="213"/>
      <c r="GA1335" s="213"/>
      <c r="GB1335" s="213"/>
      <c r="GC1335" s="213"/>
      <c r="GD1335" s="213"/>
      <c r="GE1335" s="213"/>
      <c r="GF1335" s="213"/>
      <c r="GG1335" s="213"/>
      <c r="GH1335" s="213"/>
      <c r="GI1335" s="213"/>
      <c r="GJ1335" s="213"/>
      <c r="GK1335" s="213"/>
      <c r="GL1335" s="213"/>
      <c r="GM1335" s="213"/>
      <c r="GN1335" s="213"/>
      <c r="GO1335" s="213"/>
      <c r="GP1335" s="213"/>
      <c r="GQ1335" s="213"/>
      <c r="GR1335" s="213"/>
      <c r="GS1335" s="213"/>
      <c r="GT1335" s="213">
        <f t="shared" si="3"/>
        <v>0</v>
      </c>
      <c r="GU1335" s="213">
        <f t="shared" si="3"/>
        <v>0</v>
      </c>
    </row>
    <row r="1336" spans="1:203" x14ac:dyDescent="0.25">
      <c r="A1336" s="210" t="s">
        <v>1365</v>
      </c>
      <c r="B1336" s="211" t="s">
        <v>1527</v>
      </c>
      <c r="C1336" s="212">
        <v>1944</v>
      </c>
      <c r="D1336" s="213"/>
      <c r="E1336" s="213"/>
      <c r="F1336" s="213"/>
      <c r="G1336" s="213"/>
      <c r="H1336" s="213"/>
      <c r="I1336" s="213"/>
      <c r="J1336" s="213">
        <v>8</v>
      </c>
      <c r="K1336" s="213"/>
      <c r="L1336" s="213"/>
      <c r="M1336" s="213"/>
      <c r="N1336" s="213"/>
      <c r="O1336" s="213"/>
      <c r="P1336" s="213"/>
      <c r="Q1336" s="213"/>
      <c r="R1336" s="213"/>
      <c r="S1336" s="213">
        <v>11</v>
      </c>
      <c r="T1336" s="213"/>
      <c r="U1336" s="213"/>
      <c r="V1336" s="213"/>
      <c r="W1336" s="213">
        <v>8</v>
      </c>
      <c r="X1336" s="213"/>
      <c r="Y1336" s="213"/>
      <c r="Z1336" s="213">
        <v>8</v>
      </c>
      <c r="AA1336" s="213"/>
      <c r="AB1336" s="213"/>
      <c r="AC1336" s="213"/>
      <c r="AD1336" s="213">
        <v>6</v>
      </c>
      <c r="AE1336" s="213"/>
      <c r="AF1336" s="213"/>
      <c r="AG1336" s="213"/>
      <c r="AH1336" s="213"/>
      <c r="AI1336" s="213">
        <v>11</v>
      </c>
      <c r="AJ1336" s="213"/>
      <c r="AK1336" s="213"/>
      <c r="AL1336" s="213"/>
      <c r="AM1336" s="213">
        <v>6</v>
      </c>
      <c r="AN1336" s="213"/>
      <c r="AO1336" s="213"/>
      <c r="AP1336" s="213"/>
      <c r="AQ1336" s="213">
        <v>6</v>
      </c>
      <c r="AR1336" s="213"/>
      <c r="AS1336" s="213"/>
      <c r="AT1336" s="213"/>
      <c r="AU1336" s="213"/>
      <c r="AV1336" s="213"/>
      <c r="AW1336" s="213"/>
      <c r="AX1336" s="213"/>
      <c r="AY1336" s="213"/>
      <c r="AZ1336" s="213">
        <v>8</v>
      </c>
      <c r="BA1336" s="213"/>
      <c r="BB1336" s="213"/>
      <c r="BC1336" s="213"/>
      <c r="BD1336" s="213"/>
      <c r="BE1336" s="213"/>
      <c r="BF1336" s="213">
        <v>15</v>
      </c>
      <c r="BG1336" s="213"/>
      <c r="BH1336" s="213"/>
      <c r="BI1336" s="213"/>
      <c r="BJ1336" s="213"/>
      <c r="BK1336" s="213"/>
      <c r="BL1336" s="213">
        <v>6</v>
      </c>
      <c r="BM1336" s="213"/>
      <c r="BN1336" s="213"/>
      <c r="BO1336" s="213"/>
      <c r="BP1336" s="213"/>
      <c r="BQ1336" s="213"/>
      <c r="BR1336" s="213"/>
      <c r="BS1336" s="213"/>
      <c r="BT1336" s="213"/>
      <c r="BU1336" s="213"/>
      <c r="BV1336" s="213"/>
      <c r="BW1336" s="213"/>
      <c r="BX1336" s="213"/>
      <c r="BY1336" s="213"/>
      <c r="BZ1336" s="213"/>
      <c r="CA1336" s="213"/>
      <c r="CB1336" s="213">
        <v>6</v>
      </c>
      <c r="CC1336" s="213"/>
      <c r="CD1336" s="213"/>
      <c r="CE1336" s="213"/>
      <c r="CF1336" s="213">
        <v>7</v>
      </c>
      <c r="CG1336" s="213"/>
      <c r="CH1336" s="213"/>
      <c r="CI1336" s="213"/>
      <c r="CJ1336" s="213"/>
      <c r="CK1336" s="213"/>
      <c r="CL1336" s="213"/>
      <c r="CM1336" s="213"/>
      <c r="CN1336" s="213"/>
      <c r="CO1336" s="213"/>
      <c r="CP1336" s="213"/>
      <c r="CQ1336" s="213"/>
      <c r="CR1336" s="213"/>
      <c r="CS1336" s="213"/>
      <c r="CT1336" s="213"/>
      <c r="CU1336" s="213"/>
      <c r="CV1336" s="213"/>
      <c r="CW1336" s="213"/>
      <c r="CX1336" s="213"/>
      <c r="CY1336" s="213"/>
      <c r="CZ1336" s="213"/>
      <c r="DA1336" s="213"/>
      <c r="DB1336" s="213"/>
      <c r="DC1336" s="213"/>
      <c r="DD1336" s="213"/>
      <c r="DE1336" s="213"/>
      <c r="DF1336" s="213"/>
      <c r="DG1336" s="213"/>
      <c r="DH1336" s="213"/>
      <c r="DI1336" s="213"/>
      <c r="DJ1336" s="213"/>
      <c r="DK1336" s="213"/>
      <c r="DL1336" s="213"/>
      <c r="DM1336" s="213"/>
      <c r="DN1336" s="213"/>
      <c r="DO1336" s="213"/>
      <c r="DP1336" s="213"/>
      <c r="DQ1336" s="213"/>
      <c r="DR1336" s="213"/>
      <c r="DS1336" s="213"/>
      <c r="DT1336" s="213"/>
      <c r="DU1336" s="213"/>
      <c r="DV1336" s="213"/>
      <c r="DW1336" s="213"/>
      <c r="DX1336" s="213"/>
      <c r="DY1336" s="213"/>
      <c r="DZ1336" s="213"/>
      <c r="EA1336" s="213"/>
      <c r="EB1336" s="213"/>
      <c r="EC1336" s="213"/>
      <c r="ED1336" s="213"/>
      <c r="EE1336" s="213"/>
      <c r="EF1336" s="213"/>
      <c r="EG1336" s="213"/>
      <c r="EH1336" s="213"/>
      <c r="EI1336" s="213"/>
      <c r="EJ1336" s="213"/>
      <c r="EK1336" s="213"/>
      <c r="EL1336" s="213"/>
      <c r="EM1336" s="213"/>
      <c r="EN1336" s="213"/>
      <c r="EO1336" s="213"/>
      <c r="EP1336" s="213"/>
      <c r="EQ1336" s="213"/>
      <c r="ER1336" s="213"/>
      <c r="ES1336" s="213"/>
      <c r="ET1336" s="213"/>
      <c r="EU1336" s="213"/>
      <c r="EV1336" s="213"/>
      <c r="EW1336" s="213"/>
      <c r="EX1336" s="213"/>
      <c r="EY1336" s="213"/>
      <c r="EZ1336" s="213"/>
      <c r="FA1336" s="213"/>
      <c r="FB1336" s="213"/>
      <c r="FC1336" s="213"/>
      <c r="FD1336" s="213"/>
      <c r="FE1336" s="213"/>
      <c r="FF1336" s="213"/>
      <c r="FG1336" s="213"/>
      <c r="FH1336" s="213"/>
      <c r="FI1336" s="213"/>
      <c r="FJ1336" s="213"/>
      <c r="FK1336" s="213"/>
      <c r="FL1336" s="213"/>
      <c r="FM1336" s="213"/>
      <c r="FN1336" s="213"/>
      <c r="FO1336" s="213"/>
      <c r="FP1336" s="213"/>
      <c r="FQ1336" s="213"/>
      <c r="FR1336" s="213"/>
      <c r="FS1336" s="213"/>
      <c r="FT1336" s="213"/>
      <c r="FU1336" s="213"/>
      <c r="FV1336" s="213"/>
      <c r="FW1336" s="213"/>
      <c r="FX1336" s="213"/>
      <c r="FY1336" s="213"/>
      <c r="FZ1336" s="213"/>
      <c r="GA1336" s="213"/>
      <c r="GB1336" s="213"/>
      <c r="GC1336" s="213"/>
      <c r="GD1336" s="213"/>
      <c r="GE1336" s="213"/>
      <c r="GF1336" s="213"/>
      <c r="GG1336" s="213"/>
      <c r="GH1336" s="213"/>
      <c r="GI1336" s="213"/>
      <c r="GJ1336" s="213"/>
      <c r="GK1336" s="213"/>
      <c r="GL1336" s="213"/>
      <c r="GM1336" s="213"/>
      <c r="GN1336" s="213"/>
      <c r="GO1336" s="213"/>
      <c r="GP1336" s="213"/>
      <c r="GQ1336" s="213"/>
      <c r="GR1336" s="213"/>
      <c r="GS1336" s="213"/>
      <c r="GT1336" s="213">
        <f t="shared" si="3"/>
        <v>106</v>
      </c>
      <c r="GU1336" s="213">
        <f t="shared" si="3"/>
        <v>106</v>
      </c>
    </row>
    <row r="1337" spans="1:203" x14ac:dyDescent="0.25">
      <c r="A1337" s="210" t="s">
        <v>1365</v>
      </c>
      <c r="B1337" s="211" t="s">
        <v>1528</v>
      </c>
      <c r="C1337" s="212">
        <v>1950</v>
      </c>
      <c r="D1337" s="213"/>
      <c r="E1337" s="213"/>
      <c r="F1337" s="213"/>
      <c r="G1337" s="213"/>
      <c r="H1337" s="213"/>
      <c r="I1337" s="213"/>
      <c r="J1337" s="213"/>
      <c r="K1337" s="213"/>
      <c r="L1337" s="213"/>
      <c r="M1337" s="213"/>
      <c r="N1337" s="213"/>
      <c r="O1337" s="213"/>
      <c r="P1337" s="213"/>
      <c r="Q1337" s="213"/>
      <c r="R1337" s="213"/>
      <c r="S1337" s="213"/>
      <c r="T1337" s="213"/>
      <c r="U1337" s="213"/>
      <c r="V1337" s="213"/>
      <c r="W1337" s="213"/>
      <c r="X1337" s="213"/>
      <c r="Y1337" s="213"/>
      <c r="Z1337" s="213"/>
      <c r="AA1337" s="213"/>
      <c r="AB1337" s="213"/>
      <c r="AC1337" s="213"/>
      <c r="AD1337" s="213"/>
      <c r="AE1337" s="213"/>
      <c r="AF1337" s="213"/>
      <c r="AG1337" s="213"/>
      <c r="AH1337" s="213"/>
      <c r="AI1337" s="213"/>
      <c r="AJ1337" s="213"/>
      <c r="AK1337" s="213"/>
      <c r="AL1337" s="213"/>
      <c r="AM1337" s="213"/>
      <c r="AN1337" s="213"/>
      <c r="AO1337" s="213"/>
      <c r="AP1337" s="213"/>
      <c r="AQ1337" s="213"/>
      <c r="AR1337" s="213"/>
      <c r="AS1337" s="213"/>
      <c r="AT1337" s="213"/>
      <c r="AU1337" s="213"/>
      <c r="AV1337" s="213"/>
      <c r="AW1337" s="213"/>
      <c r="AX1337" s="213"/>
      <c r="AY1337" s="213"/>
      <c r="AZ1337" s="213"/>
      <c r="BA1337" s="213"/>
      <c r="BB1337" s="213"/>
      <c r="BC1337" s="213"/>
      <c r="BD1337" s="213"/>
      <c r="BE1337" s="213"/>
      <c r="BF1337" s="213"/>
      <c r="BG1337" s="213"/>
      <c r="BH1337" s="213"/>
      <c r="BI1337" s="213"/>
      <c r="BJ1337" s="213"/>
      <c r="BK1337" s="213"/>
      <c r="BL1337" s="213"/>
      <c r="BM1337" s="213"/>
      <c r="BN1337" s="213"/>
      <c r="BO1337" s="213"/>
      <c r="BP1337" s="213"/>
      <c r="BQ1337" s="213">
        <v>11</v>
      </c>
      <c r="BR1337" s="213"/>
      <c r="BS1337" s="213"/>
      <c r="BT1337" s="213"/>
      <c r="BU1337" s="213"/>
      <c r="BV1337" s="213"/>
      <c r="BW1337" s="213"/>
      <c r="BX1337" s="213"/>
      <c r="BY1337" s="213"/>
      <c r="BZ1337" s="213"/>
      <c r="CA1337" s="213"/>
      <c r="CB1337" s="213"/>
      <c r="CC1337" s="213"/>
      <c r="CD1337" s="213"/>
      <c r="CE1337" s="213"/>
      <c r="CF1337" s="213">
        <v>7</v>
      </c>
      <c r="CG1337" s="213"/>
      <c r="CH1337" s="213"/>
      <c r="CI1337" s="213"/>
      <c r="CJ1337" s="213"/>
      <c r="CK1337" s="213"/>
      <c r="CL1337" s="213"/>
      <c r="CM1337" s="213"/>
      <c r="CN1337" s="213"/>
      <c r="CO1337" s="213"/>
      <c r="CP1337" s="213"/>
      <c r="CQ1337" s="213"/>
      <c r="CR1337" s="213"/>
      <c r="CS1337" s="213">
        <v>11</v>
      </c>
      <c r="CT1337" s="213"/>
      <c r="CU1337" s="213"/>
      <c r="CV1337" s="213"/>
      <c r="CW1337" s="213"/>
      <c r="CX1337" s="213"/>
      <c r="CY1337" s="213"/>
      <c r="CZ1337" s="213"/>
      <c r="DA1337" s="213"/>
      <c r="DB1337" s="213"/>
      <c r="DC1337" s="213"/>
      <c r="DD1337" s="213"/>
      <c r="DE1337" s="213"/>
      <c r="DF1337" s="213"/>
      <c r="DG1337" s="213"/>
      <c r="DH1337" s="213"/>
      <c r="DI1337" s="213"/>
      <c r="DJ1337" s="213"/>
      <c r="DK1337" s="213"/>
      <c r="DL1337" s="213">
        <v>12</v>
      </c>
      <c r="DM1337" s="213"/>
      <c r="DN1337" s="213"/>
      <c r="DO1337" s="213"/>
      <c r="DP1337" s="213">
        <v>12</v>
      </c>
      <c r="DQ1337" s="213"/>
      <c r="DR1337" s="213"/>
      <c r="DS1337" s="213"/>
      <c r="DT1337" s="213"/>
      <c r="DU1337" s="213"/>
      <c r="DV1337" s="213"/>
      <c r="DW1337" s="213"/>
      <c r="DX1337" s="213"/>
      <c r="DY1337" s="213"/>
      <c r="DZ1337" s="213"/>
      <c r="EA1337" s="213"/>
      <c r="EB1337" s="213"/>
      <c r="EC1337" s="213"/>
      <c r="ED1337" s="213"/>
      <c r="EE1337" s="213"/>
      <c r="EF1337" s="213"/>
      <c r="EG1337" s="213"/>
      <c r="EH1337" s="213"/>
      <c r="EI1337" s="213"/>
      <c r="EJ1337" s="213">
        <v>13</v>
      </c>
      <c r="EK1337" s="213"/>
      <c r="EL1337" s="213"/>
      <c r="EM1337" s="213"/>
      <c r="EN1337" s="213"/>
      <c r="EO1337" s="213"/>
      <c r="EP1337" s="213"/>
      <c r="EQ1337" s="213"/>
      <c r="ER1337" s="213"/>
      <c r="ES1337" s="213"/>
      <c r="ET1337" s="213"/>
      <c r="EU1337" s="213"/>
      <c r="EV1337" s="213"/>
      <c r="EW1337" s="213">
        <v>12</v>
      </c>
      <c r="EX1337" s="213"/>
      <c r="EY1337" s="213"/>
      <c r="EZ1337" s="213"/>
      <c r="FA1337" s="213"/>
      <c r="FB1337" s="213">
        <v>12</v>
      </c>
      <c r="FC1337" s="213"/>
      <c r="FD1337" s="213"/>
      <c r="FE1337" s="213"/>
      <c r="FF1337" s="213">
        <v>12</v>
      </c>
      <c r="FG1337" s="213"/>
      <c r="FH1337" s="213"/>
      <c r="FI1337" s="213"/>
      <c r="FJ1337" s="213"/>
      <c r="FK1337" s="213"/>
      <c r="FL1337" s="213"/>
      <c r="FM1337" s="213"/>
      <c r="FN1337" s="213"/>
      <c r="FO1337" s="213"/>
      <c r="FP1337" s="213"/>
      <c r="FQ1337" s="213"/>
      <c r="FR1337" s="213"/>
      <c r="FS1337" s="213"/>
      <c r="FT1337" s="213"/>
      <c r="FU1337" s="213"/>
      <c r="FV1337" s="213"/>
      <c r="FW1337" s="213"/>
      <c r="FX1337" s="213"/>
      <c r="FY1337" s="213">
        <v>10</v>
      </c>
      <c r="FZ1337" s="213"/>
      <c r="GA1337" s="213"/>
      <c r="GB1337" s="213"/>
      <c r="GC1337" s="213">
        <v>11</v>
      </c>
      <c r="GD1337" s="213"/>
      <c r="GE1337" s="213"/>
      <c r="GF1337" s="213"/>
      <c r="GG1337" s="213">
        <v>11</v>
      </c>
      <c r="GH1337" s="213"/>
      <c r="GI1337" s="213"/>
      <c r="GJ1337" s="213"/>
      <c r="GK1337" s="213">
        <v>7</v>
      </c>
      <c r="GL1337" s="213"/>
      <c r="GM1337" s="213"/>
      <c r="GN1337" s="213"/>
      <c r="GO1337" s="213"/>
      <c r="GP1337" s="213"/>
      <c r="GQ1337" s="213"/>
      <c r="GR1337" s="213"/>
      <c r="GS1337" s="213"/>
      <c r="GT1337" s="213">
        <f t="shared" si="3"/>
        <v>141</v>
      </c>
      <c r="GU1337" s="213">
        <f t="shared" si="3"/>
        <v>141</v>
      </c>
    </row>
    <row r="1338" spans="1:203" x14ac:dyDescent="0.25">
      <c r="A1338" s="210" t="s">
        <v>1365</v>
      </c>
      <c r="B1338" s="211" t="s">
        <v>1529</v>
      </c>
      <c r="C1338" s="212">
        <v>1955</v>
      </c>
      <c r="D1338" s="213"/>
      <c r="E1338" s="213"/>
      <c r="F1338" s="213"/>
      <c r="G1338" s="213">
        <v>14</v>
      </c>
      <c r="H1338" s="213"/>
      <c r="I1338" s="213"/>
      <c r="J1338" s="213"/>
      <c r="K1338" s="213">
        <v>10</v>
      </c>
      <c r="L1338" s="213"/>
      <c r="M1338" s="213"/>
      <c r="N1338" s="213"/>
      <c r="O1338" s="213">
        <v>12</v>
      </c>
      <c r="P1338" s="213"/>
      <c r="Q1338" s="213"/>
      <c r="R1338" s="213"/>
      <c r="S1338" s="213"/>
      <c r="T1338" s="213"/>
      <c r="U1338" s="213"/>
      <c r="V1338" s="213"/>
      <c r="W1338" s="213"/>
      <c r="X1338" s="213"/>
      <c r="Y1338" s="213"/>
      <c r="Z1338" s="213"/>
      <c r="AA1338" s="213">
        <v>10</v>
      </c>
      <c r="AB1338" s="213"/>
      <c r="AC1338" s="213"/>
      <c r="AD1338" s="213"/>
      <c r="AE1338" s="213">
        <v>10</v>
      </c>
      <c r="AF1338" s="213"/>
      <c r="AG1338" s="213"/>
      <c r="AH1338" s="213"/>
      <c r="AI1338" s="213"/>
      <c r="AJ1338" s="213">
        <v>10</v>
      </c>
      <c r="AK1338" s="213"/>
      <c r="AL1338" s="213"/>
      <c r="AM1338" s="213"/>
      <c r="AN1338" s="213">
        <v>10</v>
      </c>
      <c r="AO1338" s="213"/>
      <c r="AP1338" s="213"/>
      <c r="AQ1338" s="213"/>
      <c r="AR1338" s="213"/>
      <c r="AS1338" s="213"/>
      <c r="AT1338" s="213"/>
      <c r="AU1338" s="213"/>
      <c r="AV1338" s="213">
        <v>10</v>
      </c>
      <c r="AW1338" s="213"/>
      <c r="AX1338" s="213">
        <v>7</v>
      </c>
      <c r="AY1338" s="213"/>
      <c r="AZ1338" s="213"/>
      <c r="BA1338" s="213">
        <v>12</v>
      </c>
      <c r="BB1338" s="213"/>
      <c r="BC1338" s="213"/>
      <c r="BD1338" s="213"/>
      <c r="BE1338" s="213">
        <v>11</v>
      </c>
      <c r="BF1338" s="213"/>
      <c r="BG1338" s="213"/>
      <c r="BH1338" s="213"/>
      <c r="BI1338" s="213"/>
      <c r="BJ1338" s="213"/>
      <c r="BK1338" s="213"/>
      <c r="BL1338" s="213"/>
      <c r="BM1338" s="213">
        <v>14</v>
      </c>
      <c r="BN1338" s="213"/>
      <c r="BO1338" s="213"/>
      <c r="BP1338" s="213"/>
      <c r="BQ1338" s="213">
        <v>11</v>
      </c>
      <c r="BR1338" s="213"/>
      <c r="BS1338" s="213"/>
      <c r="BT1338" s="213"/>
      <c r="BU1338" s="213"/>
      <c r="BV1338" s="213"/>
      <c r="BW1338" s="213"/>
      <c r="BX1338" s="213"/>
      <c r="BY1338" s="213">
        <v>12</v>
      </c>
      <c r="BZ1338" s="213"/>
      <c r="CA1338" s="213"/>
      <c r="CB1338" s="213"/>
      <c r="CC1338" s="213">
        <v>12</v>
      </c>
      <c r="CD1338" s="213"/>
      <c r="CE1338" s="213"/>
      <c r="CF1338" s="213"/>
      <c r="CG1338" s="213">
        <v>16</v>
      </c>
      <c r="CH1338" s="213"/>
      <c r="CI1338" s="213"/>
      <c r="CJ1338" s="213"/>
      <c r="CK1338" s="213">
        <v>12</v>
      </c>
      <c r="CL1338" s="213"/>
      <c r="CM1338" s="213"/>
      <c r="CN1338" s="213"/>
      <c r="CO1338" s="213"/>
      <c r="CP1338" s="213"/>
      <c r="CQ1338" s="213"/>
      <c r="CR1338" s="213"/>
      <c r="CS1338" s="213"/>
      <c r="CT1338" s="213"/>
      <c r="CU1338" s="213"/>
      <c r="CV1338" s="213"/>
      <c r="CW1338" s="213"/>
      <c r="CX1338" s="213"/>
      <c r="CY1338" s="213"/>
      <c r="CZ1338" s="213"/>
      <c r="DA1338" s="213"/>
      <c r="DB1338" s="213"/>
      <c r="DC1338" s="213"/>
      <c r="DD1338" s="213">
        <v>13</v>
      </c>
      <c r="DE1338" s="213"/>
      <c r="DF1338" s="213"/>
      <c r="DG1338" s="213"/>
      <c r="DH1338" s="213">
        <v>13</v>
      </c>
      <c r="DI1338" s="213"/>
      <c r="DJ1338" s="213"/>
      <c r="DK1338" s="213"/>
      <c r="DL1338" s="213"/>
      <c r="DM1338" s="213"/>
      <c r="DN1338" s="213"/>
      <c r="DO1338" s="213"/>
      <c r="DP1338" s="213">
        <v>12</v>
      </c>
      <c r="DQ1338" s="213"/>
      <c r="DR1338" s="213"/>
      <c r="DS1338" s="213"/>
      <c r="DT1338" s="213"/>
      <c r="DU1338" s="213"/>
      <c r="DV1338" s="213"/>
      <c r="DW1338" s="213"/>
      <c r="DX1338" s="213"/>
      <c r="DY1338" s="213"/>
      <c r="DZ1338" s="213"/>
      <c r="EA1338" s="213"/>
      <c r="EB1338" s="213"/>
      <c r="EC1338" s="213"/>
      <c r="ED1338" s="213"/>
      <c r="EE1338" s="213"/>
      <c r="EF1338" s="213"/>
      <c r="EG1338" s="213"/>
      <c r="EH1338" s="213"/>
      <c r="EI1338" s="213"/>
      <c r="EJ1338" s="213"/>
      <c r="EK1338" s="213"/>
      <c r="EL1338" s="213"/>
      <c r="EM1338" s="213"/>
      <c r="EN1338" s="213"/>
      <c r="EO1338" s="213"/>
      <c r="EP1338" s="213"/>
      <c r="EQ1338" s="213"/>
      <c r="ER1338" s="213"/>
      <c r="ES1338" s="213">
        <v>13</v>
      </c>
      <c r="ET1338" s="213"/>
      <c r="EU1338" s="213"/>
      <c r="EV1338" s="213"/>
      <c r="EW1338" s="213">
        <v>12</v>
      </c>
      <c r="EX1338" s="213"/>
      <c r="EY1338" s="213"/>
      <c r="EZ1338" s="213"/>
      <c r="FA1338" s="213"/>
      <c r="FB1338" s="213">
        <v>12</v>
      </c>
      <c r="FC1338" s="213"/>
      <c r="FD1338" s="213"/>
      <c r="FE1338" s="213"/>
      <c r="FF1338" s="213">
        <v>12</v>
      </c>
      <c r="FG1338" s="213"/>
      <c r="FH1338" s="213"/>
      <c r="FI1338" s="213"/>
      <c r="FJ1338" s="213">
        <v>12</v>
      </c>
      <c r="FK1338" s="213"/>
      <c r="FL1338" s="213"/>
      <c r="FM1338" s="213"/>
      <c r="FN1338" s="213">
        <v>10</v>
      </c>
      <c r="FO1338" s="213"/>
      <c r="FP1338" s="213"/>
      <c r="FQ1338" s="213"/>
      <c r="FR1338" s="213"/>
      <c r="FS1338" s="213"/>
      <c r="FT1338" s="213"/>
      <c r="FU1338" s="213"/>
      <c r="FV1338" s="213"/>
      <c r="FW1338" s="213"/>
      <c r="FX1338" s="213"/>
      <c r="FY1338" s="213">
        <v>10</v>
      </c>
      <c r="FZ1338" s="213"/>
      <c r="GA1338" s="213"/>
      <c r="GB1338" s="213"/>
      <c r="GC1338" s="213">
        <v>11</v>
      </c>
      <c r="GD1338" s="213"/>
      <c r="GE1338" s="213"/>
      <c r="GF1338" s="213"/>
      <c r="GG1338" s="213">
        <v>11</v>
      </c>
      <c r="GH1338" s="213"/>
      <c r="GI1338" s="213"/>
      <c r="GJ1338" s="213"/>
      <c r="GK1338" s="213">
        <v>7</v>
      </c>
      <c r="GL1338" s="213"/>
      <c r="GM1338" s="213"/>
      <c r="GN1338" s="213"/>
      <c r="GO1338" s="213"/>
      <c r="GP1338" s="213"/>
      <c r="GQ1338" s="213"/>
      <c r="GR1338" s="213"/>
      <c r="GS1338" s="213"/>
      <c r="GT1338" s="213">
        <f t="shared" si="3"/>
        <v>341</v>
      </c>
      <c r="GU1338" s="213">
        <f t="shared" si="3"/>
        <v>341</v>
      </c>
    </row>
    <row r="1339" spans="1:203" x14ac:dyDescent="0.25">
      <c r="A1339" s="210" t="s">
        <v>1365</v>
      </c>
      <c r="B1339" s="211" t="s">
        <v>1530</v>
      </c>
      <c r="C1339" s="212">
        <v>1946</v>
      </c>
      <c r="D1339" s="213"/>
      <c r="E1339" s="213"/>
      <c r="F1339" s="213"/>
      <c r="G1339" s="213">
        <v>14</v>
      </c>
      <c r="H1339" s="213"/>
      <c r="I1339" s="213"/>
      <c r="J1339" s="213"/>
      <c r="K1339" s="213">
        <v>10</v>
      </c>
      <c r="L1339" s="213"/>
      <c r="M1339" s="213"/>
      <c r="N1339" s="213"/>
      <c r="O1339" s="213">
        <v>12</v>
      </c>
      <c r="P1339" s="213"/>
      <c r="Q1339" s="213"/>
      <c r="R1339" s="213"/>
      <c r="S1339" s="213"/>
      <c r="T1339" s="213"/>
      <c r="U1339" s="213"/>
      <c r="V1339" s="213"/>
      <c r="W1339" s="213"/>
      <c r="X1339" s="213"/>
      <c r="Y1339" s="213"/>
      <c r="Z1339" s="213"/>
      <c r="AA1339" s="213">
        <v>10</v>
      </c>
      <c r="AB1339" s="213"/>
      <c r="AC1339" s="213"/>
      <c r="AD1339" s="213"/>
      <c r="AE1339" s="213">
        <v>10</v>
      </c>
      <c r="AF1339" s="213"/>
      <c r="AG1339" s="213"/>
      <c r="AH1339" s="213"/>
      <c r="AI1339" s="213"/>
      <c r="AJ1339" s="213"/>
      <c r="AK1339" s="213"/>
      <c r="AL1339" s="213"/>
      <c r="AM1339" s="213"/>
      <c r="AN1339" s="213">
        <v>10</v>
      </c>
      <c r="AO1339" s="213"/>
      <c r="AP1339" s="213"/>
      <c r="AQ1339" s="213"/>
      <c r="AR1339" s="213">
        <v>12</v>
      </c>
      <c r="AS1339" s="213"/>
      <c r="AT1339" s="213"/>
      <c r="AU1339" s="213"/>
      <c r="AV1339" s="213">
        <v>10</v>
      </c>
      <c r="AW1339" s="213"/>
      <c r="AX1339" s="213"/>
      <c r="AY1339" s="213"/>
      <c r="AZ1339" s="213"/>
      <c r="BA1339" s="213"/>
      <c r="BB1339" s="213"/>
      <c r="BC1339" s="213"/>
      <c r="BD1339" s="213"/>
      <c r="BE1339" s="213">
        <v>11</v>
      </c>
      <c r="BF1339" s="213"/>
      <c r="BG1339" s="213"/>
      <c r="BH1339" s="213"/>
      <c r="BI1339" s="213">
        <v>14</v>
      </c>
      <c r="BJ1339" s="213"/>
      <c r="BK1339" s="213"/>
      <c r="BL1339" s="213"/>
      <c r="BM1339" s="213">
        <v>14</v>
      </c>
      <c r="BN1339" s="213"/>
      <c r="BO1339" s="213"/>
      <c r="BP1339" s="213"/>
      <c r="BQ1339" s="213">
        <v>11</v>
      </c>
      <c r="BR1339" s="213"/>
      <c r="BS1339" s="213"/>
      <c r="BT1339" s="213"/>
      <c r="BU1339" s="213"/>
      <c r="BV1339" s="213"/>
      <c r="BW1339" s="213"/>
      <c r="BX1339" s="213"/>
      <c r="BY1339" s="213">
        <v>12</v>
      </c>
      <c r="BZ1339" s="213"/>
      <c r="CA1339" s="213"/>
      <c r="CB1339" s="213"/>
      <c r="CC1339" s="213"/>
      <c r="CD1339" s="213"/>
      <c r="CE1339" s="213"/>
      <c r="CF1339" s="213"/>
      <c r="CG1339" s="213">
        <v>16</v>
      </c>
      <c r="CH1339" s="213"/>
      <c r="CI1339" s="213"/>
      <c r="CJ1339" s="213"/>
      <c r="CK1339" s="213">
        <v>12</v>
      </c>
      <c r="CL1339" s="213"/>
      <c r="CM1339" s="213"/>
      <c r="CN1339" s="213"/>
      <c r="CO1339" s="213">
        <v>50</v>
      </c>
      <c r="CP1339" s="213"/>
      <c r="CQ1339" s="213"/>
      <c r="CR1339" s="213"/>
      <c r="CS1339" s="213"/>
      <c r="CT1339" s="213"/>
      <c r="CU1339" s="213"/>
      <c r="CV1339" s="213"/>
      <c r="CW1339" s="213"/>
      <c r="CX1339" s="213"/>
      <c r="CY1339" s="213"/>
      <c r="CZ1339" s="213"/>
      <c r="DA1339" s="213"/>
      <c r="DB1339" s="213"/>
      <c r="DC1339" s="213"/>
      <c r="DD1339" s="213"/>
      <c r="DE1339" s="213"/>
      <c r="DF1339" s="213"/>
      <c r="DG1339" s="213"/>
      <c r="DH1339" s="213">
        <v>13</v>
      </c>
      <c r="DI1339" s="213"/>
      <c r="DJ1339" s="213"/>
      <c r="DK1339" s="213"/>
      <c r="DL1339" s="213">
        <v>12</v>
      </c>
      <c r="DM1339" s="213"/>
      <c r="DN1339" s="213"/>
      <c r="DO1339" s="213"/>
      <c r="DP1339" s="213">
        <v>12</v>
      </c>
      <c r="DQ1339" s="213"/>
      <c r="DR1339" s="213"/>
      <c r="DS1339" s="213"/>
      <c r="DT1339" s="213"/>
      <c r="DU1339" s="213"/>
      <c r="DV1339" s="213"/>
      <c r="DW1339" s="213"/>
      <c r="DX1339" s="213"/>
      <c r="DY1339" s="213"/>
      <c r="DZ1339" s="213"/>
      <c r="EA1339" s="213"/>
      <c r="EB1339" s="213"/>
      <c r="EC1339" s="213"/>
      <c r="ED1339" s="213"/>
      <c r="EE1339" s="213"/>
      <c r="EF1339" s="213"/>
      <c r="EG1339" s="213"/>
      <c r="EH1339" s="213"/>
      <c r="EI1339" s="213"/>
      <c r="EJ1339" s="213">
        <v>10</v>
      </c>
      <c r="EK1339" s="213"/>
      <c r="EL1339" s="213"/>
      <c r="EM1339" s="213"/>
      <c r="EN1339" s="213"/>
      <c r="EO1339" s="213"/>
      <c r="EP1339" s="213"/>
      <c r="EQ1339" s="213"/>
      <c r="ER1339" s="213"/>
      <c r="ES1339" s="213">
        <v>13</v>
      </c>
      <c r="ET1339" s="213"/>
      <c r="EU1339" s="213"/>
      <c r="EV1339" s="213"/>
      <c r="EW1339" s="213">
        <v>12</v>
      </c>
      <c r="EX1339" s="213"/>
      <c r="EY1339" s="213"/>
      <c r="EZ1339" s="213"/>
      <c r="FA1339" s="213"/>
      <c r="FB1339" s="213">
        <v>12</v>
      </c>
      <c r="FC1339" s="213"/>
      <c r="FD1339" s="213"/>
      <c r="FE1339" s="213"/>
      <c r="FF1339" s="213">
        <v>12</v>
      </c>
      <c r="FG1339" s="213"/>
      <c r="FH1339" s="213"/>
      <c r="FI1339" s="213">
        <v>6</v>
      </c>
      <c r="FJ1339" s="213"/>
      <c r="FK1339" s="213"/>
      <c r="FL1339" s="213"/>
      <c r="FM1339" s="213"/>
      <c r="FN1339" s="213"/>
      <c r="FO1339" s="213"/>
      <c r="FP1339" s="213">
        <v>7</v>
      </c>
      <c r="FQ1339" s="213"/>
      <c r="FR1339" s="213"/>
      <c r="FS1339" s="213"/>
      <c r="FT1339" s="213"/>
      <c r="FU1339" s="213"/>
      <c r="FV1339" s="213"/>
      <c r="FW1339" s="213"/>
      <c r="FX1339" s="213"/>
      <c r="FY1339" s="213">
        <v>10</v>
      </c>
      <c r="FZ1339" s="213"/>
      <c r="GA1339" s="213"/>
      <c r="GB1339" s="213"/>
      <c r="GC1339" s="213">
        <v>11</v>
      </c>
      <c r="GD1339" s="213"/>
      <c r="GE1339" s="213"/>
      <c r="GF1339" s="213"/>
      <c r="GG1339" s="213">
        <v>11</v>
      </c>
      <c r="GH1339" s="213"/>
      <c r="GI1339" s="213"/>
      <c r="GJ1339" s="213"/>
      <c r="GK1339" s="213">
        <v>7</v>
      </c>
      <c r="GL1339" s="213"/>
      <c r="GM1339" s="213"/>
      <c r="GN1339" s="213"/>
      <c r="GO1339" s="213"/>
      <c r="GP1339" s="213"/>
      <c r="GQ1339" s="213"/>
      <c r="GR1339" s="213"/>
      <c r="GS1339" s="213"/>
      <c r="GT1339" s="213">
        <f t="shared" si="3"/>
        <v>376</v>
      </c>
      <c r="GU1339" s="213">
        <f t="shared" si="3"/>
        <v>376</v>
      </c>
    </row>
    <row r="1340" spans="1:203" x14ac:dyDescent="0.25">
      <c r="A1340" s="210" t="s">
        <v>1365</v>
      </c>
      <c r="B1340" s="211" t="s">
        <v>1531</v>
      </c>
      <c r="C1340" s="212">
        <v>1954</v>
      </c>
      <c r="D1340" s="213"/>
      <c r="E1340" s="213"/>
      <c r="F1340" s="213"/>
      <c r="G1340" s="213"/>
      <c r="H1340" s="213"/>
      <c r="I1340" s="213"/>
      <c r="J1340" s="213"/>
      <c r="K1340" s="213"/>
      <c r="L1340" s="213"/>
      <c r="M1340" s="213"/>
      <c r="N1340" s="213"/>
      <c r="O1340" s="213"/>
      <c r="P1340" s="213"/>
      <c r="Q1340" s="213"/>
      <c r="R1340" s="213"/>
      <c r="S1340" s="213"/>
      <c r="T1340" s="213"/>
      <c r="U1340" s="213"/>
      <c r="V1340" s="213"/>
      <c r="W1340" s="213"/>
      <c r="X1340" s="213"/>
      <c r="Y1340" s="213"/>
      <c r="Z1340" s="213"/>
      <c r="AA1340" s="213"/>
      <c r="AB1340" s="213"/>
      <c r="AC1340" s="213"/>
      <c r="AD1340" s="213"/>
      <c r="AE1340" s="213"/>
      <c r="AF1340" s="213"/>
      <c r="AG1340" s="213"/>
      <c r="AH1340" s="213"/>
      <c r="AI1340" s="213"/>
      <c r="AJ1340" s="213"/>
      <c r="AK1340" s="213"/>
      <c r="AL1340" s="213"/>
      <c r="AM1340" s="213"/>
      <c r="AN1340" s="213"/>
      <c r="AO1340" s="213"/>
      <c r="AP1340" s="213"/>
      <c r="AQ1340" s="213"/>
      <c r="AR1340" s="213"/>
      <c r="AS1340" s="213"/>
      <c r="AT1340" s="213"/>
      <c r="AU1340" s="213"/>
      <c r="AV1340" s="213"/>
      <c r="AW1340" s="213"/>
      <c r="AX1340" s="213"/>
      <c r="AY1340" s="213"/>
      <c r="AZ1340" s="213"/>
      <c r="BA1340" s="213"/>
      <c r="BB1340" s="213"/>
      <c r="BC1340" s="213"/>
      <c r="BD1340" s="213"/>
      <c r="BE1340" s="213"/>
      <c r="BF1340" s="213"/>
      <c r="BG1340" s="213"/>
      <c r="BH1340" s="213"/>
      <c r="BI1340" s="213"/>
      <c r="BJ1340" s="213"/>
      <c r="BK1340" s="213"/>
      <c r="BL1340" s="213"/>
      <c r="BM1340" s="213"/>
      <c r="BN1340" s="213"/>
      <c r="BO1340" s="213"/>
      <c r="BP1340" s="213"/>
      <c r="BQ1340" s="213"/>
      <c r="BR1340" s="213"/>
      <c r="BS1340" s="213"/>
      <c r="BT1340" s="213"/>
      <c r="BU1340" s="213"/>
      <c r="BV1340" s="213"/>
      <c r="BW1340" s="213"/>
      <c r="BX1340" s="213"/>
      <c r="BY1340" s="213"/>
      <c r="BZ1340" s="213"/>
      <c r="CA1340" s="213"/>
      <c r="CB1340" s="213"/>
      <c r="CC1340" s="213"/>
      <c r="CD1340" s="213"/>
      <c r="CE1340" s="213"/>
      <c r="CF1340" s="213"/>
      <c r="CG1340" s="213"/>
      <c r="CH1340" s="213"/>
      <c r="CI1340" s="213"/>
      <c r="CJ1340" s="213"/>
      <c r="CK1340" s="213"/>
      <c r="CL1340" s="213"/>
      <c r="CM1340" s="213"/>
      <c r="CN1340" s="213"/>
      <c r="CO1340" s="213"/>
      <c r="CP1340" s="213"/>
      <c r="CQ1340" s="213"/>
      <c r="CR1340" s="213"/>
      <c r="CS1340" s="213"/>
      <c r="CT1340" s="213"/>
      <c r="CU1340" s="213"/>
      <c r="CV1340" s="213"/>
      <c r="CW1340" s="213"/>
      <c r="CX1340" s="213"/>
      <c r="CY1340" s="213"/>
      <c r="CZ1340" s="213"/>
      <c r="DA1340" s="213"/>
      <c r="DB1340" s="213"/>
      <c r="DC1340" s="213"/>
      <c r="DD1340" s="213"/>
      <c r="DE1340" s="213"/>
      <c r="DF1340" s="213"/>
      <c r="DG1340" s="213"/>
      <c r="DH1340" s="213"/>
      <c r="DI1340" s="213"/>
      <c r="DJ1340" s="213"/>
      <c r="DK1340" s="213"/>
      <c r="DL1340" s="213"/>
      <c r="DM1340" s="213"/>
      <c r="DN1340" s="213"/>
      <c r="DO1340" s="213"/>
      <c r="DP1340" s="213"/>
      <c r="DQ1340" s="213"/>
      <c r="DR1340" s="213"/>
      <c r="DS1340" s="213"/>
      <c r="DT1340" s="213"/>
      <c r="DU1340" s="213"/>
      <c r="DV1340" s="213"/>
      <c r="DW1340" s="213"/>
      <c r="DX1340" s="213"/>
      <c r="DY1340" s="213"/>
      <c r="DZ1340" s="213"/>
      <c r="EA1340" s="213"/>
      <c r="EB1340" s="213"/>
      <c r="EC1340" s="213"/>
      <c r="ED1340" s="213"/>
      <c r="EE1340" s="213"/>
      <c r="EF1340" s="213"/>
      <c r="EG1340" s="213"/>
      <c r="EH1340" s="213"/>
      <c r="EI1340" s="213"/>
      <c r="EJ1340" s="213"/>
      <c r="EK1340" s="213"/>
      <c r="EL1340" s="213"/>
      <c r="EM1340" s="213"/>
      <c r="EN1340" s="213"/>
      <c r="EO1340" s="213"/>
      <c r="EP1340" s="213"/>
      <c r="EQ1340" s="213"/>
      <c r="ER1340" s="213"/>
      <c r="ES1340" s="213"/>
      <c r="ET1340" s="213"/>
      <c r="EU1340" s="213"/>
      <c r="EV1340" s="213"/>
      <c r="EW1340" s="213"/>
      <c r="EX1340" s="213"/>
      <c r="EY1340" s="213"/>
      <c r="EZ1340" s="213"/>
      <c r="FA1340" s="213"/>
      <c r="FB1340" s="213"/>
      <c r="FC1340" s="213"/>
      <c r="FD1340" s="213"/>
      <c r="FE1340" s="213"/>
      <c r="FF1340" s="213"/>
      <c r="FG1340" s="213"/>
      <c r="FH1340" s="213"/>
      <c r="FI1340" s="213"/>
      <c r="FJ1340" s="213"/>
      <c r="FK1340" s="213"/>
      <c r="FL1340" s="213"/>
      <c r="FM1340" s="213"/>
      <c r="FN1340" s="213"/>
      <c r="FO1340" s="213"/>
      <c r="FP1340" s="213"/>
      <c r="FQ1340" s="213"/>
      <c r="FR1340" s="213"/>
      <c r="FS1340" s="213"/>
      <c r="FT1340" s="213"/>
      <c r="FU1340" s="213"/>
      <c r="FV1340" s="213"/>
      <c r="FW1340" s="213"/>
      <c r="FX1340" s="213"/>
      <c r="FY1340" s="213"/>
      <c r="FZ1340" s="213"/>
      <c r="GA1340" s="213"/>
      <c r="GB1340" s="213"/>
      <c r="GC1340" s="213"/>
      <c r="GD1340" s="213"/>
      <c r="GE1340" s="213"/>
      <c r="GF1340" s="213"/>
      <c r="GG1340" s="213"/>
      <c r="GH1340" s="213"/>
      <c r="GI1340" s="213"/>
      <c r="GJ1340" s="213"/>
      <c r="GK1340" s="213"/>
      <c r="GL1340" s="213"/>
      <c r="GM1340" s="213"/>
      <c r="GN1340" s="213"/>
      <c r="GO1340" s="213"/>
      <c r="GP1340" s="213"/>
      <c r="GQ1340" s="213"/>
      <c r="GR1340" s="213"/>
      <c r="GS1340" s="213"/>
      <c r="GT1340" s="213">
        <f t="shared" si="3"/>
        <v>0</v>
      </c>
      <c r="GU1340" s="213">
        <f t="shared" si="3"/>
        <v>0</v>
      </c>
    </row>
    <row r="1341" spans="1:203" x14ac:dyDescent="0.25">
      <c r="A1341" s="210" t="s">
        <v>1365</v>
      </c>
      <c r="B1341" s="211" t="s">
        <v>1532</v>
      </c>
      <c r="C1341" s="212">
        <v>1949</v>
      </c>
      <c r="D1341" s="213"/>
      <c r="E1341" s="213"/>
      <c r="F1341" s="213"/>
      <c r="G1341" s="213"/>
      <c r="H1341" s="213"/>
      <c r="I1341" s="213"/>
      <c r="J1341" s="213"/>
      <c r="K1341" s="213"/>
      <c r="L1341" s="213"/>
      <c r="M1341" s="213"/>
      <c r="N1341" s="213"/>
      <c r="O1341" s="213">
        <v>12</v>
      </c>
      <c r="P1341" s="213"/>
      <c r="Q1341" s="213"/>
      <c r="R1341" s="213"/>
      <c r="S1341" s="213"/>
      <c r="T1341" s="213">
        <v>6</v>
      </c>
      <c r="U1341" s="213"/>
      <c r="V1341" s="213"/>
      <c r="W1341" s="213"/>
      <c r="X1341" s="213"/>
      <c r="Y1341" s="213"/>
      <c r="Z1341" s="213"/>
      <c r="AA1341" s="213">
        <v>10</v>
      </c>
      <c r="AB1341" s="213"/>
      <c r="AC1341" s="213"/>
      <c r="AD1341" s="213"/>
      <c r="AE1341" s="213">
        <v>10</v>
      </c>
      <c r="AF1341" s="213"/>
      <c r="AG1341" s="213"/>
      <c r="AH1341" s="213"/>
      <c r="AI1341" s="213"/>
      <c r="AJ1341" s="213">
        <v>10</v>
      </c>
      <c r="AK1341" s="213"/>
      <c r="AL1341" s="213"/>
      <c r="AM1341" s="213"/>
      <c r="AN1341" s="213"/>
      <c r="AO1341" s="213"/>
      <c r="AP1341" s="213"/>
      <c r="AQ1341" s="213"/>
      <c r="AR1341" s="213">
        <v>12</v>
      </c>
      <c r="AS1341" s="213"/>
      <c r="AT1341" s="213"/>
      <c r="AU1341" s="213"/>
      <c r="AV1341" s="213">
        <v>10</v>
      </c>
      <c r="AW1341" s="213"/>
      <c r="AX1341" s="213"/>
      <c r="AY1341" s="213"/>
      <c r="AZ1341" s="213"/>
      <c r="BA1341" s="213">
        <v>12</v>
      </c>
      <c r="BB1341" s="213"/>
      <c r="BC1341" s="213"/>
      <c r="BD1341" s="213"/>
      <c r="BE1341" s="213"/>
      <c r="BF1341" s="213"/>
      <c r="BG1341" s="213"/>
      <c r="BH1341" s="213"/>
      <c r="BI1341" s="213">
        <v>14</v>
      </c>
      <c r="BJ1341" s="213"/>
      <c r="BK1341" s="213"/>
      <c r="BL1341" s="213"/>
      <c r="BM1341" s="213"/>
      <c r="BN1341" s="213"/>
      <c r="BO1341" s="213"/>
      <c r="BP1341" s="213"/>
      <c r="BQ1341" s="213">
        <v>11</v>
      </c>
      <c r="BR1341" s="213"/>
      <c r="BS1341" s="213"/>
      <c r="BT1341" s="213"/>
      <c r="BU1341" s="213">
        <v>11</v>
      </c>
      <c r="BV1341" s="213"/>
      <c r="BW1341" s="213"/>
      <c r="BX1341" s="213"/>
      <c r="BY1341" s="213">
        <v>12</v>
      </c>
      <c r="BZ1341" s="213"/>
      <c r="CA1341" s="213"/>
      <c r="CB1341" s="213"/>
      <c r="CC1341" s="213"/>
      <c r="CD1341" s="213"/>
      <c r="CE1341" s="213"/>
      <c r="CF1341" s="213"/>
      <c r="CG1341" s="213">
        <v>16</v>
      </c>
      <c r="CH1341" s="213"/>
      <c r="CI1341" s="213"/>
      <c r="CJ1341" s="213"/>
      <c r="CK1341" s="213"/>
      <c r="CL1341" s="213"/>
      <c r="CM1341" s="213"/>
      <c r="CN1341" s="213"/>
      <c r="CO1341" s="213"/>
      <c r="CP1341" s="213"/>
      <c r="CQ1341" s="213"/>
      <c r="CR1341" s="213"/>
      <c r="CS1341" s="213"/>
      <c r="CT1341" s="213"/>
      <c r="CU1341" s="213"/>
      <c r="CV1341" s="213"/>
      <c r="CW1341" s="213"/>
      <c r="CX1341" s="213"/>
      <c r="CY1341" s="213"/>
      <c r="CZ1341" s="213"/>
      <c r="DA1341" s="213"/>
      <c r="DB1341" s="213"/>
      <c r="DC1341" s="213"/>
      <c r="DD1341" s="213"/>
      <c r="DE1341" s="213"/>
      <c r="DF1341" s="213"/>
      <c r="DG1341" s="213"/>
      <c r="DH1341" s="213"/>
      <c r="DI1341" s="213"/>
      <c r="DJ1341" s="213"/>
      <c r="DK1341" s="213"/>
      <c r="DL1341" s="213"/>
      <c r="DM1341" s="213"/>
      <c r="DN1341" s="213"/>
      <c r="DO1341" s="213"/>
      <c r="DP1341" s="213">
        <v>6</v>
      </c>
      <c r="DQ1341" s="213"/>
      <c r="DR1341" s="213"/>
      <c r="DS1341" s="213"/>
      <c r="DT1341" s="213"/>
      <c r="DU1341" s="213"/>
      <c r="DV1341" s="213"/>
      <c r="DW1341" s="213"/>
      <c r="DX1341" s="213"/>
      <c r="DY1341" s="213"/>
      <c r="DZ1341" s="213"/>
      <c r="EA1341" s="213"/>
      <c r="EB1341" s="213"/>
      <c r="EC1341" s="213"/>
      <c r="ED1341" s="213"/>
      <c r="EE1341" s="213"/>
      <c r="EF1341" s="213"/>
      <c r="EG1341" s="213"/>
      <c r="EH1341" s="213"/>
      <c r="EI1341" s="213"/>
      <c r="EJ1341" s="213"/>
      <c r="EK1341" s="213"/>
      <c r="EL1341" s="213"/>
      <c r="EM1341" s="213"/>
      <c r="EN1341" s="213"/>
      <c r="EO1341" s="213"/>
      <c r="EP1341" s="213"/>
      <c r="EQ1341" s="213"/>
      <c r="ER1341" s="213"/>
      <c r="ES1341" s="213"/>
      <c r="ET1341" s="213"/>
      <c r="EU1341" s="213"/>
      <c r="EV1341" s="213"/>
      <c r="EW1341" s="213"/>
      <c r="EX1341" s="213"/>
      <c r="EY1341" s="213"/>
      <c r="EZ1341" s="213"/>
      <c r="FA1341" s="213"/>
      <c r="FB1341" s="213"/>
      <c r="FC1341" s="213"/>
      <c r="FD1341" s="213"/>
      <c r="FE1341" s="213"/>
      <c r="FF1341" s="213"/>
      <c r="FG1341" s="213"/>
      <c r="FH1341" s="213"/>
      <c r="FI1341" s="213"/>
      <c r="FJ1341" s="213"/>
      <c r="FK1341" s="213"/>
      <c r="FL1341" s="213"/>
      <c r="FM1341" s="213"/>
      <c r="FN1341" s="213"/>
      <c r="FO1341" s="213"/>
      <c r="FP1341" s="213"/>
      <c r="FQ1341" s="213"/>
      <c r="FR1341" s="213"/>
      <c r="FS1341" s="213"/>
      <c r="FT1341" s="213"/>
      <c r="FU1341" s="213"/>
      <c r="FV1341" s="213"/>
      <c r="FW1341" s="213"/>
      <c r="FX1341" s="213"/>
      <c r="FY1341" s="213"/>
      <c r="FZ1341" s="213"/>
      <c r="GA1341" s="213"/>
      <c r="GB1341" s="213"/>
      <c r="GC1341" s="213"/>
      <c r="GD1341" s="213"/>
      <c r="GE1341" s="213"/>
      <c r="GF1341" s="213"/>
      <c r="GG1341" s="213"/>
      <c r="GH1341" s="213"/>
      <c r="GI1341" s="213"/>
      <c r="GJ1341" s="213"/>
      <c r="GK1341" s="213">
        <v>7</v>
      </c>
      <c r="GL1341" s="213"/>
      <c r="GM1341" s="213"/>
      <c r="GN1341" s="213"/>
      <c r="GO1341" s="213"/>
      <c r="GP1341" s="213"/>
      <c r="GQ1341" s="213"/>
      <c r="GR1341" s="213"/>
      <c r="GS1341" s="213"/>
      <c r="GT1341" s="213">
        <f t="shared" si="3"/>
        <v>159</v>
      </c>
      <c r="GU1341" s="213">
        <f t="shared" si="3"/>
        <v>159</v>
      </c>
    </row>
    <row r="1342" spans="1:203" x14ac:dyDescent="0.25">
      <c r="A1342" s="214" t="s">
        <v>1000</v>
      </c>
      <c r="B1342" s="217" t="s">
        <v>1533</v>
      </c>
      <c r="C1342" s="212">
        <v>1949</v>
      </c>
      <c r="D1342" s="213"/>
      <c r="E1342" s="213"/>
      <c r="F1342" s="213"/>
      <c r="G1342" s="213"/>
      <c r="H1342" s="213"/>
      <c r="I1342" s="213"/>
      <c r="J1342" s="213"/>
      <c r="K1342" s="213"/>
      <c r="L1342" s="213"/>
      <c r="M1342" s="213"/>
      <c r="N1342" s="213"/>
      <c r="O1342" s="213"/>
      <c r="P1342" s="213"/>
      <c r="Q1342" s="213"/>
      <c r="R1342" s="213"/>
      <c r="S1342" s="213"/>
      <c r="T1342" s="213"/>
      <c r="U1342" s="213"/>
      <c r="V1342" s="213"/>
      <c r="W1342" s="213"/>
      <c r="X1342" s="213"/>
      <c r="Y1342" s="213"/>
      <c r="Z1342" s="213"/>
      <c r="AA1342" s="213"/>
      <c r="AB1342" s="213"/>
      <c r="AC1342" s="213"/>
      <c r="AD1342" s="213"/>
      <c r="AE1342" s="213"/>
      <c r="AF1342" s="213"/>
      <c r="AG1342" s="213"/>
      <c r="AH1342" s="213"/>
      <c r="AI1342" s="213"/>
      <c r="AJ1342" s="213"/>
      <c r="AK1342" s="213"/>
      <c r="AL1342" s="213"/>
      <c r="AM1342" s="213"/>
      <c r="AN1342" s="213"/>
      <c r="AO1342" s="213"/>
      <c r="AP1342" s="213"/>
      <c r="AQ1342" s="213"/>
      <c r="AR1342" s="213"/>
      <c r="AS1342" s="213"/>
      <c r="AT1342" s="213"/>
      <c r="AU1342" s="213"/>
      <c r="AV1342" s="213"/>
      <c r="AW1342" s="213"/>
      <c r="AX1342" s="213"/>
      <c r="AY1342" s="213"/>
      <c r="AZ1342" s="213"/>
      <c r="BA1342" s="213"/>
      <c r="BB1342" s="213"/>
      <c r="BC1342" s="213"/>
      <c r="BD1342" s="213"/>
      <c r="BE1342" s="213"/>
      <c r="BF1342" s="213"/>
      <c r="BG1342" s="213"/>
      <c r="BH1342" s="213"/>
      <c r="BI1342" s="213"/>
      <c r="BJ1342" s="213"/>
      <c r="BK1342" s="213"/>
      <c r="BL1342" s="213"/>
      <c r="BM1342" s="213"/>
      <c r="BN1342" s="213"/>
      <c r="BO1342" s="213"/>
      <c r="BP1342" s="213"/>
      <c r="BQ1342" s="213"/>
      <c r="BR1342" s="213"/>
      <c r="BS1342" s="213"/>
      <c r="BT1342" s="213"/>
      <c r="BU1342" s="213"/>
      <c r="BV1342" s="213"/>
      <c r="BW1342" s="213"/>
      <c r="BX1342" s="213"/>
      <c r="BY1342" s="213"/>
      <c r="BZ1342" s="213"/>
      <c r="CA1342" s="213"/>
      <c r="CB1342" s="213"/>
      <c r="CC1342" s="213"/>
      <c r="CD1342" s="213"/>
      <c r="CE1342" s="213"/>
      <c r="CF1342" s="213"/>
      <c r="CG1342" s="213"/>
      <c r="CH1342" s="213"/>
      <c r="CI1342" s="213"/>
      <c r="CJ1342" s="213"/>
      <c r="CK1342" s="213"/>
      <c r="CL1342" s="213"/>
      <c r="CM1342" s="213"/>
      <c r="CN1342" s="213"/>
      <c r="CO1342" s="213"/>
      <c r="CP1342" s="213"/>
      <c r="CQ1342" s="213"/>
      <c r="CR1342" s="213"/>
      <c r="CS1342" s="213"/>
      <c r="CT1342" s="213"/>
      <c r="CU1342" s="213"/>
      <c r="CV1342" s="213"/>
      <c r="CW1342" s="213"/>
      <c r="CX1342" s="213"/>
      <c r="CY1342" s="213"/>
      <c r="CZ1342" s="213"/>
      <c r="DA1342" s="213"/>
      <c r="DB1342" s="213"/>
      <c r="DC1342" s="213"/>
      <c r="DD1342" s="213"/>
      <c r="DE1342" s="213"/>
      <c r="DF1342" s="213"/>
      <c r="DG1342" s="213"/>
      <c r="DH1342" s="213"/>
      <c r="DI1342" s="213"/>
      <c r="DJ1342" s="213"/>
      <c r="DK1342" s="213"/>
      <c r="DL1342" s="213"/>
      <c r="DM1342" s="213"/>
      <c r="DN1342" s="213"/>
      <c r="DO1342" s="213"/>
      <c r="DP1342" s="213"/>
      <c r="DQ1342" s="213"/>
      <c r="DR1342" s="213"/>
      <c r="DS1342" s="213"/>
      <c r="DT1342" s="213"/>
      <c r="DU1342" s="213"/>
      <c r="DV1342" s="213"/>
      <c r="DW1342" s="213"/>
      <c r="DX1342" s="213"/>
      <c r="DY1342" s="213"/>
      <c r="DZ1342" s="213"/>
      <c r="EA1342" s="213"/>
      <c r="EB1342" s="213"/>
      <c r="EC1342" s="213"/>
      <c r="ED1342" s="213"/>
      <c r="EE1342" s="213"/>
      <c r="EF1342" s="213"/>
      <c r="EG1342" s="213"/>
      <c r="EH1342" s="213"/>
      <c r="EI1342" s="213"/>
      <c r="EJ1342" s="213"/>
      <c r="EK1342" s="213"/>
      <c r="EL1342" s="213">
        <v>20</v>
      </c>
      <c r="EM1342" s="213"/>
      <c r="EN1342" s="213"/>
      <c r="EO1342" s="213"/>
      <c r="EP1342" s="213"/>
      <c r="EQ1342" s="213"/>
      <c r="ER1342" s="213"/>
      <c r="ES1342" s="213"/>
      <c r="ET1342" s="213"/>
      <c r="EU1342" s="213"/>
      <c r="EV1342" s="213"/>
      <c r="EW1342" s="213"/>
      <c r="EX1342" s="213"/>
      <c r="EY1342" s="213"/>
      <c r="EZ1342" s="213"/>
      <c r="FA1342" s="213"/>
      <c r="FB1342" s="213"/>
      <c r="FC1342" s="213"/>
      <c r="FD1342" s="213"/>
      <c r="FE1342" s="213"/>
      <c r="FF1342" s="213"/>
      <c r="FG1342" s="213"/>
      <c r="FH1342" s="213"/>
      <c r="FI1342" s="213"/>
      <c r="FJ1342" s="213"/>
      <c r="FK1342" s="213"/>
      <c r="FL1342" s="213"/>
      <c r="FM1342" s="213"/>
      <c r="FN1342" s="213"/>
      <c r="FO1342" s="213"/>
      <c r="FP1342" s="213"/>
      <c r="FQ1342" s="213"/>
      <c r="FR1342" s="213"/>
      <c r="FS1342" s="213"/>
      <c r="FT1342" s="213"/>
      <c r="FU1342" s="213"/>
      <c r="FV1342" s="213"/>
      <c r="FW1342" s="213"/>
      <c r="FX1342" s="213"/>
      <c r="FY1342" s="213"/>
      <c r="FZ1342" s="213"/>
      <c r="GA1342" s="213"/>
      <c r="GB1342" s="213"/>
      <c r="GC1342" s="213"/>
      <c r="GD1342" s="213"/>
      <c r="GE1342" s="213"/>
      <c r="GF1342" s="213"/>
      <c r="GG1342" s="213"/>
      <c r="GH1342" s="213"/>
      <c r="GI1342" s="213"/>
      <c r="GJ1342" s="213"/>
      <c r="GK1342" s="213"/>
      <c r="GL1342" s="213"/>
      <c r="GM1342" s="213"/>
      <c r="GN1342" s="213"/>
      <c r="GO1342" s="213"/>
      <c r="GP1342" s="213">
        <v>10</v>
      </c>
      <c r="GQ1342" s="213"/>
      <c r="GR1342" s="213"/>
      <c r="GS1342" s="213"/>
      <c r="GT1342" s="213">
        <f t="shared" si="3"/>
        <v>30</v>
      </c>
      <c r="GU1342" s="213">
        <f t="shared" si="3"/>
        <v>30</v>
      </c>
    </row>
    <row r="1343" spans="1:203" x14ac:dyDescent="0.25">
      <c r="A1343" s="210" t="s">
        <v>1365</v>
      </c>
      <c r="B1343" s="211" t="s">
        <v>1534</v>
      </c>
      <c r="C1343" s="212">
        <v>1950</v>
      </c>
      <c r="D1343" s="213"/>
      <c r="E1343" s="213"/>
      <c r="F1343" s="213"/>
      <c r="G1343" s="213"/>
      <c r="H1343" s="213"/>
      <c r="I1343" s="213"/>
      <c r="J1343" s="213"/>
      <c r="K1343" s="213"/>
      <c r="L1343" s="213"/>
      <c r="M1343" s="213"/>
      <c r="N1343" s="213"/>
      <c r="O1343" s="213"/>
      <c r="P1343" s="213"/>
      <c r="Q1343" s="213"/>
      <c r="R1343" s="213"/>
      <c r="S1343" s="213"/>
      <c r="T1343" s="213"/>
      <c r="U1343" s="213"/>
      <c r="V1343" s="213"/>
      <c r="W1343" s="213"/>
      <c r="X1343" s="213"/>
      <c r="Y1343" s="213"/>
      <c r="Z1343" s="213"/>
      <c r="AA1343" s="213"/>
      <c r="AB1343" s="213"/>
      <c r="AC1343" s="213"/>
      <c r="AD1343" s="213"/>
      <c r="AE1343" s="213"/>
      <c r="AF1343" s="213"/>
      <c r="AG1343" s="213"/>
      <c r="AH1343" s="213"/>
      <c r="AI1343" s="213"/>
      <c r="AJ1343" s="213"/>
      <c r="AK1343" s="213"/>
      <c r="AL1343" s="213"/>
      <c r="AM1343" s="213"/>
      <c r="AN1343" s="213"/>
      <c r="AO1343" s="213"/>
      <c r="AP1343" s="213"/>
      <c r="AQ1343" s="213"/>
      <c r="AR1343" s="213"/>
      <c r="AS1343" s="213"/>
      <c r="AT1343" s="213"/>
      <c r="AU1343" s="213"/>
      <c r="AV1343" s="213"/>
      <c r="AW1343" s="213"/>
      <c r="AX1343" s="213"/>
      <c r="AY1343" s="213"/>
      <c r="AZ1343" s="213"/>
      <c r="BA1343" s="213"/>
      <c r="BB1343" s="213"/>
      <c r="BC1343" s="213"/>
      <c r="BD1343" s="213"/>
      <c r="BE1343" s="213"/>
      <c r="BF1343" s="213"/>
      <c r="BG1343" s="213"/>
      <c r="BH1343" s="213"/>
      <c r="BI1343" s="213"/>
      <c r="BJ1343" s="213"/>
      <c r="BK1343" s="213"/>
      <c r="BL1343" s="213"/>
      <c r="BM1343" s="213"/>
      <c r="BN1343" s="213"/>
      <c r="BO1343" s="213"/>
      <c r="BP1343" s="213"/>
      <c r="BQ1343" s="213"/>
      <c r="BR1343" s="213"/>
      <c r="BS1343" s="213"/>
      <c r="BT1343" s="213"/>
      <c r="BU1343" s="213"/>
      <c r="BV1343" s="213"/>
      <c r="BW1343" s="213"/>
      <c r="BX1343" s="213"/>
      <c r="BY1343" s="213"/>
      <c r="BZ1343" s="213"/>
      <c r="CA1343" s="213"/>
      <c r="CB1343" s="213"/>
      <c r="CC1343" s="213"/>
      <c r="CD1343" s="213"/>
      <c r="CE1343" s="213"/>
      <c r="CF1343" s="213"/>
      <c r="CG1343" s="213"/>
      <c r="CH1343" s="213"/>
      <c r="CI1343" s="213"/>
      <c r="CJ1343" s="213"/>
      <c r="CK1343" s="213"/>
      <c r="CL1343" s="213"/>
      <c r="CM1343" s="213"/>
      <c r="CN1343" s="213"/>
      <c r="CO1343" s="213"/>
      <c r="CP1343" s="213"/>
      <c r="CQ1343" s="213"/>
      <c r="CR1343" s="213"/>
      <c r="CS1343" s="213"/>
      <c r="CT1343" s="213"/>
      <c r="CU1343" s="213"/>
      <c r="CV1343" s="213"/>
      <c r="CW1343" s="213"/>
      <c r="CX1343" s="213"/>
      <c r="CY1343" s="213"/>
      <c r="CZ1343" s="213"/>
      <c r="DA1343" s="213"/>
      <c r="DB1343" s="213"/>
      <c r="DC1343" s="213"/>
      <c r="DD1343" s="213"/>
      <c r="DE1343" s="213"/>
      <c r="DF1343" s="213"/>
      <c r="DG1343" s="213"/>
      <c r="DH1343" s="213"/>
      <c r="DI1343" s="213"/>
      <c r="DJ1343" s="213"/>
      <c r="DK1343" s="213"/>
      <c r="DL1343" s="213"/>
      <c r="DM1343" s="213"/>
      <c r="DN1343" s="213"/>
      <c r="DO1343" s="213"/>
      <c r="DP1343" s="213"/>
      <c r="DQ1343" s="213"/>
      <c r="DR1343" s="213"/>
      <c r="DS1343" s="213"/>
      <c r="DT1343" s="213"/>
      <c r="DU1343" s="213"/>
      <c r="DV1343" s="213"/>
      <c r="DW1343" s="213"/>
      <c r="DX1343" s="213"/>
      <c r="DY1343" s="213"/>
      <c r="DZ1343" s="213"/>
      <c r="EA1343" s="213"/>
      <c r="EB1343" s="213"/>
      <c r="EC1343" s="213"/>
      <c r="ED1343" s="213"/>
      <c r="EE1343" s="213"/>
      <c r="EF1343" s="213"/>
      <c r="EG1343" s="213"/>
      <c r="EH1343" s="213"/>
      <c r="EI1343" s="213"/>
      <c r="EJ1343" s="213"/>
      <c r="EK1343" s="213"/>
      <c r="EL1343" s="213">
        <v>20</v>
      </c>
      <c r="EM1343" s="213"/>
      <c r="EN1343" s="213"/>
      <c r="EO1343" s="213"/>
      <c r="EP1343" s="213"/>
      <c r="EQ1343" s="213"/>
      <c r="ER1343" s="213"/>
      <c r="ES1343" s="213"/>
      <c r="ET1343" s="213"/>
      <c r="EU1343" s="213">
        <v>14</v>
      </c>
      <c r="EV1343" s="213"/>
      <c r="EW1343" s="213"/>
      <c r="EX1343" s="213"/>
      <c r="EY1343" s="213"/>
      <c r="EZ1343" s="213"/>
      <c r="FA1343" s="213"/>
      <c r="FB1343" s="213"/>
      <c r="FC1343" s="213"/>
      <c r="FD1343" s="213"/>
      <c r="FE1343" s="213"/>
      <c r="FF1343" s="213"/>
      <c r="FG1343" s="213"/>
      <c r="FH1343" s="213"/>
      <c r="FI1343" s="213"/>
      <c r="FJ1343" s="213"/>
      <c r="FK1343" s="213"/>
      <c r="FL1343" s="213"/>
      <c r="FM1343" s="213"/>
      <c r="FN1343" s="213"/>
      <c r="FO1343" s="213"/>
      <c r="FP1343" s="213"/>
      <c r="FQ1343" s="213"/>
      <c r="FR1343" s="213"/>
      <c r="FS1343" s="213"/>
      <c r="FT1343" s="213"/>
      <c r="FU1343" s="213"/>
      <c r="FV1343" s="213"/>
      <c r="FW1343" s="213"/>
      <c r="FX1343" s="213"/>
      <c r="FY1343" s="213"/>
      <c r="FZ1343" s="213"/>
      <c r="GA1343" s="213">
        <v>13</v>
      </c>
      <c r="GB1343" s="213"/>
      <c r="GC1343" s="213"/>
      <c r="GD1343" s="213"/>
      <c r="GE1343" s="213"/>
      <c r="GF1343" s="213"/>
      <c r="GG1343" s="213"/>
      <c r="GH1343" s="213"/>
      <c r="GI1343" s="213"/>
      <c r="GJ1343" s="213"/>
      <c r="GK1343" s="213"/>
      <c r="GL1343" s="213">
        <v>10</v>
      </c>
      <c r="GM1343" s="213"/>
      <c r="GN1343" s="213"/>
      <c r="GO1343" s="213"/>
      <c r="GP1343" s="213">
        <v>10</v>
      </c>
      <c r="GQ1343" s="213"/>
      <c r="GR1343" s="213"/>
      <c r="GS1343" s="213"/>
      <c r="GT1343" s="213">
        <f t="shared" si="3"/>
        <v>67</v>
      </c>
      <c r="GU1343" s="213">
        <f t="shared" si="3"/>
        <v>67</v>
      </c>
    </row>
    <row r="1344" spans="1:203" x14ac:dyDescent="0.25">
      <c r="A1344" s="214" t="s">
        <v>1000</v>
      </c>
      <c r="B1344" s="217" t="s">
        <v>1535</v>
      </c>
      <c r="C1344" s="212">
        <v>1952</v>
      </c>
      <c r="D1344" s="213"/>
      <c r="E1344" s="213"/>
      <c r="F1344" s="213"/>
      <c r="G1344" s="213"/>
      <c r="H1344" s="213"/>
      <c r="I1344" s="213"/>
      <c r="J1344" s="213"/>
      <c r="K1344" s="213"/>
      <c r="L1344" s="213"/>
      <c r="M1344" s="213"/>
      <c r="N1344" s="213"/>
      <c r="O1344" s="213"/>
      <c r="P1344" s="213"/>
      <c r="Q1344" s="213"/>
      <c r="R1344" s="213"/>
      <c r="S1344" s="213"/>
      <c r="T1344" s="213"/>
      <c r="U1344" s="213"/>
      <c r="V1344" s="213"/>
      <c r="W1344" s="213"/>
      <c r="X1344" s="213"/>
      <c r="Y1344" s="213"/>
      <c r="Z1344" s="213"/>
      <c r="AA1344" s="213"/>
      <c r="AB1344" s="213"/>
      <c r="AC1344" s="213"/>
      <c r="AD1344" s="213"/>
      <c r="AE1344" s="213"/>
      <c r="AF1344" s="213"/>
      <c r="AG1344" s="213"/>
      <c r="AH1344" s="213"/>
      <c r="AI1344" s="213"/>
      <c r="AJ1344" s="213"/>
      <c r="AK1344" s="213"/>
      <c r="AL1344" s="213"/>
      <c r="AM1344" s="213"/>
      <c r="AN1344" s="213"/>
      <c r="AO1344" s="213"/>
      <c r="AP1344" s="213"/>
      <c r="AQ1344" s="213"/>
      <c r="AR1344" s="213"/>
      <c r="AS1344" s="213"/>
      <c r="AT1344" s="213"/>
      <c r="AU1344" s="213"/>
      <c r="AV1344" s="213"/>
      <c r="AW1344" s="213"/>
      <c r="AX1344" s="213"/>
      <c r="AY1344" s="213"/>
      <c r="AZ1344" s="213"/>
      <c r="BA1344" s="213"/>
      <c r="BB1344" s="213"/>
      <c r="BC1344" s="213"/>
      <c r="BD1344" s="213"/>
      <c r="BE1344" s="213"/>
      <c r="BF1344" s="213"/>
      <c r="BG1344" s="213"/>
      <c r="BH1344" s="213"/>
      <c r="BI1344" s="213"/>
      <c r="BJ1344" s="213"/>
      <c r="BK1344" s="213"/>
      <c r="BL1344" s="213"/>
      <c r="BM1344" s="213"/>
      <c r="BN1344" s="213"/>
      <c r="BO1344" s="213"/>
      <c r="BP1344" s="213"/>
      <c r="BQ1344" s="213"/>
      <c r="BR1344" s="213"/>
      <c r="BS1344" s="213"/>
      <c r="BT1344" s="213"/>
      <c r="BU1344" s="213"/>
      <c r="BV1344" s="213"/>
      <c r="BW1344" s="213"/>
      <c r="BX1344" s="213"/>
      <c r="BY1344" s="213"/>
      <c r="BZ1344" s="213">
        <v>75</v>
      </c>
      <c r="CA1344" s="213"/>
      <c r="CB1344" s="213"/>
      <c r="CC1344" s="213"/>
      <c r="CD1344" s="213"/>
      <c r="CE1344" s="213"/>
      <c r="CF1344" s="213"/>
      <c r="CG1344" s="213"/>
      <c r="CH1344" s="213"/>
      <c r="CI1344" s="213"/>
      <c r="CJ1344" s="213"/>
      <c r="CK1344" s="213"/>
      <c r="CL1344" s="213"/>
      <c r="CM1344" s="213"/>
      <c r="CN1344" s="213"/>
      <c r="CO1344" s="213"/>
      <c r="CP1344" s="213"/>
      <c r="CQ1344" s="213"/>
      <c r="CR1344" s="213"/>
      <c r="CS1344" s="213"/>
      <c r="CT1344" s="213"/>
      <c r="CU1344" s="213"/>
      <c r="CV1344" s="213"/>
      <c r="CW1344" s="213"/>
      <c r="CX1344" s="213"/>
      <c r="CY1344" s="213"/>
      <c r="CZ1344" s="213"/>
      <c r="DA1344" s="213"/>
      <c r="DB1344" s="213"/>
      <c r="DC1344" s="213"/>
      <c r="DD1344" s="213"/>
      <c r="DE1344" s="213"/>
      <c r="DF1344" s="213"/>
      <c r="DG1344" s="213"/>
      <c r="DH1344" s="213"/>
      <c r="DI1344" s="213"/>
      <c r="DJ1344" s="213"/>
      <c r="DK1344" s="213"/>
      <c r="DL1344" s="213"/>
      <c r="DM1344" s="213"/>
      <c r="DN1344" s="213"/>
      <c r="DO1344" s="213"/>
      <c r="DP1344" s="213"/>
      <c r="DQ1344" s="213"/>
      <c r="DR1344" s="213"/>
      <c r="DS1344" s="213"/>
      <c r="DT1344" s="213"/>
      <c r="DU1344" s="213"/>
      <c r="DV1344" s="213"/>
      <c r="DW1344" s="213"/>
      <c r="DX1344" s="213"/>
      <c r="DY1344" s="213"/>
      <c r="DZ1344" s="213"/>
      <c r="EA1344" s="213"/>
      <c r="EB1344" s="213"/>
      <c r="EC1344" s="213"/>
      <c r="ED1344" s="213"/>
      <c r="EE1344" s="213"/>
      <c r="EF1344" s="213"/>
      <c r="EG1344" s="213"/>
      <c r="EH1344" s="213"/>
      <c r="EI1344" s="213"/>
      <c r="EJ1344" s="213"/>
      <c r="EK1344" s="213"/>
      <c r="EL1344" s="213"/>
      <c r="EM1344" s="213"/>
      <c r="EN1344" s="213"/>
      <c r="EO1344" s="213"/>
      <c r="EP1344" s="213"/>
      <c r="EQ1344" s="213"/>
      <c r="ER1344" s="213"/>
      <c r="ES1344" s="213"/>
      <c r="ET1344" s="213"/>
      <c r="EU1344" s="213"/>
      <c r="EV1344" s="213"/>
      <c r="EW1344" s="213"/>
      <c r="EX1344" s="213"/>
      <c r="EY1344" s="213"/>
      <c r="EZ1344" s="213"/>
      <c r="FA1344" s="213"/>
      <c r="FB1344" s="213"/>
      <c r="FC1344" s="213"/>
      <c r="FD1344" s="213"/>
      <c r="FE1344" s="213"/>
      <c r="FF1344" s="213"/>
      <c r="FG1344" s="213"/>
      <c r="FH1344" s="213"/>
      <c r="FI1344" s="213"/>
      <c r="FJ1344" s="213"/>
      <c r="FK1344" s="213"/>
      <c r="FL1344" s="213"/>
      <c r="FM1344" s="213"/>
      <c r="FN1344" s="213"/>
      <c r="FO1344" s="213"/>
      <c r="FP1344" s="213"/>
      <c r="FQ1344" s="213"/>
      <c r="FR1344" s="213"/>
      <c r="FS1344" s="213"/>
      <c r="FT1344" s="213"/>
      <c r="FU1344" s="213"/>
      <c r="FV1344" s="213"/>
      <c r="FW1344" s="213"/>
      <c r="FX1344" s="213"/>
      <c r="FY1344" s="213"/>
      <c r="FZ1344" s="213"/>
      <c r="GA1344" s="213"/>
      <c r="GB1344" s="213"/>
      <c r="GC1344" s="213"/>
      <c r="GD1344" s="213"/>
      <c r="GE1344" s="213"/>
      <c r="GF1344" s="213"/>
      <c r="GG1344" s="213"/>
      <c r="GH1344" s="213"/>
      <c r="GI1344" s="213"/>
      <c r="GJ1344" s="213"/>
      <c r="GK1344" s="213"/>
      <c r="GL1344" s="213"/>
      <c r="GM1344" s="213"/>
      <c r="GN1344" s="213"/>
      <c r="GO1344" s="213"/>
      <c r="GP1344" s="213"/>
      <c r="GQ1344" s="213"/>
      <c r="GR1344" s="213"/>
      <c r="GS1344" s="213"/>
      <c r="GT1344" s="213">
        <f t="shared" si="3"/>
        <v>75</v>
      </c>
      <c r="GU1344" s="213">
        <f t="shared" si="3"/>
        <v>75</v>
      </c>
    </row>
    <row r="1345" spans="1:203" x14ac:dyDescent="0.25">
      <c r="A1345" s="210" t="s">
        <v>1365</v>
      </c>
      <c r="B1345" s="211" t="s">
        <v>1536</v>
      </c>
      <c r="C1345" s="212">
        <v>1954</v>
      </c>
      <c r="D1345" s="213">
        <v>13</v>
      </c>
      <c r="E1345" s="213">
        <v>13</v>
      </c>
      <c r="F1345" s="213"/>
      <c r="G1345" s="213"/>
      <c r="H1345" s="213"/>
      <c r="I1345" s="213"/>
      <c r="J1345" s="213"/>
      <c r="K1345" s="213"/>
      <c r="L1345" s="213">
        <v>12</v>
      </c>
      <c r="M1345" s="213"/>
      <c r="N1345" s="213"/>
      <c r="O1345" s="213"/>
      <c r="P1345" s="213"/>
      <c r="Q1345" s="213"/>
      <c r="R1345" s="213"/>
      <c r="S1345" s="213"/>
      <c r="T1345" s="213"/>
      <c r="U1345" s="213"/>
      <c r="V1345" s="213"/>
      <c r="W1345" s="213"/>
      <c r="X1345" s="213"/>
      <c r="Y1345" s="213"/>
      <c r="Z1345" s="213"/>
      <c r="AA1345" s="213"/>
      <c r="AB1345" s="213">
        <v>13</v>
      </c>
      <c r="AC1345" s="213"/>
      <c r="AD1345" s="213"/>
      <c r="AE1345" s="213"/>
      <c r="AF1345" s="213"/>
      <c r="AG1345" s="213"/>
      <c r="AH1345" s="213"/>
      <c r="AI1345" s="213"/>
      <c r="AJ1345" s="213"/>
      <c r="AK1345" s="213">
        <v>14</v>
      </c>
      <c r="AL1345" s="213"/>
      <c r="AM1345" s="213"/>
      <c r="AN1345" s="213"/>
      <c r="AO1345" s="213"/>
      <c r="AP1345" s="213"/>
      <c r="AQ1345" s="213"/>
      <c r="AR1345" s="213"/>
      <c r="AS1345" s="213"/>
      <c r="AT1345" s="213"/>
      <c r="AU1345" s="213"/>
      <c r="AV1345" s="213"/>
      <c r="AW1345" s="213"/>
      <c r="AX1345" s="213">
        <v>15</v>
      </c>
      <c r="AY1345" s="213">
        <v>16</v>
      </c>
      <c r="AZ1345" s="213"/>
      <c r="BA1345" s="213"/>
      <c r="BB1345" s="213"/>
      <c r="BC1345" s="213">
        <v>13</v>
      </c>
      <c r="BD1345" s="213"/>
      <c r="BE1345" s="213"/>
      <c r="BF1345" s="213"/>
      <c r="BG1345" s="213"/>
      <c r="BH1345" s="213"/>
      <c r="BI1345" s="213"/>
      <c r="BJ1345" s="213">
        <v>18</v>
      </c>
      <c r="BK1345" s="213"/>
      <c r="BL1345" s="213"/>
      <c r="BM1345" s="213"/>
      <c r="BN1345" s="213"/>
      <c r="BO1345" s="213">
        <v>12</v>
      </c>
      <c r="BP1345" s="213"/>
      <c r="BQ1345" s="213"/>
      <c r="BR1345" s="213"/>
      <c r="BS1345" s="213"/>
      <c r="BT1345" s="213"/>
      <c r="BU1345" s="213"/>
      <c r="BV1345" s="213"/>
      <c r="BW1345" s="213"/>
      <c r="BX1345" s="213"/>
      <c r="BY1345" s="213"/>
      <c r="BZ1345" s="213">
        <v>75</v>
      </c>
      <c r="CA1345" s="213">
        <v>12</v>
      </c>
      <c r="CB1345" s="213"/>
      <c r="CC1345" s="213"/>
      <c r="CD1345" s="213"/>
      <c r="CE1345" s="213"/>
      <c r="CF1345" s="213"/>
      <c r="CG1345" s="213"/>
      <c r="CH1345" s="213"/>
      <c r="CI1345" s="213"/>
      <c r="CJ1345" s="213"/>
      <c r="CK1345" s="213"/>
      <c r="CL1345" s="213">
        <v>17</v>
      </c>
      <c r="CM1345" s="213"/>
      <c r="CN1345" s="213"/>
      <c r="CO1345" s="213"/>
      <c r="CP1345" s="213"/>
      <c r="CQ1345" s="213">
        <v>12</v>
      </c>
      <c r="CR1345" s="213"/>
      <c r="CS1345" s="213"/>
      <c r="CT1345" s="213"/>
      <c r="CU1345" s="213"/>
      <c r="CV1345" s="213"/>
      <c r="CW1345" s="213"/>
      <c r="CX1345" s="213">
        <v>17</v>
      </c>
      <c r="CY1345" s="213"/>
      <c r="CZ1345" s="213"/>
      <c r="DA1345" s="213"/>
      <c r="DB1345" s="213"/>
      <c r="DC1345" s="213"/>
      <c r="DD1345" s="213"/>
      <c r="DE1345" s="213"/>
      <c r="DF1345" s="213"/>
      <c r="DG1345" s="213"/>
      <c r="DH1345" s="213"/>
      <c r="DI1345" s="213">
        <v>15</v>
      </c>
      <c r="DJ1345" s="213"/>
      <c r="DK1345" s="213"/>
      <c r="DL1345" s="213"/>
      <c r="DM1345" s="213"/>
      <c r="DN1345" s="213"/>
      <c r="DO1345" s="213"/>
      <c r="DP1345" s="213"/>
      <c r="DQ1345" s="213"/>
      <c r="DR1345" s="213"/>
      <c r="DS1345" s="213"/>
      <c r="DT1345" s="213"/>
      <c r="DU1345" s="213"/>
      <c r="DV1345" s="213"/>
      <c r="DW1345" s="213"/>
      <c r="DX1345" s="213"/>
      <c r="DY1345" s="213"/>
      <c r="DZ1345" s="213"/>
      <c r="EA1345" s="213"/>
      <c r="EB1345" s="213"/>
      <c r="EC1345" s="213"/>
      <c r="ED1345" s="213"/>
      <c r="EE1345" s="213"/>
      <c r="EF1345" s="213"/>
      <c r="EG1345" s="213">
        <v>20</v>
      </c>
      <c r="EH1345" s="213"/>
      <c r="EI1345" s="213"/>
      <c r="EJ1345" s="213"/>
      <c r="EK1345" s="213"/>
      <c r="EL1345" s="213"/>
      <c r="EM1345" s="213">
        <v>82</v>
      </c>
      <c r="EN1345" s="213"/>
      <c r="EO1345" s="213"/>
      <c r="EP1345" s="213"/>
      <c r="EQ1345" s="213"/>
      <c r="ER1345" s="213"/>
      <c r="ES1345" s="213"/>
      <c r="ET1345" s="213"/>
      <c r="EU1345" s="213">
        <v>14</v>
      </c>
      <c r="EV1345" s="213"/>
      <c r="EW1345" s="213"/>
      <c r="EX1345" s="213"/>
      <c r="EY1345" s="213"/>
      <c r="EZ1345" s="213">
        <v>16</v>
      </c>
      <c r="FA1345" s="213"/>
      <c r="FB1345" s="213"/>
      <c r="FC1345" s="213"/>
      <c r="FD1345" s="213"/>
      <c r="FE1345" s="213"/>
      <c r="FF1345" s="213"/>
      <c r="FG1345" s="213">
        <v>16</v>
      </c>
      <c r="FH1345" s="213"/>
      <c r="FI1345" s="213"/>
      <c r="FJ1345" s="213"/>
      <c r="FK1345" s="213"/>
      <c r="FL1345" s="213"/>
      <c r="FM1345" s="213"/>
      <c r="FN1345" s="213"/>
      <c r="FO1345" s="213"/>
      <c r="FP1345" s="213"/>
      <c r="FQ1345" s="213"/>
      <c r="FR1345" s="213"/>
      <c r="FS1345" s="213"/>
      <c r="FT1345" s="213"/>
      <c r="FU1345" s="213"/>
      <c r="FV1345" s="213"/>
      <c r="FW1345" s="213">
        <v>11</v>
      </c>
      <c r="FX1345" s="213"/>
      <c r="FY1345" s="213"/>
      <c r="FZ1345" s="213"/>
      <c r="GA1345" s="213"/>
      <c r="GB1345" s="213"/>
      <c r="GC1345" s="213"/>
      <c r="GD1345" s="213"/>
      <c r="GE1345" s="213"/>
      <c r="GF1345" s="213"/>
      <c r="GG1345" s="213"/>
      <c r="GH1345" s="213">
        <v>15</v>
      </c>
      <c r="GI1345" s="213"/>
      <c r="GJ1345" s="213"/>
      <c r="GK1345" s="213"/>
      <c r="GL1345" s="213"/>
      <c r="GM1345" s="213"/>
      <c r="GN1345" s="213"/>
      <c r="GO1345" s="213">
        <v>17</v>
      </c>
      <c r="GP1345" s="213"/>
      <c r="GQ1345" s="213"/>
      <c r="GR1345" s="213"/>
      <c r="GS1345" s="213"/>
      <c r="GT1345" s="213">
        <f t="shared" si="3"/>
        <v>478</v>
      </c>
      <c r="GU1345" s="213">
        <f t="shared" si="3"/>
        <v>465</v>
      </c>
    </row>
    <row r="1346" spans="1:203" x14ac:dyDescent="0.25">
      <c r="A1346" s="210" t="s">
        <v>1365</v>
      </c>
      <c r="B1346" s="211" t="s">
        <v>1537</v>
      </c>
      <c r="C1346" s="212">
        <v>1947</v>
      </c>
      <c r="D1346" s="213"/>
      <c r="E1346" s="213"/>
      <c r="F1346" s="213"/>
      <c r="G1346" s="213">
        <v>14</v>
      </c>
      <c r="H1346" s="213"/>
      <c r="I1346" s="213"/>
      <c r="J1346" s="213"/>
      <c r="K1346" s="213">
        <v>10</v>
      </c>
      <c r="L1346" s="213"/>
      <c r="M1346" s="213"/>
      <c r="N1346" s="213"/>
      <c r="O1346" s="213">
        <v>12</v>
      </c>
      <c r="P1346" s="213"/>
      <c r="Q1346" s="213"/>
      <c r="R1346" s="213"/>
      <c r="S1346" s="213"/>
      <c r="T1346" s="213">
        <v>6</v>
      </c>
      <c r="U1346" s="213"/>
      <c r="V1346" s="213"/>
      <c r="W1346" s="213"/>
      <c r="X1346" s="213"/>
      <c r="Y1346" s="213"/>
      <c r="Z1346" s="213"/>
      <c r="AA1346" s="213">
        <v>10</v>
      </c>
      <c r="AB1346" s="213"/>
      <c r="AC1346" s="213"/>
      <c r="AD1346" s="213"/>
      <c r="AE1346" s="213">
        <v>10</v>
      </c>
      <c r="AF1346" s="213"/>
      <c r="AG1346" s="213"/>
      <c r="AH1346" s="213"/>
      <c r="AI1346" s="213"/>
      <c r="AJ1346" s="213">
        <v>10</v>
      </c>
      <c r="AK1346" s="213"/>
      <c r="AL1346" s="213"/>
      <c r="AM1346" s="213"/>
      <c r="AN1346" s="213">
        <v>10</v>
      </c>
      <c r="AO1346" s="213"/>
      <c r="AP1346" s="213"/>
      <c r="AQ1346" s="213"/>
      <c r="AR1346" s="213">
        <v>12</v>
      </c>
      <c r="AS1346" s="213"/>
      <c r="AT1346" s="213"/>
      <c r="AU1346" s="213"/>
      <c r="AV1346" s="213">
        <v>10</v>
      </c>
      <c r="AW1346" s="213"/>
      <c r="AX1346" s="213"/>
      <c r="AY1346" s="213"/>
      <c r="AZ1346" s="213"/>
      <c r="BA1346" s="213">
        <v>12</v>
      </c>
      <c r="BB1346" s="213"/>
      <c r="BC1346" s="213"/>
      <c r="BD1346" s="213"/>
      <c r="BE1346" s="213">
        <v>11</v>
      </c>
      <c r="BF1346" s="213"/>
      <c r="BG1346" s="213"/>
      <c r="BH1346" s="213"/>
      <c r="BI1346" s="213">
        <v>14</v>
      </c>
      <c r="BJ1346" s="213"/>
      <c r="BK1346" s="213"/>
      <c r="BL1346" s="213"/>
      <c r="BM1346" s="213">
        <v>14</v>
      </c>
      <c r="BN1346" s="213"/>
      <c r="BO1346" s="213"/>
      <c r="BP1346" s="213"/>
      <c r="BQ1346" s="213">
        <v>11</v>
      </c>
      <c r="BR1346" s="213"/>
      <c r="BS1346" s="213"/>
      <c r="BT1346" s="213"/>
      <c r="BU1346" s="213">
        <v>11</v>
      </c>
      <c r="BV1346" s="213"/>
      <c r="BW1346" s="213"/>
      <c r="BX1346" s="213"/>
      <c r="BY1346" s="213">
        <v>12</v>
      </c>
      <c r="BZ1346" s="213"/>
      <c r="CA1346" s="213"/>
      <c r="CB1346" s="213"/>
      <c r="CC1346" s="213"/>
      <c r="CD1346" s="213"/>
      <c r="CE1346" s="213"/>
      <c r="CF1346" s="213"/>
      <c r="CG1346" s="213">
        <v>16</v>
      </c>
      <c r="CH1346" s="213"/>
      <c r="CI1346" s="213"/>
      <c r="CJ1346" s="213"/>
      <c r="CK1346" s="213"/>
      <c r="CL1346" s="213"/>
      <c r="CM1346" s="213"/>
      <c r="CN1346" s="213"/>
      <c r="CO1346" s="213">
        <v>44</v>
      </c>
      <c r="CP1346" s="213"/>
      <c r="CQ1346" s="213"/>
      <c r="CR1346" s="213"/>
      <c r="CS1346" s="213"/>
      <c r="CT1346" s="213"/>
      <c r="CU1346" s="213"/>
      <c r="CV1346" s="213"/>
      <c r="CW1346" s="213"/>
      <c r="CX1346" s="213"/>
      <c r="CY1346" s="213"/>
      <c r="CZ1346" s="213"/>
      <c r="DA1346" s="213"/>
      <c r="DB1346" s="213"/>
      <c r="DC1346" s="213"/>
      <c r="DD1346" s="213">
        <v>13</v>
      </c>
      <c r="DE1346" s="213"/>
      <c r="DF1346" s="213"/>
      <c r="DG1346" s="213"/>
      <c r="DH1346" s="213">
        <v>13</v>
      </c>
      <c r="DI1346" s="213"/>
      <c r="DJ1346" s="213"/>
      <c r="DK1346" s="213"/>
      <c r="DL1346" s="213">
        <v>12</v>
      </c>
      <c r="DM1346" s="213"/>
      <c r="DN1346" s="213"/>
      <c r="DO1346" s="213"/>
      <c r="DP1346" s="213">
        <v>12</v>
      </c>
      <c r="DQ1346" s="213"/>
      <c r="DR1346" s="213"/>
      <c r="DS1346" s="213"/>
      <c r="DT1346" s="213"/>
      <c r="DU1346" s="213"/>
      <c r="DV1346" s="213"/>
      <c r="DW1346" s="213"/>
      <c r="DX1346" s="213"/>
      <c r="DY1346" s="213"/>
      <c r="DZ1346" s="213"/>
      <c r="EA1346" s="213"/>
      <c r="EB1346" s="213"/>
      <c r="EC1346" s="213"/>
      <c r="ED1346" s="213"/>
      <c r="EE1346" s="213"/>
      <c r="EF1346" s="213"/>
      <c r="EG1346" s="213"/>
      <c r="EH1346" s="213"/>
      <c r="EI1346" s="213"/>
      <c r="EJ1346" s="213">
        <v>10</v>
      </c>
      <c r="EK1346" s="213"/>
      <c r="EL1346" s="213"/>
      <c r="EM1346" s="213"/>
      <c r="EN1346" s="213"/>
      <c r="EO1346" s="213"/>
      <c r="EP1346" s="213"/>
      <c r="EQ1346" s="213"/>
      <c r="ER1346" s="213"/>
      <c r="ES1346" s="213">
        <v>13</v>
      </c>
      <c r="ET1346" s="213"/>
      <c r="EU1346" s="213"/>
      <c r="EV1346" s="213"/>
      <c r="EW1346" s="213">
        <v>12</v>
      </c>
      <c r="EX1346" s="213"/>
      <c r="EY1346" s="213"/>
      <c r="EZ1346" s="213"/>
      <c r="FA1346" s="213"/>
      <c r="FB1346" s="213"/>
      <c r="FC1346" s="213"/>
      <c r="FD1346" s="213"/>
      <c r="FE1346" s="213"/>
      <c r="FF1346" s="213">
        <v>12</v>
      </c>
      <c r="FG1346" s="213"/>
      <c r="FH1346" s="213"/>
      <c r="FI1346" s="213"/>
      <c r="FJ1346" s="213">
        <v>12</v>
      </c>
      <c r="FK1346" s="213"/>
      <c r="FL1346" s="213"/>
      <c r="FM1346" s="213"/>
      <c r="FN1346" s="213">
        <v>10</v>
      </c>
      <c r="FO1346" s="213"/>
      <c r="FP1346" s="213"/>
      <c r="FQ1346" s="213"/>
      <c r="FR1346" s="213">
        <v>10</v>
      </c>
      <c r="FS1346" s="213"/>
      <c r="FT1346" s="213"/>
      <c r="FU1346" s="213"/>
      <c r="FV1346" s="213"/>
      <c r="FW1346" s="213"/>
      <c r="FX1346" s="213"/>
      <c r="FY1346" s="213">
        <v>10</v>
      </c>
      <c r="FZ1346" s="213"/>
      <c r="GA1346" s="213"/>
      <c r="GB1346" s="213"/>
      <c r="GC1346" s="213"/>
      <c r="GD1346" s="213"/>
      <c r="GE1346" s="213"/>
      <c r="GF1346" s="213"/>
      <c r="GG1346" s="213">
        <v>11</v>
      </c>
      <c r="GH1346" s="213"/>
      <c r="GI1346" s="213"/>
      <c r="GJ1346" s="213"/>
      <c r="GK1346" s="213">
        <v>7</v>
      </c>
      <c r="GL1346" s="213"/>
      <c r="GM1346" s="213"/>
      <c r="GN1346" s="213"/>
      <c r="GO1346" s="213"/>
      <c r="GP1346" s="213">
        <v>10</v>
      </c>
      <c r="GQ1346" s="213"/>
      <c r="GR1346" s="213"/>
      <c r="GS1346" s="213"/>
      <c r="GT1346" s="213">
        <f t="shared" si="3"/>
        <v>416</v>
      </c>
      <c r="GU1346" s="213">
        <f t="shared" si="3"/>
        <v>416</v>
      </c>
    </row>
    <row r="1347" spans="1:203" x14ac:dyDescent="0.25">
      <c r="A1347" s="210" t="s">
        <v>1365</v>
      </c>
      <c r="B1347" s="211" t="s">
        <v>1538</v>
      </c>
      <c r="C1347" s="212">
        <v>1954</v>
      </c>
      <c r="D1347" s="213"/>
      <c r="E1347" s="213"/>
      <c r="F1347" s="213"/>
      <c r="G1347" s="213"/>
      <c r="H1347" s="213"/>
      <c r="I1347" s="213"/>
      <c r="J1347" s="213"/>
      <c r="K1347" s="213"/>
      <c r="L1347" s="213"/>
      <c r="M1347" s="213"/>
      <c r="N1347" s="213"/>
      <c r="O1347" s="213"/>
      <c r="P1347" s="213"/>
      <c r="Q1347" s="213"/>
      <c r="R1347" s="213"/>
      <c r="S1347" s="213"/>
      <c r="T1347" s="213"/>
      <c r="U1347" s="213"/>
      <c r="V1347" s="213"/>
      <c r="W1347" s="213"/>
      <c r="X1347" s="213"/>
      <c r="Y1347" s="213"/>
      <c r="Z1347" s="213"/>
      <c r="AA1347" s="213"/>
      <c r="AB1347" s="213"/>
      <c r="AC1347" s="213"/>
      <c r="AD1347" s="213"/>
      <c r="AE1347" s="213"/>
      <c r="AF1347" s="213"/>
      <c r="AG1347" s="213"/>
      <c r="AH1347" s="213"/>
      <c r="AI1347" s="213"/>
      <c r="AJ1347" s="213"/>
      <c r="AK1347" s="213"/>
      <c r="AL1347" s="213"/>
      <c r="AM1347" s="213"/>
      <c r="AN1347" s="213"/>
      <c r="AO1347" s="213"/>
      <c r="AP1347" s="213"/>
      <c r="AQ1347" s="213"/>
      <c r="AR1347" s="213"/>
      <c r="AS1347" s="213"/>
      <c r="AT1347" s="213"/>
      <c r="AU1347" s="213"/>
      <c r="AV1347" s="213"/>
      <c r="AW1347" s="213"/>
      <c r="AX1347" s="213"/>
      <c r="AY1347" s="213"/>
      <c r="AZ1347" s="213"/>
      <c r="BA1347" s="213"/>
      <c r="BB1347" s="213"/>
      <c r="BC1347" s="213"/>
      <c r="BD1347" s="213"/>
      <c r="BE1347" s="213"/>
      <c r="BF1347" s="213"/>
      <c r="BG1347" s="213"/>
      <c r="BH1347" s="213"/>
      <c r="BI1347" s="213"/>
      <c r="BJ1347" s="213"/>
      <c r="BK1347" s="213"/>
      <c r="BL1347" s="213"/>
      <c r="BM1347" s="213"/>
      <c r="BN1347" s="213"/>
      <c r="BO1347" s="213"/>
      <c r="BP1347" s="213"/>
      <c r="BQ1347" s="213"/>
      <c r="BR1347" s="213"/>
      <c r="BS1347" s="213"/>
      <c r="BT1347" s="213"/>
      <c r="BU1347" s="213"/>
      <c r="BV1347" s="213"/>
      <c r="BW1347" s="213"/>
      <c r="BX1347" s="213"/>
      <c r="BY1347" s="213"/>
      <c r="BZ1347" s="213"/>
      <c r="CA1347" s="213"/>
      <c r="CB1347" s="213"/>
      <c r="CC1347" s="213"/>
      <c r="CD1347" s="213"/>
      <c r="CE1347" s="213"/>
      <c r="CF1347" s="213"/>
      <c r="CG1347" s="213"/>
      <c r="CH1347" s="213"/>
      <c r="CI1347" s="213"/>
      <c r="CJ1347" s="213"/>
      <c r="CK1347" s="213"/>
      <c r="CL1347" s="213"/>
      <c r="CM1347" s="213"/>
      <c r="CN1347" s="213"/>
      <c r="CO1347" s="213"/>
      <c r="CP1347" s="213"/>
      <c r="CQ1347" s="213"/>
      <c r="CR1347" s="213"/>
      <c r="CS1347" s="213"/>
      <c r="CT1347" s="213"/>
      <c r="CU1347" s="213"/>
      <c r="CV1347" s="213"/>
      <c r="CW1347" s="213"/>
      <c r="CX1347" s="213"/>
      <c r="CY1347" s="213"/>
      <c r="CZ1347" s="213"/>
      <c r="DA1347" s="213"/>
      <c r="DB1347" s="213"/>
      <c r="DC1347" s="213"/>
      <c r="DD1347" s="213"/>
      <c r="DE1347" s="213"/>
      <c r="DF1347" s="213"/>
      <c r="DG1347" s="213"/>
      <c r="DH1347" s="213"/>
      <c r="DI1347" s="213"/>
      <c r="DJ1347" s="213"/>
      <c r="DK1347" s="213"/>
      <c r="DL1347" s="213"/>
      <c r="DM1347" s="213"/>
      <c r="DN1347" s="213"/>
      <c r="DO1347" s="213"/>
      <c r="DP1347" s="213"/>
      <c r="DQ1347" s="213"/>
      <c r="DR1347" s="213"/>
      <c r="DS1347" s="213"/>
      <c r="DT1347" s="213"/>
      <c r="DU1347" s="213"/>
      <c r="DV1347" s="213"/>
      <c r="DW1347" s="213"/>
      <c r="DX1347" s="213"/>
      <c r="DY1347" s="213"/>
      <c r="DZ1347" s="213"/>
      <c r="EA1347" s="213"/>
      <c r="EB1347" s="213"/>
      <c r="EC1347" s="213"/>
      <c r="ED1347" s="213"/>
      <c r="EE1347" s="213"/>
      <c r="EF1347" s="213"/>
      <c r="EG1347" s="213"/>
      <c r="EH1347" s="213"/>
      <c r="EI1347" s="213"/>
      <c r="EJ1347" s="213"/>
      <c r="EK1347" s="213"/>
      <c r="EL1347" s="213"/>
      <c r="EM1347" s="213"/>
      <c r="EN1347" s="213"/>
      <c r="EO1347" s="213"/>
      <c r="EP1347" s="213"/>
      <c r="EQ1347" s="213"/>
      <c r="ER1347" s="213"/>
      <c r="ES1347" s="213"/>
      <c r="ET1347" s="213"/>
      <c r="EU1347" s="213"/>
      <c r="EV1347" s="213"/>
      <c r="EW1347" s="213"/>
      <c r="EX1347" s="213"/>
      <c r="EY1347" s="213"/>
      <c r="EZ1347" s="213"/>
      <c r="FA1347" s="213"/>
      <c r="FB1347" s="213"/>
      <c r="FC1347" s="213"/>
      <c r="FD1347" s="213"/>
      <c r="FE1347" s="213"/>
      <c r="FF1347" s="213"/>
      <c r="FG1347" s="213"/>
      <c r="FH1347" s="213"/>
      <c r="FI1347" s="213"/>
      <c r="FJ1347" s="213"/>
      <c r="FK1347" s="213"/>
      <c r="FL1347" s="213"/>
      <c r="FM1347" s="213"/>
      <c r="FN1347" s="213"/>
      <c r="FO1347" s="213"/>
      <c r="FP1347" s="213"/>
      <c r="FQ1347" s="213"/>
      <c r="FR1347" s="213"/>
      <c r="FS1347" s="213"/>
      <c r="FT1347" s="213"/>
      <c r="FU1347" s="213"/>
      <c r="FV1347" s="213"/>
      <c r="FW1347" s="213"/>
      <c r="FX1347" s="213"/>
      <c r="FY1347" s="213"/>
      <c r="FZ1347" s="213"/>
      <c r="GA1347" s="213"/>
      <c r="GB1347" s="213"/>
      <c r="GC1347" s="213"/>
      <c r="GD1347" s="213"/>
      <c r="GE1347" s="213"/>
      <c r="GF1347" s="213"/>
      <c r="GG1347" s="213"/>
      <c r="GH1347" s="213"/>
      <c r="GI1347" s="213"/>
      <c r="GJ1347" s="213"/>
      <c r="GK1347" s="213"/>
      <c r="GL1347" s="213"/>
      <c r="GM1347" s="213"/>
      <c r="GN1347" s="213"/>
      <c r="GO1347" s="213"/>
      <c r="GP1347" s="213"/>
      <c r="GQ1347" s="213"/>
      <c r="GR1347" s="213"/>
      <c r="GS1347" s="213"/>
      <c r="GT1347" s="213">
        <f t="shared" si="3"/>
        <v>0</v>
      </c>
      <c r="GU1347" s="213">
        <f t="shared" si="3"/>
        <v>0</v>
      </c>
    </row>
    <row r="1348" spans="1:203" x14ac:dyDescent="0.25">
      <c r="A1348" s="210" t="s">
        <v>1365</v>
      </c>
      <c r="B1348" s="211" t="s">
        <v>1539</v>
      </c>
      <c r="C1348" s="212">
        <v>1953</v>
      </c>
      <c r="D1348" s="213"/>
      <c r="E1348" s="213"/>
      <c r="F1348" s="213"/>
      <c r="G1348" s="213"/>
      <c r="H1348" s="213"/>
      <c r="I1348" s="213"/>
      <c r="J1348" s="213"/>
      <c r="K1348" s="213">
        <v>10</v>
      </c>
      <c r="L1348" s="213"/>
      <c r="M1348" s="213"/>
      <c r="N1348" s="213"/>
      <c r="O1348" s="213">
        <v>12</v>
      </c>
      <c r="P1348" s="213"/>
      <c r="Q1348" s="213"/>
      <c r="R1348" s="213"/>
      <c r="S1348" s="213"/>
      <c r="T1348" s="213">
        <v>6</v>
      </c>
      <c r="U1348" s="213"/>
      <c r="V1348" s="213"/>
      <c r="W1348" s="213"/>
      <c r="X1348" s="213"/>
      <c r="Y1348" s="213"/>
      <c r="Z1348" s="213"/>
      <c r="AA1348" s="213">
        <v>10</v>
      </c>
      <c r="AB1348" s="213"/>
      <c r="AC1348" s="213"/>
      <c r="AD1348" s="213"/>
      <c r="AE1348" s="213"/>
      <c r="AF1348" s="213"/>
      <c r="AG1348" s="213"/>
      <c r="AH1348" s="213"/>
      <c r="AI1348" s="213"/>
      <c r="AJ1348" s="213">
        <v>10</v>
      </c>
      <c r="AK1348" s="213"/>
      <c r="AL1348" s="213"/>
      <c r="AM1348" s="213"/>
      <c r="AN1348" s="213"/>
      <c r="AO1348" s="213"/>
      <c r="AP1348" s="213"/>
      <c r="AQ1348" s="213"/>
      <c r="AR1348" s="213"/>
      <c r="AS1348" s="213"/>
      <c r="AT1348" s="213"/>
      <c r="AU1348" s="213"/>
      <c r="AV1348" s="213">
        <v>10</v>
      </c>
      <c r="AW1348" s="213"/>
      <c r="AX1348" s="213"/>
      <c r="AY1348" s="213"/>
      <c r="AZ1348" s="213"/>
      <c r="BA1348" s="213">
        <v>12</v>
      </c>
      <c r="BB1348" s="213"/>
      <c r="BC1348" s="213"/>
      <c r="BD1348" s="213"/>
      <c r="BE1348" s="213">
        <v>11</v>
      </c>
      <c r="BF1348" s="213"/>
      <c r="BG1348" s="213"/>
      <c r="BH1348" s="213"/>
      <c r="BI1348" s="213">
        <v>14</v>
      </c>
      <c r="BJ1348" s="213"/>
      <c r="BK1348" s="213"/>
      <c r="BL1348" s="213"/>
      <c r="BM1348" s="213">
        <v>14</v>
      </c>
      <c r="BN1348" s="213"/>
      <c r="BO1348" s="213"/>
      <c r="BP1348" s="213"/>
      <c r="BQ1348" s="213">
        <v>11</v>
      </c>
      <c r="BR1348" s="213"/>
      <c r="BS1348" s="213"/>
      <c r="BT1348" s="213"/>
      <c r="BU1348" s="213">
        <v>11</v>
      </c>
      <c r="BV1348" s="213"/>
      <c r="BW1348" s="213"/>
      <c r="BX1348" s="213"/>
      <c r="BY1348" s="213">
        <v>12</v>
      </c>
      <c r="BZ1348" s="213"/>
      <c r="CA1348" s="213"/>
      <c r="CB1348" s="213"/>
      <c r="CC1348" s="213">
        <v>8</v>
      </c>
      <c r="CD1348" s="213"/>
      <c r="CE1348" s="213"/>
      <c r="CF1348" s="213"/>
      <c r="CG1348" s="213"/>
      <c r="CH1348" s="213"/>
      <c r="CI1348" s="213"/>
      <c r="CJ1348" s="213"/>
      <c r="CK1348" s="213"/>
      <c r="CL1348" s="213"/>
      <c r="CM1348" s="213"/>
      <c r="CN1348" s="213"/>
      <c r="CO1348" s="213">
        <v>44</v>
      </c>
      <c r="CP1348" s="213"/>
      <c r="CQ1348" s="213"/>
      <c r="CR1348" s="213"/>
      <c r="CS1348" s="213"/>
      <c r="CT1348" s="213"/>
      <c r="CU1348" s="213"/>
      <c r="CV1348" s="213"/>
      <c r="CW1348" s="213"/>
      <c r="CX1348" s="213"/>
      <c r="CY1348" s="213"/>
      <c r="CZ1348" s="213"/>
      <c r="DA1348" s="213"/>
      <c r="DB1348" s="213"/>
      <c r="DC1348" s="213"/>
      <c r="DD1348" s="213"/>
      <c r="DE1348" s="213"/>
      <c r="DF1348" s="213"/>
      <c r="DG1348" s="213"/>
      <c r="DH1348" s="213"/>
      <c r="DI1348" s="213"/>
      <c r="DJ1348" s="213"/>
      <c r="DK1348" s="213"/>
      <c r="DL1348" s="213"/>
      <c r="DM1348" s="213"/>
      <c r="DN1348" s="213"/>
      <c r="DO1348" s="213"/>
      <c r="DP1348" s="213">
        <v>6</v>
      </c>
      <c r="DQ1348" s="213"/>
      <c r="DR1348" s="213"/>
      <c r="DS1348" s="213"/>
      <c r="DT1348" s="213"/>
      <c r="DU1348" s="213"/>
      <c r="DV1348" s="213"/>
      <c r="DW1348" s="213"/>
      <c r="DX1348" s="213"/>
      <c r="DY1348" s="213"/>
      <c r="DZ1348" s="213"/>
      <c r="EA1348" s="213"/>
      <c r="EB1348" s="213"/>
      <c r="EC1348" s="213"/>
      <c r="ED1348" s="213"/>
      <c r="EE1348" s="213"/>
      <c r="EF1348" s="213"/>
      <c r="EG1348" s="213"/>
      <c r="EH1348" s="213"/>
      <c r="EI1348" s="213"/>
      <c r="EJ1348" s="213">
        <v>10</v>
      </c>
      <c r="EK1348" s="213"/>
      <c r="EL1348" s="213"/>
      <c r="EM1348" s="213"/>
      <c r="EN1348" s="213"/>
      <c r="EO1348" s="213"/>
      <c r="EP1348" s="213"/>
      <c r="EQ1348" s="213"/>
      <c r="ER1348" s="213"/>
      <c r="ES1348" s="213"/>
      <c r="ET1348" s="213"/>
      <c r="EU1348" s="213"/>
      <c r="EV1348" s="213"/>
      <c r="EW1348" s="213">
        <v>12</v>
      </c>
      <c r="EX1348" s="213"/>
      <c r="EY1348" s="213"/>
      <c r="EZ1348" s="213"/>
      <c r="FA1348" s="213"/>
      <c r="FB1348" s="213">
        <v>12</v>
      </c>
      <c r="FC1348" s="213"/>
      <c r="FD1348" s="213"/>
      <c r="FE1348" s="213"/>
      <c r="FF1348" s="213">
        <v>12</v>
      </c>
      <c r="FG1348" s="213"/>
      <c r="FH1348" s="213"/>
      <c r="FI1348" s="213"/>
      <c r="FJ1348" s="213">
        <v>12</v>
      </c>
      <c r="FK1348" s="213"/>
      <c r="FL1348" s="213"/>
      <c r="FM1348" s="213"/>
      <c r="FN1348" s="213">
        <v>10</v>
      </c>
      <c r="FO1348" s="213"/>
      <c r="FP1348" s="213"/>
      <c r="FQ1348" s="213"/>
      <c r="FR1348" s="213">
        <v>10</v>
      </c>
      <c r="FS1348" s="213"/>
      <c r="FT1348" s="213"/>
      <c r="FU1348" s="213"/>
      <c r="FV1348" s="213"/>
      <c r="FW1348" s="213"/>
      <c r="FX1348" s="213"/>
      <c r="FY1348" s="213">
        <v>10</v>
      </c>
      <c r="FZ1348" s="213"/>
      <c r="GA1348" s="213"/>
      <c r="GB1348" s="213"/>
      <c r="GC1348" s="213">
        <v>11</v>
      </c>
      <c r="GD1348" s="213"/>
      <c r="GE1348" s="213"/>
      <c r="GF1348" s="213"/>
      <c r="GG1348" s="213">
        <v>11</v>
      </c>
      <c r="GH1348" s="213"/>
      <c r="GI1348" s="213"/>
      <c r="GJ1348" s="213"/>
      <c r="GK1348" s="213">
        <v>7</v>
      </c>
      <c r="GL1348" s="213"/>
      <c r="GM1348" s="213"/>
      <c r="GN1348" s="213"/>
      <c r="GO1348" s="213"/>
      <c r="GP1348" s="213"/>
      <c r="GQ1348" s="213"/>
      <c r="GR1348" s="213"/>
      <c r="GS1348" s="213"/>
      <c r="GT1348" s="213">
        <f t="shared" si="3"/>
        <v>318</v>
      </c>
      <c r="GU1348" s="213">
        <f t="shared" si="3"/>
        <v>318</v>
      </c>
    </row>
    <row r="1349" spans="1:203" x14ac:dyDescent="0.25">
      <c r="A1349" s="210" t="s">
        <v>1365</v>
      </c>
      <c r="B1349" s="211" t="s">
        <v>1540</v>
      </c>
      <c r="C1349" s="212">
        <v>1944</v>
      </c>
      <c r="D1349" s="213"/>
      <c r="E1349" s="213"/>
      <c r="F1349" s="213"/>
      <c r="G1349" s="213"/>
      <c r="H1349" s="213"/>
      <c r="I1349" s="213"/>
      <c r="J1349" s="213"/>
      <c r="K1349" s="213"/>
      <c r="L1349" s="213">
        <v>12</v>
      </c>
      <c r="M1349" s="213"/>
      <c r="N1349" s="213"/>
      <c r="O1349" s="213"/>
      <c r="P1349" s="213"/>
      <c r="Q1349" s="213"/>
      <c r="R1349" s="213">
        <v>15</v>
      </c>
      <c r="S1349" s="213"/>
      <c r="T1349" s="213"/>
      <c r="U1349" s="213"/>
      <c r="V1349" s="213"/>
      <c r="W1349" s="213"/>
      <c r="X1349" s="213"/>
      <c r="Y1349" s="213">
        <v>13</v>
      </c>
      <c r="Z1349" s="213"/>
      <c r="AA1349" s="213"/>
      <c r="AB1349" s="213"/>
      <c r="AC1349" s="213"/>
      <c r="AD1349" s="213">
        <v>12</v>
      </c>
      <c r="AE1349" s="213"/>
      <c r="AF1349" s="213"/>
      <c r="AG1349" s="213"/>
      <c r="AH1349" s="213"/>
      <c r="AI1349" s="213"/>
      <c r="AJ1349" s="213"/>
      <c r="AK1349" s="213"/>
      <c r="AL1349" s="213"/>
      <c r="AM1349" s="213"/>
      <c r="AN1349" s="213"/>
      <c r="AO1349" s="213"/>
      <c r="AP1349" s="213"/>
      <c r="AQ1349" s="213"/>
      <c r="AR1349" s="213"/>
      <c r="AS1349" s="213"/>
      <c r="AT1349" s="213"/>
      <c r="AU1349" s="213"/>
      <c r="AV1349" s="213"/>
      <c r="AW1349" s="213"/>
      <c r="AX1349" s="213"/>
      <c r="AY1349" s="213">
        <v>16</v>
      </c>
      <c r="AZ1349" s="213"/>
      <c r="BA1349" s="213"/>
      <c r="BB1349" s="213"/>
      <c r="BC1349" s="213"/>
      <c r="BD1349" s="213"/>
      <c r="BE1349" s="213"/>
      <c r="BF1349" s="213"/>
      <c r="BG1349" s="213"/>
      <c r="BH1349" s="213"/>
      <c r="BI1349" s="213"/>
      <c r="BJ1349" s="213"/>
      <c r="BK1349" s="213"/>
      <c r="BL1349" s="213"/>
      <c r="BM1349" s="213"/>
      <c r="BN1349" s="213"/>
      <c r="BO1349" s="213"/>
      <c r="BP1349" s="213"/>
      <c r="BQ1349" s="213"/>
      <c r="BR1349" s="213"/>
      <c r="BS1349" s="213"/>
      <c r="BT1349" s="213"/>
      <c r="BU1349" s="213"/>
      <c r="BV1349" s="213"/>
      <c r="BW1349" s="213"/>
      <c r="BX1349" s="213"/>
      <c r="BY1349" s="213"/>
      <c r="BZ1349" s="213"/>
      <c r="CA1349" s="213">
        <v>12</v>
      </c>
      <c r="CB1349" s="213"/>
      <c r="CC1349" s="213"/>
      <c r="CD1349" s="213"/>
      <c r="CE1349" s="213"/>
      <c r="CF1349" s="213"/>
      <c r="CG1349" s="213"/>
      <c r="CH1349" s="213"/>
      <c r="CI1349" s="213"/>
      <c r="CJ1349" s="213"/>
      <c r="CK1349" s="213"/>
      <c r="CL1349" s="213">
        <v>17</v>
      </c>
      <c r="CM1349" s="213"/>
      <c r="CN1349" s="213"/>
      <c r="CO1349" s="213"/>
      <c r="CP1349" s="213"/>
      <c r="CQ1349" s="213"/>
      <c r="CR1349" s="213"/>
      <c r="CS1349" s="213"/>
      <c r="CT1349" s="213"/>
      <c r="CU1349" s="213"/>
      <c r="CV1349" s="213"/>
      <c r="CW1349" s="213"/>
      <c r="CX1349" s="213"/>
      <c r="CY1349" s="213"/>
      <c r="CZ1349" s="213"/>
      <c r="DA1349" s="213"/>
      <c r="DB1349" s="213"/>
      <c r="DC1349" s="213"/>
      <c r="DD1349" s="213"/>
      <c r="DE1349" s="213"/>
      <c r="DF1349" s="213"/>
      <c r="DG1349" s="213"/>
      <c r="DH1349" s="213"/>
      <c r="DI1349" s="213"/>
      <c r="DJ1349" s="213"/>
      <c r="DK1349" s="213"/>
      <c r="DL1349" s="213"/>
      <c r="DM1349" s="213"/>
      <c r="DN1349" s="213"/>
      <c r="DO1349" s="213"/>
      <c r="DP1349" s="213"/>
      <c r="DQ1349" s="213"/>
      <c r="DR1349" s="213"/>
      <c r="DS1349" s="213"/>
      <c r="DT1349" s="213"/>
      <c r="DU1349" s="213"/>
      <c r="DV1349" s="213"/>
      <c r="DW1349" s="213"/>
      <c r="DX1349" s="213"/>
      <c r="DY1349" s="213"/>
      <c r="DZ1349" s="213"/>
      <c r="EA1349" s="213"/>
      <c r="EB1349" s="213"/>
      <c r="EC1349" s="213"/>
      <c r="ED1349" s="213"/>
      <c r="EE1349" s="213"/>
      <c r="EF1349" s="213"/>
      <c r="EG1349" s="213"/>
      <c r="EH1349" s="213"/>
      <c r="EI1349" s="213"/>
      <c r="EJ1349" s="213"/>
      <c r="EK1349" s="213"/>
      <c r="EL1349" s="213"/>
      <c r="EM1349" s="213"/>
      <c r="EN1349" s="213"/>
      <c r="EO1349" s="213"/>
      <c r="EP1349" s="213"/>
      <c r="EQ1349" s="213"/>
      <c r="ER1349" s="213"/>
      <c r="ES1349" s="213"/>
      <c r="ET1349" s="213"/>
      <c r="EU1349" s="213"/>
      <c r="EV1349" s="213"/>
      <c r="EW1349" s="213"/>
      <c r="EX1349" s="213"/>
      <c r="EY1349" s="213"/>
      <c r="EZ1349" s="213">
        <v>16</v>
      </c>
      <c r="FA1349" s="213"/>
      <c r="FB1349" s="213"/>
      <c r="FC1349" s="213"/>
      <c r="FD1349" s="213"/>
      <c r="FE1349" s="213"/>
      <c r="FF1349" s="213"/>
      <c r="FG1349" s="213"/>
      <c r="FH1349" s="213"/>
      <c r="FI1349" s="213"/>
      <c r="FJ1349" s="213"/>
      <c r="FK1349" s="213"/>
      <c r="FL1349" s="213"/>
      <c r="FM1349" s="213"/>
      <c r="FN1349" s="213"/>
      <c r="FO1349" s="213"/>
      <c r="FP1349" s="213"/>
      <c r="FQ1349" s="213"/>
      <c r="FR1349" s="213"/>
      <c r="FS1349" s="213"/>
      <c r="FT1349" s="213"/>
      <c r="FU1349" s="213"/>
      <c r="FV1349" s="213"/>
      <c r="FW1349" s="213"/>
      <c r="FX1349" s="213"/>
      <c r="FY1349" s="213"/>
      <c r="FZ1349" s="213"/>
      <c r="GA1349" s="213"/>
      <c r="GB1349" s="213"/>
      <c r="GC1349" s="213"/>
      <c r="GD1349" s="213"/>
      <c r="GE1349" s="213"/>
      <c r="GF1349" s="213"/>
      <c r="GG1349" s="213"/>
      <c r="GH1349" s="213"/>
      <c r="GI1349" s="213"/>
      <c r="GJ1349" s="213"/>
      <c r="GK1349" s="213"/>
      <c r="GL1349" s="213"/>
      <c r="GM1349" s="213"/>
      <c r="GN1349" s="213"/>
      <c r="GO1349" s="213"/>
      <c r="GP1349" s="213"/>
      <c r="GQ1349" s="213"/>
      <c r="GR1349" s="213"/>
      <c r="GS1349" s="213"/>
      <c r="GT1349" s="213">
        <f t="shared" si="3"/>
        <v>113</v>
      </c>
      <c r="GU1349" s="213">
        <f t="shared" si="3"/>
        <v>113</v>
      </c>
    </row>
    <row r="1350" spans="1:203" x14ac:dyDescent="0.25">
      <c r="A1350" s="210"/>
      <c r="B1350" s="211"/>
      <c r="C1350" s="212"/>
      <c r="D1350" s="213"/>
      <c r="E1350" s="213"/>
      <c r="F1350" s="213"/>
      <c r="G1350" s="213"/>
      <c r="H1350" s="213"/>
      <c r="I1350" s="213"/>
      <c r="J1350" s="213"/>
      <c r="K1350" s="213"/>
      <c r="L1350" s="213"/>
      <c r="M1350" s="213"/>
      <c r="N1350" s="213"/>
      <c r="O1350" s="213"/>
      <c r="P1350" s="213"/>
      <c r="Q1350" s="213"/>
      <c r="R1350" s="213"/>
      <c r="S1350" s="213"/>
      <c r="T1350" s="213"/>
      <c r="U1350" s="213"/>
      <c r="V1350" s="213"/>
      <c r="W1350" s="213"/>
      <c r="X1350" s="213"/>
      <c r="Y1350" s="213"/>
      <c r="Z1350" s="213"/>
      <c r="AA1350" s="213"/>
      <c r="AB1350" s="213"/>
      <c r="AC1350" s="213"/>
      <c r="AD1350" s="213"/>
      <c r="AE1350" s="213"/>
      <c r="AF1350" s="213"/>
      <c r="AG1350" s="213"/>
      <c r="AH1350" s="213"/>
      <c r="AI1350" s="213"/>
      <c r="AJ1350" s="213"/>
      <c r="AK1350" s="213"/>
      <c r="AL1350" s="213"/>
      <c r="AM1350" s="213"/>
      <c r="AN1350" s="213"/>
      <c r="AO1350" s="213"/>
      <c r="AP1350" s="213"/>
      <c r="AQ1350" s="213"/>
      <c r="AR1350" s="213"/>
      <c r="AS1350" s="213"/>
      <c r="AT1350" s="213"/>
      <c r="AU1350" s="213"/>
      <c r="AV1350" s="213"/>
      <c r="AW1350" s="213"/>
      <c r="AX1350" s="213"/>
      <c r="AY1350" s="213"/>
      <c r="AZ1350" s="213"/>
      <c r="BA1350" s="213"/>
      <c r="BB1350" s="213"/>
      <c r="BC1350" s="213"/>
      <c r="BD1350" s="213"/>
      <c r="BE1350" s="213"/>
      <c r="BF1350" s="213"/>
      <c r="BG1350" s="213"/>
      <c r="BH1350" s="213"/>
      <c r="BI1350" s="213"/>
      <c r="BJ1350" s="213"/>
      <c r="BK1350" s="213"/>
      <c r="BL1350" s="213"/>
      <c r="BM1350" s="213"/>
      <c r="BN1350" s="213"/>
      <c r="BO1350" s="213"/>
      <c r="BP1350" s="213"/>
      <c r="BQ1350" s="213"/>
      <c r="BR1350" s="213"/>
      <c r="BS1350" s="213"/>
      <c r="BT1350" s="213"/>
      <c r="BU1350" s="213"/>
      <c r="BV1350" s="213"/>
      <c r="BW1350" s="213"/>
      <c r="BX1350" s="213"/>
      <c r="BY1350" s="213"/>
      <c r="BZ1350" s="213"/>
      <c r="CA1350" s="213"/>
      <c r="CB1350" s="213"/>
      <c r="CC1350" s="213"/>
      <c r="CD1350" s="213"/>
      <c r="CE1350" s="213"/>
      <c r="CF1350" s="213"/>
      <c r="CG1350" s="213"/>
      <c r="CH1350" s="213"/>
      <c r="CI1350" s="213"/>
      <c r="CJ1350" s="213"/>
      <c r="CK1350" s="213"/>
      <c r="CL1350" s="213"/>
      <c r="CM1350" s="213"/>
      <c r="CN1350" s="213"/>
      <c r="CO1350" s="213"/>
      <c r="CP1350" s="213"/>
      <c r="CQ1350" s="213"/>
      <c r="CR1350" s="213"/>
      <c r="CS1350" s="213"/>
      <c r="CT1350" s="213"/>
      <c r="CU1350" s="213"/>
      <c r="CV1350" s="213"/>
      <c r="CW1350" s="213"/>
      <c r="CX1350" s="213"/>
      <c r="CY1350" s="213"/>
      <c r="CZ1350" s="213"/>
      <c r="DA1350" s="213"/>
      <c r="DB1350" s="213"/>
      <c r="DC1350" s="213"/>
      <c r="DD1350" s="213"/>
      <c r="DE1350" s="213"/>
      <c r="DF1350" s="213"/>
      <c r="DG1350" s="213"/>
      <c r="DH1350" s="213"/>
      <c r="DI1350" s="213"/>
      <c r="DJ1350" s="213"/>
      <c r="DK1350" s="213"/>
      <c r="DL1350" s="213"/>
      <c r="DM1350" s="213"/>
      <c r="DN1350" s="213"/>
      <c r="DO1350" s="213"/>
      <c r="DP1350" s="213"/>
      <c r="DQ1350" s="213"/>
      <c r="DR1350" s="213"/>
      <c r="DS1350" s="213"/>
      <c r="DT1350" s="213"/>
      <c r="DU1350" s="213"/>
      <c r="DV1350" s="213"/>
      <c r="DW1350" s="213"/>
      <c r="DX1350" s="213"/>
      <c r="DY1350" s="213"/>
      <c r="DZ1350" s="213"/>
      <c r="EA1350" s="213"/>
      <c r="EB1350" s="213"/>
      <c r="EC1350" s="213"/>
      <c r="ED1350" s="213"/>
      <c r="EE1350" s="213"/>
      <c r="EF1350" s="213"/>
      <c r="EG1350" s="213"/>
      <c r="EH1350" s="213"/>
      <c r="EI1350" s="213"/>
      <c r="EJ1350" s="213"/>
      <c r="EK1350" s="213"/>
      <c r="EL1350" s="213"/>
      <c r="EM1350" s="213"/>
      <c r="EN1350" s="213"/>
      <c r="EO1350" s="213"/>
      <c r="EP1350" s="213"/>
      <c r="EQ1350" s="213"/>
      <c r="ER1350" s="213"/>
      <c r="ES1350" s="213"/>
      <c r="ET1350" s="213"/>
      <c r="EU1350" s="213"/>
      <c r="EV1350" s="213"/>
      <c r="EW1350" s="213"/>
      <c r="EX1350" s="213"/>
      <c r="EY1350" s="213"/>
      <c r="EZ1350" s="213"/>
      <c r="FA1350" s="213"/>
      <c r="FB1350" s="213"/>
      <c r="FC1350" s="213"/>
      <c r="FD1350" s="213"/>
      <c r="FE1350" s="213"/>
      <c r="FF1350" s="213"/>
      <c r="FG1350" s="213"/>
      <c r="FH1350" s="213"/>
      <c r="FI1350" s="213"/>
      <c r="FJ1350" s="213"/>
      <c r="FK1350" s="213"/>
      <c r="FL1350" s="213"/>
      <c r="FM1350" s="213"/>
      <c r="FN1350" s="213"/>
      <c r="FO1350" s="213"/>
      <c r="FP1350" s="213"/>
      <c r="FQ1350" s="213"/>
      <c r="FR1350" s="213"/>
      <c r="FS1350" s="213"/>
      <c r="FT1350" s="213"/>
      <c r="FU1350" s="213"/>
      <c r="FV1350" s="213"/>
      <c r="FW1350" s="213"/>
      <c r="FX1350" s="213"/>
      <c r="FY1350" s="213"/>
      <c r="FZ1350" s="213"/>
      <c r="GA1350" s="213"/>
      <c r="GB1350" s="213"/>
      <c r="GC1350" s="213"/>
      <c r="GD1350" s="213"/>
      <c r="GE1350" s="213"/>
      <c r="GF1350" s="213"/>
      <c r="GG1350" s="213"/>
      <c r="GH1350" s="213"/>
      <c r="GI1350" s="213"/>
      <c r="GJ1350" s="213"/>
      <c r="GK1350" s="213"/>
      <c r="GL1350" s="213"/>
      <c r="GM1350" s="213"/>
      <c r="GN1350" s="213"/>
      <c r="GO1350" s="213"/>
      <c r="GP1350" s="213"/>
      <c r="GQ1350" s="213"/>
      <c r="GR1350" s="213"/>
      <c r="GS1350" s="213"/>
      <c r="GT1350" s="213"/>
      <c r="GU1350" s="213"/>
    </row>
    <row r="1351" spans="1:203" x14ac:dyDescent="0.25">
      <c r="A1351" s="210"/>
      <c r="B1351" s="211"/>
      <c r="C1351" s="212"/>
      <c r="D1351" s="213"/>
      <c r="E1351" s="213"/>
      <c r="F1351" s="213"/>
      <c r="G1351" s="213"/>
      <c r="H1351" s="213"/>
      <c r="I1351" s="213"/>
      <c r="J1351" s="213"/>
      <c r="K1351" s="213"/>
      <c r="L1351" s="213"/>
      <c r="M1351" s="213"/>
      <c r="N1351" s="213"/>
      <c r="O1351" s="213"/>
      <c r="P1351" s="213"/>
      <c r="Q1351" s="213"/>
      <c r="R1351" s="213"/>
      <c r="S1351" s="213"/>
      <c r="T1351" s="213"/>
      <c r="U1351" s="213"/>
      <c r="V1351" s="213"/>
      <c r="W1351" s="213"/>
      <c r="X1351" s="213"/>
      <c r="Y1351" s="213"/>
      <c r="Z1351" s="213"/>
      <c r="AA1351" s="213"/>
      <c r="AB1351" s="213"/>
      <c r="AC1351" s="213"/>
      <c r="AD1351" s="213"/>
      <c r="AE1351" s="213"/>
      <c r="AF1351" s="213"/>
      <c r="AG1351" s="213"/>
      <c r="AH1351" s="213"/>
      <c r="AI1351" s="213"/>
      <c r="AJ1351" s="213"/>
      <c r="AK1351" s="213"/>
      <c r="AL1351" s="213"/>
      <c r="AM1351" s="213"/>
      <c r="AN1351" s="213"/>
      <c r="AO1351" s="213"/>
      <c r="AP1351" s="213"/>
      <c r="AQ1351" s="213"/>
      <c r="AR1351" s="213"/>
      <c r="AS1351" s="213"/>
      <c r="AT1351" s="213"/>
      <c r="AU1351" s="213"/>
      <c r="AV1351" s="213"/>
      <c r="AW1351" s="213"/>
      <c r="AX1351" s="213"/>
      <c r="AY1351" s="213"/>
      <c r="AZ1351" s="213"/>
      <c r="BA1351" s="213"/>
      <c r="BB1351" s="213"/>
      <c r="BC1351" s="213"/>
      <c r="BD1351" s="213"/>
      <c r="BE1351" s="213"/>
      <c r="BF1351" s="213"/>
      <c r="BG1351" s="213"/>
      <c r="BH1351" s="213"/>
      <c r="BI1351" s="213"/>
      <c r="BJ1351" s="213"/>
      <c r="BK1351" s="213"/>
      <c r="BL1351" s="213"/>
      <c r="BM1351" s="213"/>
      <c r="BN1351" s="213"/>
      <c r="BO1351" s="213"/>
      <c r="BP1351" s="213"/>
      <c r="BQ1351" s="213"/>
      <c r="BR1351" s="213"/>
      <c r="BS1351" s="213"/>
      <c r="BT1351" s="213"/>
      <c r="BU1351" s="213"/>
      <c r="BV1351" s="213"/>
      <c r="BW1351" s="213"/>
      <c r="BX1351" s="213"/>
      <c r="BY1351" s="213"/>
      <c r="BZ1351" s="213"/>
      <c r="CA1351" s="213"/>
      <c r="CB1351" s="213"/>
      <c r="CC1351" s="213"/>
      <c r="CD1351" s="213"/>
      <c r="CE1351" s="213"/>
      <c r="CF1351" s="213"/>
      <c r="CG1351" s="213"/>
      <c r="CH1351" s="213"/>
      <c r="CI1351" s="213"/>
      <c r="CJ1351" s="213"/>
      <c r="CK1351" s="213"/>
      <c r="CL1351" s="213"/>
      <c r="CM1351" s="213"/>
      <c r="CN1351" s="213"/>
      <c r="CO1351" s="213"/>
      <c r="CP1351" s="213"/>
      <c r="CQ1351" s="213"/>
      <c r="CR1351" s="213"/>
      <c r="CS1351" s="213"/>
      <c r="CT1351" s="213"/>
      <c r="CU1351" s="213"/>
      <c r="CV1351" s="213"/>
      <c r="CW1351" s="213"/>
      <c r="CX1351" s="213"/>
      <c r="CY1351" s="213"/>
      <c r="CZ1351" s="213"/>
      <c r="DA1351" s="213"/>
      <c r="DB1351" s="213"/>
      <c r="DC1351" s="213"/>
      <c r="DD1351" s="213"/>
      <c r="DE1351" s="213"/>
      <c r="DF1351" s="213"/>
      <c r="DG1351" s="213"/>
      <c r="DH1351" s="213"/>
      <c r="DI1351" s="213"/>
      <c r="DJ1351" s="213"/>
      <c r="DK1351" s="213"/>
      <c r="DL1351" s="213"/>
      <c r="DM1351" s="213"/>
      <c r="DN1351" s="213"/>
      <c r="DO1351" s="213"/>
      <c r="DP1351" s="213"/>
      <c r="DQ1351" s="213"/>
      <c r="DR1351" s="213"/>
      <c r="DS1351" s="213"/>
      <c r="DT1351" s="213"/>
      <c r="DU1351" s="213"/>
      <c r="DV1351" s="213"/>
      <c r="DW1351" s="213"/>
      <c r="DX1351" s="213"/>
      <c r="DY1351" s="213"/>
      <c r="DZ1351" s="213"/>
      <c r="EA1351" s="213"/>
      <c r="EB1351" s="213"/>
      <c r="EC1351" s="213"/>
      <c r="ED1351" s="213"/>
      <c r="EE1351" s="213"/>
      <c r="EF1351" s="213"/>
      <c r="EG1351" s="213"/>
      <c r="EH1351" s="213"/>
      <c r="EI1351" s="213"/>
      <c r="EJ1351" s="213"/>
      <c r="EK1351" s="213"/>
      <c r="EL1351" s="213"/>
      <c r="EM1351" s="213"/>
      <c r="EN1351" s="213"/>
      <c r="EO1351" s="213"/>
      <c r="EP1351" s="213"/>
      <c r="EQ1351" s="213"/>
      <c r="ER1351" s="213"/>
      <c r="ES1351" s="213"/>
      <c r="ET1351" s="213"/>
      <c r="EU1351" s="213"/>
      <c r="EV1351" s="213"/>
      <c r="EW1351" s="213"/>
      <c r="EX1351" s="213"/>
      <c r="EY1351" s="213"/>
      <c r="EZ1351" s="213"/>
      <c r="FA1351" s="213"/>
      <c r="FB1351" s="213"/>
      <c r="FC1351" s="213"/>
      <c r="FD1351" s="213"/>
      <c r="FE1351" s="213"/>
      <c r="FF1351" s="213"/>
      <c r="FG1351" s="213"/>
      <c r="FH1351" s="213"/>
      <c r="FI1351" s="213"/>
      <c r="FJ1351" s="213"/>
      <c r="FK1351" s="213"/>
      <c r="FL1351" s="213"/>
      <c r="FM1351" s="213"/>
      <c r="FN1351" s="213"/>
      <c r="FO1351" s="213"/>
      <c r="FP1351" s="213"/>
      <c r="FQ1351" s="213"/>
      <c r="FR1351" s="213"/>
      <c r="FS1351" s="213"/>
      <c r="FT1351" s="213"/>
      <c r="FU1351" s="213"/>
      <c r="FV1351" s="213"/>
      <c r="FW1351" s="213"/>
      <c r="FX1351" s="213"/>
      <c r="FY1351" s="213"/>
      <c r="FZ1351" s="213"/>
      <c r="GA1351" s="213"/>
      <c r="GB1351" s="213"/>
      <c r="GC1351" s="213"/>
      <c r="GD1351" s="213"/>
      <c r="GE1351" s="213"/>
      <c r="GF1351" s="213"/>
      <c r="GG1351" s="213"/>
      <c r="GH1351" s="213"/>
      <c r="GI1351" s="213"/>
      <c r="GJ1351" s="213"/>
      <c r="GK1351" s="213"/>
      <c r="GL1351" s="213"/>
      <c r="GM1351" s="213"/>
      <c r="GN1351" s="213"/>
      <c r="GO1351" s="213"/>
      <c r="GP1351" s="213"/>
      <c r="GQ1351" s="213"/>
      <c r="GR1351" s="213"/>
      <c r="GS1351" s="213"/>
      <c r="GT1351" s="213"/>
      <c r="GU1351" s="213"/>
    </row>
    <row r="1352" spans="1:203" x14ac:dyDescent="0.25">
      <c r="A1352" s="210"/>
      <c r="B1352" s="211"/>
      <c r="C1352" s="212"/>
      <c r="D1352" s="213"/>
      <c r="E1352" s="213"/>
      <c r="F1352" s="213"/>
      <c r="G1352" s="213"/>
      <c r="H1352" s="213"/>
      <c r="I1352" s="213"/>
      <c r="J1352" s="213"/>
      <c r="K1352" s="213"/>
      <c r="L1352" s="213"/>
      <c r="M1352" s="213"/>
      <c r="N1352" s="213"/>
      <c r="O1352" s="213"/>
      <c r="P1352" s="213"/>
      <c r="Q1352" s="213"/>
      <c r="R1352" s="213"/>
      <c r="S1352" s="213"/>
      <c r="T1352" s="213"/>
      <c r="U1352" s="213"/>
      <c r="V1352" s="213"/>
      <c r="W1352" s="213"/>
      <c r="X1352" s="213"/>
      <c r="Y1352" s="213"/>
      <c r="Z1352" s="213"/>
      <c r="AA1352" s="213"/>
      <c r="AB1352" s="213"/>
      <c r="AC1352" s="213"/>
      <c r="AD1352" s="213"/>
      <c r="AE1352" s="213"/>
      <c r="AF1352" s="213"/>
      <c r="AG1352" s="213"/>
      <c r="AH1352" s="213"/>
      <c r="AI1352" s="213"/>
      <c r="AJ1352" s="213"/>
      <c r="AK1352" s="213"/>
      <c r="AL1352" s="213"/>
      <c r="AM1352" s="213"/>
      <c r="AN1352" s="213"/>
      <c r="AO1352" s="213"/>
      <c r="AP1352" s="221"/>
      <c r="AQ1352" s="213"/>
      <c r="AR1352" s="213"/>
      <c r="AS1352" s="213"/>
      <c r="AT1352" s="213"/>
      <c r="AU1352" s="213"/>
      <c r="AV1352" s="213"/>
      <c r="AW1352" s="213"/>
      <c r="AX1352" s="213"/>
      <c r="AY1352" s="213"/>
      <c r="AZ1352" s="213"/>
      <c r="BA1352" s="213"/>
      <c r="BB1352" s="213"/>
      <c r="BC1352" s="213"/>
      <c r="BD1352" s="213"/>
      <c r="BE1352" s="213"/>
      <c r="BF1352" s="213"/>
      <c r="BG1352" s="213"/>
      <c r="BH1352" s="213"/>
      <c r="BI1352" s="213"/>
      <c r="BJ1352" s="213"/>
      <c r="BK1352" s="213"/>
      <c r="BL1352" s="213"/>
      <c r="BM1352" s="213"/>
      <c r="BN1352" s="213"/>
      <c r="BO1352" s="213"/>
      <c r="BP1352" s="213"/>
      <c r="BQ1352" s="213"/>
      <c r="BR1352" s="213"/>
      <c r="BS1352" s="213"/>
      <c r="BT1352" s="213"/>
      <c r="BU1352" s="213"/>
      <c r="BV1352" s="213"/>
      <c r="BW1352" s="213"/>
      <c r="BX1352" s="213"/>
      <c r="BY1352" s="213"/>
      <c r="BZ1352" s="213"/>
      <c r="CA1352" s="213"/>
      <c r="CB1352" s="213"/>
      <c r="CC1352" s="213"/>
      <c r="CD1352" s="213"/>
      <c r="CE1352" s="213"/>
      <c r="CF1352" s="213"/>
      <c r="CG1352" s="213"/>
      <c r="CH1352" s="213"/>
      <c r="CI1352" s="213"/>
      <c r="CJ1352" s="213"/>
      <c r="CK1352" s="213"/>
      <c r="CL1352" s="213"/>
      <c r="CM1352" s="213"/>
      <c r="CN1352" s="213"/>
      <c r="CO1352" s="213"/>
      <c r="CP1352" s="213"/>
      <c r="CQ1352" s="213"/>
      <c r="CR1352" s="213"/>
      <c r="CS1352" s="213"/>
      <c r="CT1352" s="213"/>
      <c r="CU1352" s="213"/>
      <c r="CV1352" s="213"/>
      <c r="CW1352" s="213"/>
      <c r="CX1352" s="213"/>
      <c r="CY1352" s="213"/>
      <c r="CZ1352" s="213"/>
      <c r="DA1352" s="213"/>
      <c r="DB1352" s="213"/>
      <c r="DC1352" s="213"/>
      <c r="DD1352" s="213"/>
      <c r="DE1352" s="213"/>
      <c r="DF1352" s="213"/>
      <c r="DG1352" s="213"/>
      <c r="DH1352" s="213"/>
      <c r="DI1352" s="213"/>
      <c r="DJ1352" s="213"/>
      <c r="DK1352" s="213"/>
      <c r="DL1352" s="213"/>
      <c r="DM1352" s="213"/>
      <c r="DN1352" s="213"/>
      <c r="DO1352" s="213"/>
      <c r="DP1352" s="213"/>
      <c r="DQ1352" s="213"/>
      <c r="DR1352" s="213"/>
      <c r="DS1352" s="213"/>
      <c r="DT1352" s="213"/>
      <c r="DU1352" s="213"/>
      <c r="DV1352" s="213"/>
      <c r="DW1352" s="213"/>
      <c r="DX1352" s="213"/>
      <c r="DY1352" s="213"/>
      <c r="DZ1352" s="213"/>
      <c r="EA1352" s="213"/>
      <c r="EB1352" s="213"/>
      <c r="EC1352" s="213"/>
      <c r="ED1352" s="213"/>
      <c r="EE1352" s="213"/>
      <c r="EF1352" s="213"/>
      <c r="EG1352" s="213"/>
      <c r="EH1352" s="213"/>
      <c r="EI1352" s="213"/>
      <c r="EJ1352" s="213"/>
      <c r="EK1352" s="213"/>
      <c r="EL1352" s="213"/>
      <c r="EM1352" s="213"/>
      <c r="EN1352" s="213"/>
      <c r="EO1352" s="213"/>
      <c r="EP1352" s="213"/>
      <c r="EQ1352" s="213"/>
      <c r="ER1352" s="213"/>
      <c r="ES1352" s="213"/>
      <c r="ET1352" s="213"/>
      <c r="EU1352" s="213"/>
      <c r="EV1352" s="213"/>
      <c r="EW1352" s="213"/>
      <c r="EX1352" s="213"/>
      <c r="EY1352" s="213"/>
      <c r="EZ1352" s="213"/>
      <c r="FA1352" s="213"/>
      <c r="FB1352" s="213"/>
      <c r="FC1352" s="213"/>
      <c r="FD1352" s="213"/>
      <c r="FE1352" s="213"/>
      <c r="FF1352" s="213"/>
      <c r="FG1352" s="213"/>
      <c r="FH1352" s="213"/>
      <c r="FI1352" s="213"/>
      <c r="FJ1352" s="213"/>
      <c r="FK1352" s="213"/>
      <c r="FL1352" s="213"/>
      <c r="FM1352" s="213"/>
      <c r="FN1352" s="213"/>
      <c r="FO1352" s="213"/>
      <c r="FP1352" s="213"/>
      <c r="FQ1352" s="213"/>
      <c r="FR1352" s="213"/>
      <c r="FS1352" s="213"/>
      <c r="FT1352" s="213"/>
      <c r="FU1352" s="213"/>
      <c r="FV1352" s="213"/>
      <c r="FW1352" s="213"/>
      <c r="FX1352" s="213"/>
      <c r="FY1352" s="213"/>
      <c r="FZ1352" s="213"/>
      <c r="GA1352" s="213"/>
      <c r="GB1352" s="213"/>
      <c r="GC1352" s="213"/>
      <c r="GD1352" s="213"/>
      <c r="GE1352" s="213"/>
      <c r="GF1352" s="213"/>
      <c r="GG1352" s="213"/>
      <c r="GH1352" s="213"/>
      <c r="GI1352" s="213"/>
      <c r="GJ1352" s="213"/>
      <c r="GK1352" s="213"/>
      <c r="GL1352" s="213"/>
      <c r="GM1352" s="213"/>
      <c r="GN1352" s="213"/>
      <c r="GO1352" s="213"/>
      <c r="GP1352" s="213"/>
      <c r="GQ1352" s="213"/>
      <c r="GR1352" s="213"/>
      <c r="GS1352" s="213"/>
      <c r="GT1352" s="213"/>
      <c r="GU1352" s="213"/>
    </row>
    <row r="1353" spans="1:203" x14ac:dyDescent="0.25">
      <c r="A1353" s="210"/>
      <c r="B1353" s="222" t="s">
        <v>1541</v>
      </c>
      <c r="C1353" s="223"/>
      <c r="D1353" s="224">
        <f t="shared" ref="D1353:AO1353" si="4">SUM(D1176:D1350)</f>
        <v>182</v>
      </c>
      <c r="E1353" s="224">
        <f t="shared" si="4"/>
        <v>130</v>
      </c>
      <c r="F1353" s="224">
        <f t="shared" si="4"/>
        <v>0</v>
      </c>
      <c r="G1353" s="224">
        <f t="shared" si="4"/>
        <v>224</v>
      </c>
      <c r="H1353" s="224">
        <f t="shared" si="4"/>
        <v>150</v>
      </c>
      <c r="I1353" s="224">
        <f t="shared" si="4"/>
        <v>144</v>
      </c>
      <c r="J1353" s="224">
        <f t="shared" si="4"/>
        <v>40</v>
      </c>
      <c r="K1353" s="224">
        <f t="shared" si="4"/>
        <v>210</v>
      </c>
      <c r="L1353" s="224">
        <f t="shared" si="4"/>
        <v>216</v>
      </c>
      <c r="M1353" s="224">
        <f t="shared" si="4"/>
        <v>260</v>
      </c>
      <c r="N1353" s="224">
        <f t="shared" si="4"/>
        <v>0</v>
      </c>
      <c r="O1353" s="224">
        <f t="shared" si="4"/>
        <v>252</v>
      </c>
      <c r="P1353" s="224">
        <f t="shared" si="4"/>
        <v>0</v>
      </c>
      <c r="Q1353" s="224">
        <f t="shared" si="4"/>
        <v>977</v>
      </c>
      <c r="R1353" s="224">
        <f t="shared" si="4"/>
        <v>330</v>
      </c>
      <c r="S1353" s="224">
        <f t="shared" si="4"/>
        <v>33</v>
      </c>
      <c r="T1353" s="224">
        <f t="shared" si="4"/>
        <v>36</v>
      </c>
      <c r="U1353" s="224">
        <f t="shared" si="4"/>
        <v>203</v>
      </c>
      <c r="V1353" s="224">
        <f t="shared" si="4"/>
        <v>204</v>
      </c>
      <c r="W1353" s="224">
        <f t="shared" si="4"/>
        <v>40</v>
      </c>
      <c r="X1353" s="224">
        <f t="shared" si="4"/>
        <v>156</v>
      </c>
      <c r="Y1353" s="224">
        <f t="shared" si="4"/>
        <v>247</v>
      </c>
      <c r="Z1353" s="224">
        <f t="shared" si="4"/>
        <v>48</v>
      </c>
      <c r="AA1353" s="224">
        <f t="shared" si="4"/>
        <v>220</v>
      </c>
      <c r="AB1353" s="224">
        <f t="shared" si="4"/>
        <v>91</v>
      </c>
      <c r="AC1353" s="224">
        <f t="shared" si="4"/>
        <v>247</v>
      </c>
      <c r="AD1353" s="224">
        <f t="shared" si="4"/>
        <v>48</v>
      </c>
      <c r="AE1353" s="224">
        <f t="shared" si="4"/>
        <v>210</v>
      </c>
      <c r="AF1353" s="224">
        <f t="shared" si="4"/>
        <v>168</v>
      </c>
      <c r="AG1353" s="224">
        <f t="shared" si="4"/>
        <v>1066</v>
      </c>
      <c r="AH1353" s="224">
        <f t="shared" si="4"/>
        <v>276</v>
      </c>
      <c r="AI1353" s="224">
        <f t="shared" si="4"/>
        <v>88</v>
      </c>
      <c r="AJ1353" s="224">
        <f t="shared" si="4"/>
        <v>200</v>
      </c>
      <c r="AK1353" s="224">
        <f t="shared" si="4"/>
        <v>252</v>
      </c>
      <c r="AL1353" s="224">
        <f t="shared" si="4"/>
        <v>315</v>
      </c>
      <c r="AM1353" s="224">
        <f t="shared" si="4"/>
        <v>36</v>
      </c>
      <c r="AN1353" s="224">
        <f t="shared" si="4"/>
        <v>170</v>
      </c>
      <c r="AO1353" s="224">
        <f t="shared" si="4"/>
        <v>143</v>
      </c>
      <c r="AP1353" s="224">
        <f>SUM(AP1176:AP1349)</f>
        <v>247</v>
      </c>
      <c r="AQ1353" s="224">
        <f t="shared" ref="AQ1353:GP1353" si="5">SUM(AQ1176:AQ1350)</f>
        <v>30</v>
      </c>
      <c r="AR1353" s="224">
        <f t="shared" si="5"/>
        <v>192</v>
      </c>
      <c r="AS1353" s="224">
        <f t="shared" si="5"/>
        <v>169</v>
      </c>
      <c r="AT1353" s="224">
        <f t="shared" si="5"/>
        <v>220</v>
      </c>
      <c r="AU1353" s="224">
        <f t="shared" si="5"/>
        <v>48</v>
      </c>
      <c r="AV1353" s="224">
        <f t="shared" si="5"/>
        <v>230</v>
      </c>
      <c r="AW1353" s="224">
        <f t="shared" si="5"/>
        <v>196</v>
      </c>
      <c r="AX1353" s="224">
        <f t="shared" si="5"/>
        <v>523</v>
      </c>
      <c r="AY1353" s="224">
        <f t="shared" si="5"/>
        <v>288</v>
      </c>
      <c r="AZ1353" s="224">
        <f t="shared" si="5"/>
        <v>64</v>
      </c>
      <c r="BA1353" s="224">
        <f t="shared" si="5"/>
        <v>252</v>
      </c>
      <c r="BB1353" s="224">
        <f t="shared" si="5"/>
        <v>272</v>
      </c>
      <c r="BC1353" s="224">
        <f t="shared" si="5"/>
        <v>288</v>
      </c>
      <c r="BD1353" s="224">
        <f t="shared" si="5"/>
        <v>192</v>
      </c>
      <c r="BE1353" s="224">
        <f t="shared" si="5"/>
        <v>237</v>
      </c>
      <c r="BF1353" s="224">
        <f t="shared" si="5"/>
        <v>105</v>
      </c>
      <c r="BG1353" s="224">
        <f t="shared" si="5"/>
        <v>260</v>
      </c>
      <c r="BH1353" s="224">
        <f t="shared" si="5"/>
        <v>32</v>
      </c>
      <c r="BI1353" s="224">
        <f t="shared" si="5"/>
        <v>308</v>
      </c>
      <c r="BJ1353" s="224">
        <f t="shared" si="5"/>
        <v>342</v>
      </c>
      <c r="BK1353" s="224">
        <f t="shared" si="5"/>
        <v>216</v>
      </c>
      <c r="BL1353" s="224">
        <f t="shared" si="5"/>
        <v>48</v>
      </c>
      <c r="BM1353" s="224">
        <f t="shared" si="5"/>
        <v>288</v>
      </c>
      <c r="BN1353" s="224">
        <f t="shared" si="5"/>
        <v>208</v>
      </c>
      <c r="BO1353" s="224">
        <f t="shared" si="5"/>
        <v>156</v>
      </c>
      <c r="BP1353" s="224">
        <f t="shared" si="5"/>
        <v>55</v>
      </c>
      <c r="BQ1353" s="224">
        <f t="shared" si="5"/>
        <v>313</v>
      </c>
      <c r="BR1353" s="224">
        <f t="shared" si="5"/>
        <v>195</v>
      </c>
      <c r="BS1353" s="224">
        <f t="shared" si="5"/>
        <v>130</v>
      </c>
      <c r="BT1353" s="224">
        <f t="shared" si="5"/>
        <v>0</v>
      </c>
      <c r="BU1353" s="224">
        <f t="shared" si="5"/>
        <v>154</v>
      </c>
      <c r="BV1353" s="224">
        <f t="shared" si="5"/>
        <v>190</v>
      </c>
      <c r="BW1353" s="224">
        <f t="shared" si="5"/>
        <v>224</v>
      </c>
      <c r="BX1353" s="224">
        <f t="shared" si="5"/>
        <v>30</v>
      </c>
      <c r="BY1353" s="224">
        <f t="shared" si="5"/>
        <v>252</v>
      </c>
      <c r="BZ1353" s="224">
        <f t="shared" si="5"/>
        <v>2225</v>
      </c>
      <c r="CA1353" s="224">
        <f t="shared" si="5"/>
        <v>216</v>
      </c>
      <c r="CB1353" s="224">
        <f t="shared" si="5"/>
        <v>30</v>
      </c>
      <c r="CC1353" s="224">
        <f t="shared" si="5"/>
        <v>256</v>
      </c>
      <c r="CD1353" s="224">
        <f t="shared" si="5"/>
        <v>165</v>
      </c>
      <c r="CE1353" s="224">
        <f t="shared" si="5"/>
        <v>180</v>
      </c>
      <c r="CF1353" s="224">
        <f t="shared" si="5"/>
        <v>56</v>
      </c>
      <c r="CG1353" s="224">
        <f t="shared" si="5"/>
        <v>336</v>
      </c>
      <c r="CH1353" s="224">
        <f t="shared" si="5"/>
        <v>0</v>
      </c>
      <c r="CI1353" s="224">
        <f t="shared" si="5"/>
        <v>84</v>
      </c>
      <c r="CJ1353" s="224">
        <f t="shared" si="5"/>
        <v>25</v>
      </c>
      <c r="CK1353" s="224">
        <f t="shared" si="5"/>
        <v>180</v>
      </c>
      <c r="CL1353" s="224">
        <f t="shared" si="5"/>
        <v>187</v>
      </c>
      <c r="CM1353" s="224">
        <f t="shared" si="5"/>
        <v>143</v>
      </c>
      <c r="CN1353" s="224">
        <f t="shared" si="5"/>
        <v>80</v>
      </c>
      <c r="CO1353" s="224">
        <f t="shared" si="5"/>
        <v>526</v>
      </c>
      <c r="CP1353" s="224">
        <f t="shared" si="5"/>
        <v>363</v>
      </c>
      <c r="CQ1353" s="224">
        <f t="shared" si="5"/>
        <v>252</v>
      </c>
      <c r="CR1353" s="224">
        <f t="shared" si="5"/>
        <v>90</v>
      </c>
      <c r="CS1353" s="224">
        <f t="shared" si="5"/>
        <v>88</v>
      </c>
      <c r="CT1353" s="224">
        <f t="shared" si="5"/>
        <v>105</v>
      </c>
      <c r="CU1353" s="224">
        <f t="shared" si="5"/>
        <v>238</v>
      </c>
      <c r="CV1353" s="224">
        <f t="shared" si="5"/>
        <v>48</v>
      </c>
      <c r="CW1353" s="224">
        <f t="shared" si="5"/>
        <v>176</v>
      </c>
      <c r="CX1353" s="224">
        <f t="shared" si="5"/>
        <v>204</v>
      </c>
      <c r="CY1353" s="224">
        <f t="shared" si="5"/>
        <v>18</v>
      </c>
      <c r="CZ1353" s="224">
        <f t="shared" si="5"/>
        <v>190</v>
      </c>
      <c r="DA1353" s="224">
        <f t="shared" si="5"/>
        <v>538</v>
      </c>
      <c r="DB1353" s="224">
        <f t="shared" si="5"/>
        <v>270</v>
      </c>
      <c r="DC1353" s="224">
        <f t="shared" si="5"/>
        <v>0</v>
      </c>
      <c r="DD1353" s="224">
        <f t="shared" si="5"/>
        <v>117</v>
      </c>
      <c r="DE1353" s="224">
        <f t="shared" si="5"/>
        <v>135</v>
      </c>
      <c r="DF1353" s="224">
        <f t="shared" si="5"/>
        <v>234</v>
      </c>
      <c r="DG1353" s="224">
        <f t="shared" si="5"/>
        <v>70</v>
      </c>
      <c r="DH1353" s="224">
        <f t="shared" si="5"/>
        <v>182</v>
      </c>
      <c r="DI1353" s="224">
        <f t="shared" si="5"/>
        <v>195</v>
      </c>
      <c r="DJ1353" s="224">
        <f t="shared" si="5"/>
        <v>187</v>
      </c>
      <c r="DK1353" s="224">
        <f t="shared" si="5"/>
        <v>30</v>
      </c>
      <c r="DL1353" s="224">
        <f t="shared" si="5"/>
        <v>180</v>
      </c>
      <c r="DM1353" s="224">
        <f t="shared" si="5"/>
        <v>198</v>
      </c>
      <c r="DN1353" s="224">
        <f t="shared" si="5"/>
        <v>128</v>
      </c>
      <c r="DO1353" s="224">
        <f t="shared" si="5"/>
        <v>0</v>
      </c>
      <c r="DP1353" s="224">
        <f t="shared" si="5"/>
        <v>246</v>
      </c>
      <c r="DQ1353" s="224">
        <f t="shared" si="5"/>
        <v>102</v>
      </c>
      <c r="DR1353" s="224">
        <f t="shared" si="5"/>
        <v>132</v>
      </c>
      <c r="DS1353" s="224">
        <f t="shared" si="5"/>
        <v>0</v>
      </c>
      <c r="DT1353" s="224">
        <f t="shared" si="5"/>
        <v>78</v>
      </c>
      <c r="DU1353" s="224">
        <f t="shared" si="5"/>
        <v>156</v>
      </c>
      <c r="DV1353" s="224">
        <f t="shared" si="5"/>
        <v>0</v>
      </c>
      <c r="DW1353" s="224">
        <f t="shared" si="5"/>
        <v>180</v>
      </c>
      <c r="DX1353" s="224">
        <f t="shared" si="5"/>
        <v>195</v>
      </c>
      <c r="DY1353" s="224">
        <f t="shared" si="5"/>
        <v>0</v>
      </c>
      <c r="DZ1353" s="224">
        <f t="shared" si="5"/>
        <v>119</v>
      </c>
      <c r="EA1353" s="224">
        <f t="shared" si="5"/>
        <v>224</v>
      </c>
      <c r="EB1353" s="224">
        <f t="shared" si="5"/>
        <v>312</v>
      </c>
      <c r="EC1353" s="224">
        <f t="shared" si="5"/>
        <v>216</v>
      </c>
      <c r="ED1353" s="224">
        <f t="shared" si="5"/>
        <v>1134</v>
      </c>
      <c r="EE1353" s="224">
        <f t="shared" si="5"/>
        <v>96</v>
      </c>
      <c r="EF1353" s="224">
        <f t="shared" si="5"/>
        <v>18</v>
      </c>
      <c r="EG1353" s="224">
        <f t="shared" si="5"/>
        <v>140</v>
      </c>
      <c r="EH1353" s="224">
        <f t="shared" si="5"/>
        <v>192</v>
      </c>
      <c r="EI1353" s="224">
        <f t="shared" si="5"/>
        <v>56</v>
      </c>
      <c r="EJ1353" s="224">
        <f t="shared" si="5"/>
        <v>216</v>
      </c>
      <c r="EK1353" s="224">
        <f t="shared" si="5"/>
        <v>180</v>
      </c>
      <c r="EL1353" s="224">
        <f t="shared" si="5"/>
        <v>1054</v>
      </c>
      <c r="EM1353" s="224">
        <f t="shared" si="5"/>
        <v>1911</v>
      </c>
      <c r="EN1353" s="224">
        <f t="shared" si="5"/>
        <v>40</v>
      </c>
      <c r="EO1353" s="224">
        <f t="shared" si="5"/>
        <v>63</v>
      </c>
      <c r="EP1353" s="224">
        <f t="shared" si="5"/>
        <v>121</v>
      </c>
      <c r="EQ1353" s="224">
        <f t="shared" si="5"/>
        <v>143</v>
      </c>
      <c r="ER1353" s="224">
        <f t="shared" si="5"/>
        <v>30</v>
      </c>
      <c r="ES1353" s="224">
        <f t="shared" si="5"/>
        <v>208</v>
      </c>
      <c r="ET1353" s="224">
        <f t="shared" si="5"/>
        <v>189</v>
      </c>
      <c r="EU1353" s="224">
        <f t="shared" si="5"/>
        <v>266</v>
      </c>
      <c r="EV1353" s="224">
        <f t="shared" si="5"/>
        <v>48</v>
      </c>
      <c r="EW1353" s="224">
        <f t="shared" si="5"/>
        <v>240</v>
      </c>
      <c r="EX1353" s="224">
        <f t="shared" si="5"/>
        <v>170</v>
      </c>
      <c r="EY1353" s="224">
        <f t="shared" si="5"/>
        <v>270</v>
      </c>
      <c r="EZ1353" s="224">
        <f t="shared" si="5"/>
        <v>320</v>
      </c>
      <c r="FA1353" s="224">
        <f t="shared" si="5"/>
        <v>42</v>
      </c>
      <c r="FB1353" s="224">
        <f t="shared" si="5"/>
        <v>192</v>
      </c>
      <c r="FC1353" s="224">
        <f t="shared" si="5"/>
        <v>208</v>
      </c>
      <c r="FD1353" s="224">
        <f t="shared" si="5"/>
        <v>228</v>
      </c>
      <c r="FE1353" s="224">
        <f t="shared" si="5"/>
        <v>30</v>
      </c>
      <c r="FF1353" s="224">
        <f t="shared" si="5"/>
        <v>180</v>
      </c>
      <c r="FG1353" s="224">
        <f t="shared" si="5"/>
        <v>224</v>
      </c>
      <c r="FH1353" s="224">
        <f t="shared" si="5"/>
        <v>405</v>
      </c>
      <c r="FI1353" s="224">
        <f t="shared" si="5"/>
        <v>24</v>
      </c>
      <c r="FJ1353" s="224">
        <f t="shared" si="5"/>
        <v>216</v>
      </c>
      <c r="FK1353" s="224">
        <f t="shared" si="5"/>
        <v>235</v>
      </c>
      <c r="FL1353" s="224">
        <f t="shared" si="5"/>
        <v>50</v>
      </c>
      <c r="FM1353" s="224">
        <f t="shared" si="5"/>
        <v>156</v>
      </c>
      <c r="FN1353" s="224">
        <f t="shared" si="5"/>
        <v>160</v>
      </c>
      <c r="FO1353" s="224">
        <f t="shared" si="5"/>
        <v>136</v>
      </c>
      <c r="FP1353" s="224">
        <f t="shared" si="5"/>
        <v>49</v>
      </c>
      <c r="FQ1353" s="224">
        <f t="shared" si="5"/>
        <v>286</v>
      </c>
      <c r="FR1353" s="224">
        <f t="shared" si="5"/>
        <v>90</v>
      </c>
      <c r="FS1353" s="224">
        <f t="shared" si="5"/>
        <v>238</v>
      </c>
      <c r="FT1353" s="224">
        <f t="shared" si="5"/>
        <v>256</v>
      </c>
      <c r="FU1353" s="224">
        <f t="shared" si="5"/>
        <v>30</v>
      </c>
      <c r="FV1353" s="224">
        <f t="shared" si="5"/>
        <v>162</v>
      </c>
      <c r="FW1353" s="224">
        <f t="shared" si="5"/>
        <v>220</v>
      </c>
      <c r="FX1353" s="224">
        <f t="shared" si="5"/>
        <v>24</v>
      </c>
      <c r="FY1353" s="224">
        <f t="shared" si="5"/>
        <v>210</v>
      </c>
      <c r="FZ1353" s="224">
        <f t="shared" si="5"/>
        <v>221</v>
      </c>
      <c r="GA1353" s="224">
        <f t="shared" si="5"/>
        <v>338</v>
      </c>
      <c r="GB1353" s="224">
        <f t="shared" si="5"/>
        <v>35</v>
      </c>
      <c r="GC1353" s="224">
        <f t="shared" si="5"/>
        <v>220</v>
      </c>
      <c r="GD1353" s="224">
        <f t="shared" si="5"/>
        <v>256</v>
      </c>
      <c r="GE1353" s="224">
        <f t="shared" si="5"/>
        <v>275</v>
      </c>
      <c r="GF1353" s="224">
        <f t="shared" si="5"/>
        <v>56</v>
      </c>
      <c r="GG1353" s="224">
        <f t="shared" si="5"/>
        <v>242</v>
      </c>
      <c r="GH1353" s="224">
        <f t="shared" si="5"/>
        <v>255</v>
      </c>
      <c r="GI1353" s="224">
        <f t="shared" si="5"/>
        <v>196</v>
      </c>
      <c r="GJ1353" s="224">
        <f t="shared" si="5"/>
        <v>24</v>
      </c>
      <c r="GK1353" s="224">
        <f t="shared" si="5"/>
        <v>217</v>
      </c>
      <c r="GL1353" s="224">
        <f t="shared" si="5"/>
        <v>160</v>
      </c>
      <c r="GM1353" s="224">
        <f t="shared" si="5"/>
        <v>220</v>
      </c>
      <c r="GN1353" s="224">
        <f t="shared" si="5"/>
        <v>0</v>
      </c>
      <c r="GO1353" s="224">
        <f t="shared" si="5"/>
        <v>568</v>
      </c>
      <c r="GP1353" s="224">
        <f t="shared" si="5"/>
        <v>530</v>
      </c>
      <c r="GQ1353" s="224"/>
      <c r="GR1353" s="224"/>
      <c r="GS1353" s="224"/>
      <c r="GT1353" s="213">
        <f>SUM(D1353:GP1353)</f>
        <v>40420</v>
      </c>
      <c r="GU1353" s="213">
        <f>SUM(E1353:GQ1353)</f>
        <v>40238</v>
      </c>
    </row>
  </sheetData>
  <sortState ref="A5:D79">
    <sortCondition ref="A5:A79"/>
  </sortState>
  <conditionalFormatting sqref="A654:B712 A767:B790 A766 A714:B765 A713">
    <cfRule type="cellIs" dxfId="24" priority="7" stopIfTrue="1" operator="equal">
      <formula>"Žďárská Miroslava"</formula>
    </cfRule>
    <cfRule type="cellIs" dxfId="23" priority="8" stopIfTrue="1" operator="between">
      <formula>"žž001"</formula>
      <formula>"žž999"</formula>
    </cfRule>
  </conditionalFormatting>
  <conditionalFormatting sqref="C783:C790 C654:C781">
    <cfRule type="expression" dxfId="22" priority="6" stopIfTrue="1">
      <formula>IF($G654&gt;TODAY()-1,1,0)</formula>
    </cfRule>
  </conditionalFormatting>
  <conditionalFormatting sqref="C782">
    <cfRule type="expression" dxfId="21" priority="5" stopIfTrue="1">
      <formula>IF($G782&gt;TODAY()-1,1,0)</formula>
    </cfRule>
  </conditionalFormatting>
  <conditionalFormatting sqref="B766">
    <cfRule type="cellIs" dxfId="20" priority="3" stopIfTrue="1" operator="equal">
      <formula>"Žďárská Miroslava"</formula>
    </cfRule>
    <cfRule type="cellIs" dxfId="19" priority="4" stopIfTrue="1" operator="between">
      <formula>"žž001"</formula>
      <formula>"žž999"</formula>
    </cfRule>
  </conditionalFormatting>
  <conditionalFormatting sqref="B713">
    <cfRule type="cellIs" dxfId="18" priority="1" stopIfTrue="1" operator="equal">
      <formula>"Žďárská Miroslava"</formula>
    </cfRule>
    <cfRule type="cellIs" dxfId="17" priority="2" stopIfTrue="1" operator="between">
      <formula>"žž001"</formula>
      <formula>"žž999"</formula>
    </cfRule>
  </conditionalFormatting>
  <hyperlinks>
    <hyperlink ref="A1068" r:id="rId1" display="kct.park@seznam.cz"/>
  </hyperlinks>
  <pageMargins left="0.7" right="0.7" top="0.78740157499999996" bottom="0.78740157499999996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263"/>
  <sheetViews>
    <sheetView topLeftCell="A546" workbookViewId="0">
      <selection activeCell="G783" sqref="G783:G967"/>
    </sheetView>
  </sheetViews>
  <sheetFormatPr defaultRowHeight="14.25" x14ac:dyDescent="0.2"/>
  <cols>
    <col min="1" max="1" width="30.140625" style="277" customWidth="1"/>
    <col min="2" max="2" width="26.28515625" style="355" customWidth="1"/>
    <col min="3" max="3" width="15.85546875" style="280" customWidth="1"/>
    <col min="4" max="4" width="10.140625" style="280" customWidth="1"/>
    <col min="5" max="5" width="23" style="265" customWidth="1"/>
    <col min="6" max="6" width="33.7109375" style="266" customWidth="1"/>
    <col min="7" max="7" width="5.85546875" style="280" customWidth="1"/>
    <col min="8" max="8" width="4.5703125" style="265" customWidth="1"/>
    <col min="9" max="9" width="0.85546875" style="265" customWidth="1"/>
    <col min="10" max="10" width="3.28515625" style="265" customWidth="1"/>
    <col min="11" max="11" width="3" style="265" customWidth="1"/>
    <col min="12" max="12" width="3.28515625" style="265" customWidth="1"/>
    <col min="13" max="13" width="4.7109375" style="265" customWidth="1"/>
    <col min="14" max="14" width="7.7109375" style="265" hidden="1" customWidth="1"/>
    <col min="15" max="15" width="9.140625" style="265" hidden="1" customWidth="1"/>
    <col min="16" max="16" width="4.85546875" style="265" customWidth="1"/>
    <col min="17" max="17" width="2.140625" style="265" customWidth="1"/>
    <col min="18" max="18" width="9.140625" style="265"/>
    <col min="19" max="19" width="0.28515625" style="265" customWidth="1"/>
    <col min="20" max="20" width="2.85546875" style="265" customWidth="1"/>
    <col min="21" max="21" width="2.5703125" style="265" customWidth="1"/>
    <col min="22" max="22" width="3.28515625" style="265" customWidth="1"/>
    <col min="23" max="23" width="3.85546875" style="265" customWidth="1"/>
    <col min="24" max="24" width="4.140625" style="265" customWidth="1"/>
    <col min="25" max="193" width="9.140625" style="265"/>
    <col min="194" max="194" width="1.42578125" style="265" customWidth="1"/>
    <col min="195" max="195" width="1.85546875" style="265" customWidth="1"/>
    <col min="196" max="196" width="1.5703125" style="265" customWidth="1"/>
    <col min="197" max="197" width="1.140625" style="265" customWidth="1"/>
    <col min="198" max="198" width="9.140625" style="265"/>
    <col min="199" max="199" width="1.28515625" style="265" customWidth="1"/>
    <col min="200" max="200" width="4.28515625" style="265" customWidth="1"/>
    <col min="201" max="201" width="1.42578125" style="265" customWidth="1"/>
    <col min="202" max="16384" width="9.140625" style="265"/>
  </cols>
  <sheetData>
    <row r="1" spans="1:7" ht="15" x14ac:dyDescent="0.25">
      <c r="A1" s="798" t="s">
        <v>1542</v>
      </c>
      <c r="B1" s="798"/>
      <c r="C1" s="798"/>
      <c r="D1" s="798"/>
      <c r="E1" s="798"/>
      <c r="F1" s="798"/>
      <c r="G1" s="798"/>
    </row>
    <row r="2" spans="1:7" x14ac:dyDescent="0.2">
      <c r="A2" s="354"/>
    </row>
    <row r="3" spans="1:7" ht="28.5" x14ac:dyDescent="0.2">
      <c r="A3" s="267" t="s">
        <v>271</v>
      </c>
      <c r="B3" s="356" t="s">
        <v>453</v>
      </c>
      <c r="C3" s="281" t="s">
        <v>0</v>
      </c>
      <c r="D3" s="281" t="s">
        <v>274</v>
      </c>
      <c r="E3" s="357"/>
      <c r="F3" s="267" t="s">
        <v>1543</v>
      </c>
      <c r="G3" s="281" t="s">
        <v>417</v>
      </c>
    </row>
    <row r="4" spans="1:7" x14ac:dyDescent="0.2">
      <c r="A4" s="358" t="s">
        <v>1</v>
      </c>
      <c r="B4" s="359"/>
      <c r="C4" s="241">
        <v>2006</v>
      </c>
      <c r="D4" s="282">
        <v>310.66666666666669</v>
      </c>
      <c r="E4" s="285"/>
      <c r="F4" s="268" t="s">
        <v>1544</v>
      </c>
      <c r="G4" s="360" t="s">
        <v>2</v>
      </c>
    </row>
    <row r="5" spans="1:7" x14ac:dyDescent="0.2">
      <c r="A5" s="358" t="s">
        <v>3</v>
      </c>
      <c r="B5" s="359"/>
      <c r="C5" s="241">
        <v>2010</v>
      </c>
      <c r="D5" s="282">
        <v>66</v>
      </c>
      <c r="E5" s="285"/>
      <c r="F5" s="268" t="s">
        <v>1544</v>
      </c>
      <c r="G5" s="361" t="s">
        <v>4</v>
      </c>
    </row>
    <row r="6" spans="1:7" x14ac:dyDescent="0.2">
      <c r="A6" s="358" t="s">
        <v>5</v>
      </c>
      <c r="B6" s="359"/>
      <c r="C6" s="241">
        <v>2010</v>
      </c>
      <c r="D6" s="282">
        <v>182.66666666666666</v>
      </c>
      <c r="E6" s="285"/>
      <c r="F6" s="268" t="s">
        <v>1544</v>
      </c>
      <c r="G6" s="362" t="s">
        <v>4</v>
      </c>
    </row>
    <row r="7" spans="1:7" x14ac:dyDescent="0.2">
      <c r="A7" s="358" t="s">
        <v>74</v>
      </c>
      <c r="B7" s="359"/>
      <c r="C7" s="241">
        <v>1983</v>
      </c>
      <c r="D7" s="282">
        <v>356</v>
      </c>
      <c r="E7" s="285"/>
      <c r="F7" s="268" t="s">
        <v>1544</v>
      </c>
      <c r="G7" s="361" t="s">
        <v>2</v>
      </c>
    </row>
    <row r="8" spans="1:7" x14ac:dyDescent="0.2">
      <c r="A8" s="363" t="s">
        <v>6</v>
      </c>
      <c r="B8" s="359"/>
      <c r="C8" s="283">
        <v>1990</v>
      </c>
      <c r="D8" s="282">
        <v>133</v>
      </c>
      <c r="E8" s="285"/>
      <c r="F8" s="268" t="s">
        <v>1544</v>
      </c>
      <c r="G8" s="361" t="s">
        <v>4</v>
      </c>
    </row>
    <row r="9" spans="1:7" x14ac:dyDescent="0.2">
      <c r="A9" s="358" t="s">
        <v>7</v>
      </c>
      <c r="B9" s="359"/>
      <c r="C9" s="241">
        <v>2009</v>
      </c>
      <c r="D9" s="282">
        <v>100</v>
      </c>
      <c r="E9" s="285"/>
      <c r="F9" s="268" t="s">
        <v>1544</v>
      </c>
      <c r="G9" s="360" t="s">
        <v>4</v>
      </c>
    </row>
    <row r="10" spans="1:7" x14ac:dyDescent="0.2">
      <c r="A10" s="358" t="s">
        <v>8</v>
      </c>
      <c r="B10" s="359"/>
      <c r="C10" s="241">
        <v>1950</v>
      </c>
      <c r="D10" s="282">
        <v>122</v>
      </c>
      <c r="E10" s="285"/>
      <c r="F10" s="268" t="s">
        <v>1544</v>
      </c>
      <c r="G10" s="360" t="s">
        <v>2</v>
      </c>
    </row>
    <row r="11" spans="1:7" x14ac:dyDescent="0.2">
      <c r="A11" s="358" t="s">
        <v>1545</v>
      </c>
      <c r="B11" s="359" t="s">
        <v>878</v>
      </c>
      <c r="C11" s="241">
        <v>1938</v>
      </c>
      <c r="D11" s="282">
        <v>128</v>
      </c>
      <c r="E11" s="285"/>
      <c r="F11" s="268" t="s">
        <v>1544</v>
      </c>
      <c r="G11" s="360" t="s">
        <v>2</v>
      </c>
    </row>
    <row r="12" spans="1:7" x14ac:dyDescent="0.2">
      <c r="A12" s="358" t="s">
        <v>10</v>
      </c>
      <c r="B12" s="359"/>
      <c r="C12" s="241">
        <v>1956</v>
      </c>
      <c r="D12" s="282">
        <v>320</v>
      </c>
      <c r="E12" s="285"/>
      <c r="F12" s="268" t="s">
        <v>1544</v>
      </c>
      <c r="G12" s="360" t="s">
        <v>2</v>
      </c>
    </row>
    <row r="13" spans="1:7" x14ac:dyDescent="0.2">
      <c r="A13" s="358" t="s">
        <v>1546</v>
      </c>
      <c r="B13" s="359" t="s">
        <v>90</v>
      </c>
      <c r="C13" s="241">
        <v>1963</v>
      </c>
      <c r="D13" s="282">
        <v>151</v>
      </c>
      <c r="E13" s="285"/>
      <c r="F13" s="268" t="s">
        <v>1544</v>
      </c>
      <c r="G13" s="360" t="s">
        <v>2</v>
      </c>
    </row>
    <row r="14" spans="1:7" x14ac:dyDescent="0.2">
      <c r="A14" s="358" t="s">
        <v>12</v>
      </c>
      <c r="B14" s="359"/>
      <c r="C14" s="241">
        <v>1978</v>
      </c>
      <c r="D14" s="282">
        <v>299.66666666666669</v>
      </c>
      <c r="E14" s="285"/>
      <c r="F14" s="268" t="s">
        <v>1544</v>
      </c>
      <c r="G14" s="360" t="s">
        <v>4</v>
      </c>
    </row>
    <row r="15" spans="1:7" x14ac:dyDescent="0.2">
      <c r="A15" s="358" t="s">
        <v>1547</v>
      </c>
      <c r="B15" s="359" t="s">
        <v>90</v>
      </c>
      <c r="C15" s="241">
        <v>1981</v>
      </c>
      <c r="D15" s="282">
        <v>286.66666666666669</v>
      </c>
      <c r="E15" s="285"/>
      <c r="F15" s="268" t="s">
        <v>1544</v>
      </c>
      <c r="G15" s="360" t="s">
        <v>2</v>
      </c>
    </row>
    <row r="16" spans="1:7" x14ac:dyDescent="0.2">
      <c r="A16" s="358" t="s">
        <v>14</v>
      </c>
      <c r="B16" s="359"/>
      <c r="C16" s="241">
        <v>2010</v>
      </c>
      <c r="D16" s="282">
        <v>274.66666666666669</v>
      </c>
      <c r="E16" s="285"/>
      <c r="F16" s="268" t="s">
        <v>1544</v>
      </c>
      <c r="G16" s="360" t="s">
        <v>4</v>
      </c>
    </row>
    <row r="17" spans="1:7" x14ac:dyDescent="0.2">
      <c r="A17" s="358" t="s">
        <v>15</v>
      </c>
      <c r="B17" s="359"/>
      <c r="C17" s="241">
        <v>2007</v>
      </c>
      <c r="D17" s="282">
        <v>279.66666666666669</v>
      </c>
      <c r="E17" s="285"/>
      <c r="F17" s="268" t="s">
        <v>1544</v>
      </c>
      <c r="G17" s="360" t="s">
        <v>4</v>
      </c>
    </row>
    <row r="18" spans="1:7" x14ac:dyDescent="0.2">
      <c r="A18" s="358" t="s">
        <v>16</v>
      </c>
      <c r="B18" s="359"/>
      <c r="C18" s="241">
        <v>1966</v>
      </c>
      <c r="D18" s="282">
        <v>133</v>
      </c>
      <c r="E18" s="285"/>
      <c r="F18" s="268" t="s">
        <v>1544</v>
      </c>
      <c r="G18" s="360" t="s">
        <v>2</v>
      </c>
    </row>
    <row r="19" spans="1:7" x14ac:dyDescent="0.2">
      <c r="A19" s="358" t="s">
        <v>17</v>
      </c>
      <c r="B19" s="359"/>
      <c r="C19" s="241">
        <v>1952</v>
      </c>
      <c r="D19" s="282">
        <v>1096</v>
      </c>
      <c r="E19" s="285"/>
      <c r="F19" s="268" t="s">
        <v>1544</v>
      </c>
      <c r="G19" s="360" t="s">
        <v>4</v>
      </c>
    </row>
    <row r="20" spans="1:7" x14ac:dyDescent="0.2">
      <c r="A20" s="358" t="s">
        <v>32</v>
      </c>
      <c r="B20" s="359"/>
      <c r="C20" s="241">
        <v>1964</v>
      </c>
      <c r="D20" s="282">
        <v>1103</v>
      </c>
      <c r="E20" s="285"/>
      <c r="F20" s="268" t="s">
        <v>1544</v>
      </c>
      <c r="G20" s="360" t="s">
        <v>2</v>
      </c>
    </row>
    <row r="21" spans="1:7" x14ac:dyDescent="0.2">
      <c r="A21" s="358" t="s">
        <v>18</v>
      </c>
      <c r="B21" s="359"/>
      <c r="C21" s="241">
        <v>1956</v>
      </c>
      <c r="D21" s="282">
        <v>449.33333333333331</v>
      </c>
      <c r="E21" s="285"/>
      <c r="F21" s="268" t="s">
        <v>1544</v>
      </c>
      <c r="G21" s="360" t="s">
        <v>4</v>
      </c>
    </row>
    <row r="22" spans="1:7" x14ac:dyDescent="0.2">
      <c r="A22" s="358" t="s">
        <v>19</v>
      </c>
      <c r="B22" s="359"/>
      <c r="C22" s="241">
        <v>1954</v>
      </c>
      <c r="D22" s="282">
        <v>730.66666666666663</v>
      </c>
      <c r="E22" s="285"/>
      <c r="F22" s="268" t="s">
        <v>1544</v>
      </c>
      <c r="G22" s="360" t="s">
        <v>2</v>
      </c>
    </row>
    <row r="23" spans="1:7" x14ac:dyDescent="0.2">
      <c r="A23" s="358" t="s">
        <v>63</v>
      </c>
      <c r="B23" s="359"/>
      <c r="C23" s="241">
        <v>1989</v>
      </c>
      <c r="D23" s="282">
        <v>10</v>
      </c>
      <c r="E23" s="285"/>
      <c r="F23" s="268" t="s">
        <v>1544</v>
      </c>
      <c r="G23" s="360" t="s">
        <v>4</v>
      </c>
    </row>
    <row r="24" spans="1:7" x14ac:dyDescent="0.2">
      <c r="A24" s="358" t="s">
        <v>20</v>
      </c>
      <c r="B24" s="359"/>
      <c r="C24" s="241">
        <v>1948</v>
      </c>
      <c r="D24" s="282">
        <v>234</v>
      </c>
      <c r="E24" s="285"/>
      <c r="F24" s="268" t="s">
        <v>1544</v>
      </c>
      <c r="G24" s="360" t="s">
        <v>2</v>
      </c>
    </row>
    <row r="25" spans="1:7" x14ac:dyDescent="0.2">
      <c r="A25" s="358" t="s">
        <v>21</v>
      </c>
      <c r="B25" s="359"/>
      <c r="C25" s="241">
        <v>1953</v>
      </c>
      <c r="D25" s="282">
        <v>96</v>
      </c>
      <c r="E25" s="285"/>
      <c r="F25" s="268" t="s">
        <v>1544</v>
      </c>
      <c r="G25" s="360" t="s">
        <v>2</v>
      </c>
    </row>
    <row r="26" spans="1:7" x14ac:dyDescent="0.2">
      <c r="A26" s="358" t="s">
        <v>22</v>
      </c>
      <c r="B26" s="359"/>
      <c r="C26" s="241">
        <v>1949</v>
      </c>
      <c r="D26" s="282">
        <v>136</v>
      </c>
      <c r="E26" s="285"/>
      <c r="F26" s="268" t="s">
        <v>1544</v>
      </c>
      <c r="G26" s="360" t="s">
        <v>4</v>
      </c>
    </row>
    <row r="27" spans="1:7" x14ac:dyDescent="0.2">
      <c r="A27" s="358" t="s">
        <v>1548</v>
      </c>
      <c r="B27" s="359" t="s">
        <v>117</v>
      </c>
      <c r="C27" s="241">
        <v>1941</v>
      </c>
      <c r="D27" s="282">
        <v>159</v>
      </c>
      <c r="E27" s="285"/>
      <c r="F27" s="268" t="s">
        <v>1544</v>
      </c>
      <c r="G27" s="361" t="s">
        <v>4</v>
      </c>
    </row>
    <row r="28" spans="1:7" x14ac:dyDescent="0.2">
      <c r="A28" s="358" t="s">
        <v>24</v>
      </c>
      <c r="B28" s="359"/>
      <c r="C28" s="241">
        <v>2008</v>
      </c>
      <c r="D28" s="282">
        <v>179.66666666666666</v>
      </c>
      <c r="E28" s="285"/>
      <c r="F28" s="268" t="s">
        <v>1544</v>
      </c>
      <c r="G28" s="360" t="s">
        <v>4</v>
      </c>
    </row>
    <row r="29" spans="1:7" x14ac:dyDescent="0.2">
      <c r="A29" s="358" t="s">
        <v>25</v>
      </c>
      <c r="B29" s="359"/>
      <c r="C29" s="241">
        <v>1951</v>
      </c>
      <c r="D29" s="282">
        <v>213</v>
      </c>
      <c r="E29" s="285"/>
      <c r="F29" s="268" t="s">
        <v>1544</v>
      </c>
      <c r="G29" s="360" t="s">
        <v>2</v>
      </c>
    </row>
    <row r="30" spans="1:7" x14ac:dyDescent="0.2">
      <c r="A30" s="358" t="s">
        <v>26</v>
      </c>
      <c r="B30" s="359"/>
      <c r="C30" s="241">
        <v>1946</v>
      </c>
      <c r="D30" s="282">
        <v>134</v>
      </c>
      <c r="E30" s="285"/>
      <c r="F30" s="268" t="s">
        <v>1544</v>
      </c>
      <c r="G30" s="360" t="s">
        <v>2</v>
      </c>
    </row>
    <row r="31" spans="1:7" x14ac:dyDescent="0.2">
      <c r="A31" s="358" t="s">
        <v>1549</v>
      </c>
      <c r="B31" s="359" t="s">
        <v>90</v>
      </c>
      <c r="C31" s="241">
        <v>1958</v>
      </c>
      <c r="D31" s="282">
        <v>594</v>
      </c>
      <c r="E31" s="285"/>
      <c r="F31" s="268" t="s">
        <v>1544</v>
      </c>
      <c r="G31" s="361" t="s">
        <v>2</v>
      </c>
    </row>
    <row r="32" spans="1:7" x14ac:dyDescent="0.2">
      <c r="A32" s="358" t="s">
        <v>28</v>
      </c>
      <c r="B32" s="359"/>
      <c r="C32" s="241">
        <v>2006</v>
      </c>
      <c r="D32" s="282">
        <v>216</v>
      </c>
      <c r="E32" s="285"/>
      <c r="F32" s="268" t="s">
        <v>1544</v>
      </c>
      <c r="G32" s="360" t="s">
        <v>2</v>
      </c>
    </row>
    <row r="33" spans="1:7" x14ac:dyDescent="0.2">
      <c r="A33" s="358" t="s">
        <v>1550</v>
      </c>
      <c r="B33" s="359" t="s">
        <v>90</v>
      </c>
      <c r="C33" s="241">
        <v>1954</v>
      </c>
      <c r="D33" s="282">
        <v>1233</v>
      </c>
      <c r="E33" s="285"/>
      <c r="F33" s="268" t="s">
        <v>1544</v>
      </c>
      <c r="G33" s="360" t="s">
        <v>2</v>
      </c>
    </row>
    <row r="34" spans="1:7" x14ac:dyDescent="0.2">
      <c r="A34" s="358" t="s">
        <v>1551</v>
      </c>
      <c r="B34" s="359" t="s">
        <v>90</v>
      </c>
      <c r="C34" s="241">
        <v>1987</v>
      </c>
      <c r="D34" s="282">
        <v>147</v>
      </c>
      <c r="E34" s="285"/>
      <c r="F34" s="268" t="s">
        <v>1544</v>
      </c>
      <c r="G34" s="360" t="s">
        <v>2</v>
      </c>
    </row>
    <row r="35" spans="1:7" x14ac:dyDescent="0.2">
      <c r="A35" s="363" t="s">
        <v>31</v>
      </c>
      <c r="B35" s="359"/>
      <c r="C35" s="283">
        <v>2009</v>
      </c>
      <c r="D35" s="282">
        <v>24</v>
      </c>
      <c r="E35" s="285"/>
      <c r="F35" s="268" t="s">
        <v>1544</v>
      </c>
      <c r="G35" s="360" t="s">
        <v>2</v>
      </c>
    </row>
    <row r="36" spans="1:7" x14ac:dyDescent="0.2">
      <c r="A36" s="358" t="s">
        <v>33</v>
      </c>
      <c r="B36" s="359"/>
      <c r="C36" s="241">
        <v>1942</v>
      </c>
      <c r="D36" s="282">
        <v>775.66666666666663</v>
      </c>
      <c r="E36" s="285"/>
      <c r="F36" s="268" t="s">
        <v>1544</v>
      </c>
      <c r="G36" s="360" t="s">
        <v>2</v>
      </c>
    </row>
    <row r="37" spans="1:7" x14ac:dyDescent="0.2">
      <c r="A37" s="358" t="s">
        <v>70</v>
      </c>
      <c r="B37" s="359"/>
      <c r="C37" s="241">
        <v>2007</v>
      </c>
      <c r="D37" s="282">
        <v>153.66666666666666</v>
      </c>
      <c r="E37" s="285"/>
      <c r="F37" s="268" t="s">
        <v>1544</v>
      </c>
      <c r="G37" s="361" t="s">
        <v>4</v>
      </c>
    </row>
    <row r="38" spans="1:7" x14ac:dyDescent="0.2">
      <c r="A38" s="358" t="s">
        <v>34</v>
      </c>
      <c r="B38" s="359"/>
      <c r="C38" s="241">
        <v>2006</v>
      </c>
      <c r="D38" s="282">
        <v>238.33333333333331</v>
      </c>
      <c r="E38" s="285"/>
      <c r="F38" s="268" t="s">
        <v>1544</v>
      </c>
      <c r="G38" s="360" t="s">
        <v>4</v>
      </c>
    </row>
    <row r="39" spans="1:7" x14ac:dyDescent="0.2">
      <c r="A39" s="358" t="s">
        <v>35</v>
      </c>
      <c r="B39" s="359"/>
      <c r="C39" s="241">
        <v>1973</v>
      </c>
      <c r="D39" s="282">
        <v>431.66666666666663</v>
      </c>
      <c r="E39" s="285"/>
      <c r="F39" s="268" t="s">
        <v>1544</v>
      </c>
      <c r="G39" s="360" t="s">
        <v>4</v>
      </c>
    </row>
    <row r="40" spans="1:7" x14ac:dyDescent="0.2">
      <c r="A40" s="358" t="s">
        <v>36</v>
      </c>
      <c r="B40" s="359"/>
      <c r="C40" s="241">
        <v>2000</v>
      </c>
      <c r="D40" s="282">
        <v>106.66666666666667</v>
      </c>
      <c r="E40" s="285"/>
      <c r="F40" s="268" t="s">
        <v>1544</v>
      </c>
      <c r="G40" s="360" t="s">
        <v>2</v>
      </c>
    </row>
    <row r="41" spans="1:7" x14ac:dyDescent="0.2">
      <c r="A41" s="358" t="s">
        <v>37</v>
      </c>
      <c r="B41" s="359"/>
      <c r="C41" s="241">
        <v>1974</v>
      </c>
      <c r="D41" s="282">
        <v>438.33333333333337</v>
      </c>
      <c r="E41" s="285"/>
      <c r="F41" s="268" t="s">
        <v>1544</v>
      </c>
      <c r="G41" s="360" t="s">
        <v>2</v>
      </c>
    </row>
    <row r="42" spans="1:7" x14ac:dyDescent="0.2">
      <c r="A42" s="358" t="s">
        <v>80</v>
      </c>
      <c r="B42" s="359"/>
      <c r="C42" s="241">
        <v>2012</v>
      </c>
      <c r="D42" s="282">
        <v>69</v>
      </c>
      <c r="E42" s="285"/>
      <c r="F42" s="268" t="s">
        <v>1544</v>
      </c>
      <c r="G42" s="361" t="s">
        <v>4</v>
      </c>
    </row>
    <row r="43" spans="1:7" x14ac:dyDescent="0.2">
      <c r="A43" s="358" t="s">
        <v>78</v>
      </c>
      <c r="B43" s="359"/>
      <c r="C43" s="241">
        <v>1979</v>
      </c>
      <c r="D43" s="282">
        <v>69</v>
      </c>
      <c r="E43" s="285"/>
      <c r="F43" s="268" t="s">
        <v>1544</v>
      </c>
      <c r="G43" s="361" t="s">
        <v>2</v>
      </c>
    </row>
    <row r="44" spans="1:7" x14ac:dyDescent="0.2">
      <c r="A44" s="358" t="s">
        <v>79</v>
      </c>
      <c r="B44" s="359"/>
      <c r="C44" s="241">
        <v>2015</v>
      </c>
      <c r="D44" s="282">
        <v>69</v>
      </c>
      <c r="E44" s="285"/>
      <c r="F44" s="268" t="s">
        <v>1544</v>
      </c>
      <c r="G44" s="361" t="s">
        <v>2</v>
      </c>
    </row>
    <row r="45" spans="1:7" x14ac:dyDescent="0.2">
      <c r="A45" s="358" t="s">
        <v>38</v>
      </c>
      <c r="B45" s="359" t="s">
        <v>117</v>
      </c>
      <c r="C45" s="241">
        <v>1969</v>
      </c>
      <c r="D45" s="282">
        <v>401</v>
      </c>
      <c r="E45" s="285"/>
      <c r="F45" s="268" t="s">
        <v>1544</v>
      </c>
      <c r="G45" s="361" t="s">
        <v>2</v>
      </c>
    </row>
    <row r="46" spans="1:7" x14ac:dyDescent="0.2">
      <c r="A46" s="358" t="s">
        <v>39</v>
      </c>
      <c r="B46" s="359"/>
      <c r="C46" s="241">
        <v>2009</v>
      </c>
      <c r="D46" s="282">
        <v>89.666666666666671</v>
      </c>
      <c r="E46" s="285"/>
      <c r="F46" s="268" t="s">
        <v>1544</v>
      </c>
      <c r="G46" s="360" t="s">
        <v>4</v>
      </c>
    </row>
    <row r="47" spans="1:7" x14ac:dyDescent="0.2">
      <c r="A47" s="358" t="s">
        <v>40</v>
      </c>
      <c r="B47" s="359"/>
      <c r="C47" s="241">
        <v>1973</v>
      </c>
      <c r="D47" s="282">
        <v>47.333333333333329</v>
      </c>
      <c r="E47" s="285"/>
      <c r="F47" s="268" t="s">
        <v>1544</v>
      </c>
      <c r="G47" s="360" t="s">
        <v>4</v>
      </c>
    </row>
    <row r="48" spans="1:7" x14ac:dyDescent="0.2">
      <c r="A48" s="358" t="s">
        <v>41</v>
      </c>
      <c r="B48" s="359" t="s">
        <v>90</v>
      </c>
      <c r="C48" s="241">
        <v>1990</v>
      </c>
      <c r="D48" s="282">
        <v>135</v>
      </c>
      <c r="E48" s="285"/>
      <c r="F48" s="268" t="s">
        <v>1544</v>
      </c>
      <c r="G48" s="360" t="s">
        <v>2</v>
      </c>
    </row>
    <row r="49" spans="1:7" x14ac:dyDescent="0.2">
      <c r="A49" s="358" t="s">
        <v>73</v>
      </c>
      <c r="B49" s="359"/>
      <c r="C49" s="241">
        <v>2005</v>
      </c>
      <c r="D49" s="282">
        <v>81</v>
      </c>
      <c r="E49" s="285"/>
      <c r="F49" s="268" t="s">
        <v>1544</v>
      </c>
      <c r="G49" s="361" t="s">
        <v>4</v>
      </c>
    </row>
    <row r="50" spans="1:7" x14ac:dyDescent="0.2">
      <c r="A50" s="358" t="s">
        <v>71</v>
      </c>
      <c r="B50" s="359"/>
      <c r="C50" s="241">
        <v>1979</v>
      </c>
      <c r="D50" s="282">
        <v>118</v>
      </c>
      <c r="E50" s="285"/>
      <c r="F50" s="268" t="s">
        <v>1544</v>
      </c>
      <c r="G50" s="361" t="s">
        <v>2</v>
      </c>
    </row>
    <row r="51" spans="1:7" x14ac:dyDescent="0.2">
      <c r="A51" s="358" t="s">
        <v>72</v>
      </c>
      <c r="B51" s="359"/>
      <c r="C51" s="241">
        <v>2002</v>
      </c>
      <c r="D51" s="282">
        <v>225</v>
      </c>
      <c r="E51" s="285"/>
      <c r="F51" s="268" t="s">
        <v>1544</v>
      </c>
      <c r="G51" s="361" t="s">
        <v>2</v>
      </c>
    </row>
    <row r="52" spans="1:7" x14ac:dyDescent="0.2">
      <c r="A52" s="358" t="s">
        <v>1553</v>
      </c>
      <c r="B52" s="359" t="s">
        <v>1552</v>
      </c>
      <c r="C52" s="241">
        <v>1987</v>
      </c>
      <c r="D52" s="282">
        <v>162</v>
      </c>
      <c r="E52" s="285"/>
      <c r="F52" s="268" t="s">
        <v>1544</v>
      </c>
      <c r="G52" s="360" t="s">
        <v>4</v>
      </c>
    </row>
    <row r="53" spans="1:7" x14ac:dyDescent="0.2">
      <c r="A53" s="358" t="s">
        <v>1554</v>
      </c>
      <c r="B53" s="359" t="s">
        <v>90</v>
      </c>
      <c r="C53" s="241">
        <v>1954</v>
      </c>
      <c r="D53" s="282">
        <v>407</v>
      </c>
      <c r="E53" s="285"/>
      <c r="F53" s="268" t="s">
        <v>1544</v>
      </c>
      <c r="G53" s="360" t="s">
        <v>2</v>
      </c>
    </row>
    <row r="54" spans="1:7" x14ac:dyDescent="0.2">
      <c r="A54" s="358" t="s">
        <v>44</v>
      </c>
      <c r="B54" s="359"/>
      <c r="C54" s="241">
        <v>1992</v>
      </c>
      <c r="D54" s="282">
        <v>34</v>
      </c>
      <c r="E54" s="285"/>
      <c r="F54" s="268" t="s">
        <v>1544</v>
      </c>
      <c r="G54" s="360" t="s">
        <v>4</v>
      </c>
    </row>
    <row r="55" spans="1:7" x14ac:dyDescent="0.2">
      <c r="A55" s="358" t="s">
        <v>67</v>
      </c>
      <c r="B55" s="359"/>
      <c r="C55" s="241">
        <v>2005</v>
      </c>
      <c r="D55" s="282">
        <v>104.33333333333333</v>
      </c>
      <c r="E55" s="285"/>
      <c r="F55" s="268" t="s">
        <v>1544</v>
      </c>
      <c r="G55" s="361" t="s">
        <v>4</v>
      </c>
    </row>
    <row r="56" spans="1:7" x14ac:dyDescent="0.2">
      <c r="A56" s="358" t="s">
        <v>1555</v>
      </c>
      <c r="B56" s="359" t="s">
        <v>90</v>
      </c>
      <c r="C56" s="241">
        <v>1967</v>
      </c>
      <c r="D56" s="282">
        <v>530.66666666666674</v>
      </c>
      <c r="E56" s="285"/>
      <c r="F56" s="268" t="s">
        <v>1544</v>
      </c>
      <c r="G56" s="360" t="s">
        <v>2</v>
      </c>
    </row>
    <row r="57" spans="1:7" x14ac:dyDescent="0.2">
      <c r="A57" s="358" t="s">
        <v>1556</v>
      </c>
      <c r="B57" s="359" t="s">
        <v>117</v>
      </c>
      <c r="C57" s="241">
        <v>1940</v>
      </c>
      <c r="D57" s="282">
        <v>128</v>
      </c>
      <c r="E57" s="285"/>
      <c r="F57" s="268" t="s">
        <v>1544</v>
      </c>
      <c r="G57" s="360" t="s">
        <v>4</v>
      </c>
    </row>
    <row r="58" spans="1:7" x14ac:dyDescent="0.2">
      <c r="A58" s="358" t="s">
        <v>47</v>
      </c>
      <c r="B58" s="359"/>
      <c r="C58" s="241">
        <v>1971</v>
      </c>
      <c r="D58" s="282">
        <v>63</v>
      </c>
      <c r="E58" s="285"/>
      <c r="F58" s="268" t="s">
        <v>1544</v>
      </c>
      <c r="G58" s="360" t="s">
        <v>4</v>
      </c>
    </row>
    <row r="59" spans="1:7" x14ac:dyDescent="0.2">
      <c r="A59" s="358" t="s">
        <v>48</v>
      </c>
      <c r="B59" s="359"/>
      <c r="C59" s="241">
        <v>2004</v>
      </c>
      <c r="D59" s="282">
        <v>138</v>
      </c>
      <c r="E59" s="285"/>
      <c r="F59" s="268" t="s">
        <v>1544</v>
      </c>
      <c r="G59" s="360" t="s">
        <v>2</v>
      </c>
    </row>
    <row r="60" spans="1:7" x14ac:dyDescent="0.2">
      <c r="A60" s="358" t="s">
        <v>1557</v>
      </c>
      <c r="B60" s="359" t="s">
        <v>117</v>
      </c>
      <c r="C60" s="241">
        <v>1964</v>
      </c>
      <c r="D60" s="282">
        <v>51.333333333333329</v>
      </c>
      <c r="E60" s="285"/>
      <c r="F60" s="268" t="s">
        <v>1544</v>
      </c>
      <c r="G60" s="360" t="s">
        <v>4</v>
      </c>
    </row>
    <row r="61" spans="1:7" x14ac:dyDescent="0.2">
      <c r="A61" s="358" t="s">
        <v>50</v>
      </c>
      <c r="B61" s="359"/>
      <c r="C61" s="241">
        <v>2008</v>
      </c>
      <c r="D61" s="282">
        <v>147</v>
      </c>
      <c r="E61" s="285"/>
      <c r="F61" s="268" t="s">
        <v>1544</v>
      </c>
      <c r="G61" s="361" t="s">
        <v>2</v>
      </c>
    </row>
    <row r="62" spans="1:7" x14ac:dyDescent="0.2">
      <c r="A62" s="358" t="s">
        <v>1558</v>
      </c>
      <c r="B62" s="359" t="s">
        <v>90</v>
      </c>
      <c r="C62" s="241">
        <v>1977</v>
      </c>
      <c r="D62" s="282">
        <v>111</v>
      </c>
      <c r="E62" s="285"/>
      <c r="F62" s="268" t="s">
        <v>1544</v>
      </c>
      <c r="G62" s="361" t="s">
        <v>2</v>
      </c>
    </row>
    <row r="63" spans="1:7" x14ac:dyDescent="0.2">
      <c r="A63" s="358" t="s">
        <v>52</v>
      </c>
      <c r="B63" s="359"/>
      <c r="C63" s="241">
        <v>2011</v>
      </c>
      <c r="D63" s="282">
        <v>101</v>
      </c>
      <c r="E63" s="285"/>
      <c r="F63" s="268" t="s">
        <v>1544</v>
      </c>
      <c r="G63" s="361" t="s">
        <v>2</v>
      </c>
    </row>
    <row r="64" spans="1:7" x14ac:dyDescent="0.2">
      <c r="A64" s="358" t="s">
        <v>65</v>
      </c>
      <c r="B64" s="359"/>
      <c r="C64" s="241">
        <v>2010</v>
      </c>
      <c r="D64" s="282">
        <v>222</v>
      </c>
      <c r="E64" s="285"/>
      <c r="F64" s="268" t="s">
        <v>1544</v>
      </c>
      <c r="G64" s="361" t="s">
        <v>2</v>
      </c>
    </row>
    <row r="65" spans="1:7" x14ac:dyDescent="0.2">
      <c r="A65" s="358" t="s">
        <v>53</v>
      </c>
      <c r="B65" s="359"/>
      <c r="C65" s="241">
        <v>2009</v>
      </c>
      <c r="D65" s="282">
        <v>183.66666666666666</v>
      </c>
      <c r="E65" s="285"/>
      <c r="F65" s="268" t="s">
        <v>1544</v>
      </c>
      <c r="G65" s="360" t="s">
        <v>2</v>
      </c>
    </row>
    <row r="66" spans="1:7" x14ac:dyDescent="0.2">
      <c r="A66" s="358" t="s">
        <v>54</v>
      </c>
      <c r="B66" s="359"/>
      <c r="C66" s="241">
        <v>2009</v>
      </c>
      <c r="D66" s="282">
        <v>37</v>
      </c>
      <c r="E66" s="285"/>
      <c r="F66" s="268" t="s">
        <v>1544</v>
      </c>
      <c r="G66" s="360" t="s">
        <v>4</v>
      </c>
    </row>
    <row r="67" spans="1:7" x14ac:dyDescent="0.2">
      <c r="A67" s="358" t="s">
        <v>1559</v>
      </c>
      <c r="B67" s="359" t="s">
        <v>117</v>
      </c>
      <c r="C67" s="241">
        <v>1939</v>
      </c>
      <c r="D67" s="282">
        <v>43</v>
      </c>
      <c r="E67" s="285"/>
      <c r="F67" s="268" t="s">
        <v>1544</v>
      </c>
      <c r="G67" s="360" t="s">
        <v>4</v>
      </c>
    </row>
    <row r="68" spans="1:7" x14ac:dyDescent="0.2">
      <c r="A68" s="358" t="s">
        <v>56</v>
      </c>
      <c r="B68" s="359"/>
      <c r="C68" s="241">
        <v>1986</v>
      </c>
      <c r="D68" s="282">
        <v>30</v>
      </c>
      <c r="E68" s="285"/>
      <c r="F68" s="268" t="s">
        <v>1544</v>
      </c>
      <c r="G68" s="360" t="s">
        <v>4</v>
      </c>
    </row>
    <row r="69" spans="1:7" x14ac:dyDescent="0.2">
      <c r="A69" s="358" t="s">
        <v>66</v>
      </c>
      <c r="B69" s="359"/>
      <c r="C69" s="241">
        <v>1971</v>
      </c>
      <c r="D69" s="282">
        <v>143</v>
      </c>
      <c r="E69" s="285"/>
      <c r="F69" s="268" t="s">
        <v>1544</v>
      </c>
      <c r="G69" s="361" t="s">
        <v>2</v>
      </c>
    </row>
    <row r="70" spans="1:7" x14ac:dyDescent="0.2">
      <c r="A70" s="358" t="s">
        <v>69</v>
      </c>
      <c r="B70" s="359"/>
      <c r="C70" s="241">
        <v>2011</v>
      </c>
      <c r="D70" s="282">
        <v>193.66666666666666</v>
      </c>
      <c r="E70" s="285"/>
      <c r="F70" s="268" t="s">
        <v>1544</v>
      </c>
      <c r="G70" s="361" t="s">
        <v>4</v>
      </c>
    </row>
    <row r="71" spans="1:7" x14ac:dyDescent="0.2">
      <c r="A71" s="358" t="s">
        <v>68</v>
      </c>
      <c r="B71" s="359"/>
      <c r="C71" s="241">
        <v>2011</v>
      </c>
      <c r="D71" s="282">
        <v>193.66666666666666</v>
      </c>
      <c r="E71" s="285"/>
      <c r="F71" s="268" t="s">
        <v>1544</v>
      </c>
      <c r="G71" s="361" t="s">
        <v>4</v>
      </c>
    </row>
    <row r="72" spans="1:7" x14ac:dyDescent="0.2">
      <c r="A72" s="358" t="s">
        <v>64</v>
      </c>
      <c r="B72" s="359"/>
      <c r="C72" s="241">
        <v>2008</v>
      </c>
      <c r="D72" s="282">
        <v>203.66666666666666</v>
      </c>
      <c r="E72" s="285"/>
      <c r="F72" s="268" t="s">
        <v>1544</v>
      </c>
      <c r="G72" s="361" t="s">
        <v>2</v>
      </c>
    </row>
    <row r="73" spans="1:7" x14ac:dyDescent="0.2">
      <c r="A73" s="358" t="s">
        <v>1560</v>
      </c>
      <c r="B73" s="359" t="s">
        <v>337</v>
      </c>
      <c r="C73" s="241">
        <v>1960</v>
      </c>
      <c r="D73" s="282">
        <v>350</v>
      </c>
      <c r="E73" s="285"/>
      <c r="F73" s="268" t="s">
        <v>1544</v>
      </c>
      <c r="G73" s="360" t="s">
        <v>2</v>
      </c>
    </row>
    <row r="74" spans="1:7" x14ac:dyDescent="0.2">
      <c r="A74" s="358" t="s">
        <v>58</v>
      </c>
      <c r="B74" s="359"/>
      <c r="C74" s="241">
        <v>2000</v>
      </c>
      <c r="D74" s="282">
        <v>173.33333333333331</v>
      </c>
      <c r="E74" s="285"/>
      <c r="F74" s="268" t="s">
        <v>1544</v>
      </c>
      <c r="G74" s="360" t="s">
        <v>4</v>
      </c>
    </row>
    <row r="75" spans="1:7" x14ac:dyDescent="0.2">
      <c r="A75" s="358" t="s">
        <v>60</v>
      </c>
      <c r="B75" s="359"/>
      <c r="C75" s="241">
        <v>1975</v>
      </c>
      <c r="D75" s="282">
        <v>1070</v>
      </c>
      <c r="E75" s="285"/>
      <c r="F75" s="268" t="s">
        <v>1544</v>
      </c>
      <c r="G75" s="360" t="s">
        <v>4</v>
      </c>
    </row>
    <row r="76" spans="1:7" x14ac:dyDescent="0.2">
      <c r="A76" s="358" t="s">
        <v>59</v>
      </c>
      <c r="B76" s="359"/>
      <c r="C76" s="241">
        <v>1944</v>
      </c>
      <c r="D76" s="282">
        <v>633.66666666666663</v>
      </c>
      <c r="E76" s="285"/>
      <c r="F76" s="268" t="s">
        <v>1544</v>
      </c>
      <c r="G76" s="360" t="s">
        <v>4</v>
      </c>
    </row>
    <row r="77" spans="1:7" x14ac:dyDescent="0.2">
      <c r="A77" s="358" t="s">
        <v>61</v>
      </c>
      <c r="B77" s="359"/>
      <c r="C77" s="241">
        <v>2007</v>
      </c>
      <c r="D77" s="282">
        <v>1070</v>
      </c>
      <c r="E77" s="285"/>
      <c r="F77" s="268" t="s">
        <v>1544</v>
      </c>
      <c r="G77" s="360" t="s">
        <v>4</v>
      </c>
    </row>
    <row r="78" spans="1:7" x14ac:dyDescent="0.2">
      <c r="A78" s="358" t="s">
        <v>62</v>
      </c>
      <c r="B78" s="359"/>
      <c r="C78" s="241">
        <v>1977</v>
      </c>
      <c r="D78" s="282">
        <v>110</v>
      </c>
      <c r="E78" s="285"/>
      <c r="F78" s="268" t="s">
        <v>1544</v>
      </c>
      <c r="G78" s="360" t="s">
        <v>2</v>
      </c>
    </row>
    <row r="79" spans="1:7" x14ac:dyDescent="0.2">
      <c r="A79" s="364"/>
      <c r="B79" s="365"/>
      <c r="C79" s="284"/>
      <c r="D79" s="284"/>
      <c r="E79" s="284"/>
      <c r="F79" s="269"/>
      <c r="G79" s="284"/>
    </row>
    <row r="80" spans="1:7" x14ac:dyDescent="0.2">
      <c r="A80" s="366" t="s">
        <v>1561</v>
      </c>
      <c r="B80" s="359"/>
      <c r="C80" s="285">
        <v>1955</v>
      </c>
      <c r="D80" s="285">
        <v>36</v>
      </c>
      <c r="E80" s="285"/>
      <c r="F80" s="270" t="s">
        <v>1566</v>
      </c>
      <c r="G80" s="285" t="s">
        <v>2</v>
      </c>
    </row>
    <row r="81" spans="1:7" x14ac:dyDescent="0.2">
      <c r="A81" s="366" t="s">
        <v>1562</v>
      </c>
      <c r="B81" s="359"/>
      <c r="C81" s="285">
        <v>2007</v>
      </c>
      <c r="D81" s="285">
        <v>16</v>
      </c>
      <c r="E81" s="285"/>
      <c r="F81" s="270" t="s">
        <v>1566</v>
      </c>
      <c r="G81" s="285" t="s">
        <v>2</v>
      </c>
    </row>
    <row r="82" spans="1:7" x14ac:dyDescent="0.2">
      <c r="A82" s="366" t="s">
        <v>1563</v>
      </c>
      <c r="B82" s="359"/>
      <c r="C82" s="285">
        <v>1952</v>
      </c>
      <c r="D82" s="285">
        <v>129</v>
      </c>
      <c r="E82" s="285"/>
      <c r="F82" s="270" t="s">
        <v>1566</v>
      </c>
      <c r="G82" s="285" t="s">
        <v>4</v>
      </c>
    </row>
    <row r="83" spans="1:7" x14ac:dyDescent="0.2">
      <c r="A83" s="366" t="s">
        <v>1564</v>
      </c>
      <c r="B83" s="359" t="s">
        <v>244</v>
      </c>
      <c r="C83" s="285">
        <v>1982</v>
      </c>
      <c r="D83" s="285">
        <v>110</v>
      </c>
      <c r="E83" s="285"/>
      <c r="F83" s="270" t="s">
        <v>1566</v>
      </c>
      <c r="G83" s="285" t="s">
        <v>4</v>
      </c>
    </row>
    <row r="84" spans="1:7" x14ac:dyDescent="0.2">
      <c r="A84" s="366" t="s">
        <v>1565</v>
      </c>
      <c r="B84" s="359"/>
      <c r="C84" s="285">
        <v>1959</v>
      </c>
      <c r="D84" s="285">
        <v>186</v>
      </c>
      <c r="E84" s="285"/>
      <c r="F84" s="270" t="s">
        <v>1566</v>
      </c>
      <c r="G84" s="285" t="s">
        <v>2</v>
      </c>
    </row>
    <row r="85" spans="1:7" x14ac:dyDescent="0.2">
      <c r="A85" s="366" t="s">
        <v>1567</v>
      </c>
      <c r="B85" s="359"/>
      <c r="C85" s="285">
        <v>1957</v>
      </c>
      <c r="D85" s="285">
        <v>124</v>
      </c>
      <c r="E85" s="285"/>
      <c r="F85" s="270" t="s">
        <v>1566</v>
      </c>
      <c r="G85" s="285" t="s">
        <v>2</v>
      </c>
    </row>
    <row r="86" spans="1:7" x14ac:dyDescent="0.2">
      <c r="A86" s="366" t="s">
        <v>1568</v>
      </c>
      <c r="B86" s="359"/>
      <c r="C86" s="285">
        <v>1946</v>
      </c>
      <c r="D86" s="285">
        <v>229</v>
      </c>
      <c r="E86" s="285"/>
      <c r="F86" s="270" t="s">
        <v>1566</v>
      </c>
      <c r="G86" s="285" t="s">
        <v>4</v>
      </c>
    </row>
    <row r="87" spans="1:7" x14ac:dyDescent="0.2">
      <c r="A87" s="366" t="s">
        <v>1569</v>
      </c>
      <c r="B87" s="359"/>
      <c r="C87" s="285">
        <v>1961</v>
      </c>
      <c r="D87" s="285">
        <v>71</v>
      </c>
      <c r="E87" s="285"/>
      <c r="F87" s="270" t="s">
        <v>1566</v>
      </c>
      <c r="G87" s="285" t="s">
        <v>4</v>
      </c>
    </row>
    <row r="88" spans="1:7" x14ac:dyDescent="0.2">
      <c r="A88" s="366" t="s">
        <v>1570</v>
      </c>
      <c r="B88" s="359"/>
      <c r="C88" s="285">
        <v>2001</v>
      </c>
      <c r="D88" s="285">
        <v>11</v>
      </c>
      <c r="E88" s="285"/>
      <c r="F88" s="270" t="s">
        <v>1566</v>
      </c>
      <c r="G88" s="285" t="s">
        <v>4</v>
      </c>
    </row>
    <row r="89" spans="1:7" x14ac:dyDescent="0.2">
      <c r="A89" s="366" t="s">
        <v>1571</v>
      </c>
      <c r="B89" s="359"/>
      <c r="C89" s="285">
        <v>1964</v>
      </c>
      <c r="D89" s="285">
        <v>88</v>
      </c>
      <c r="E89" s="285"/>
      <c r="F89" s="270" t="s">
        <v>1566</v>
      </c>
      <c r="G89" s="285" t="s">
        <v>2</v>
      </c>
    </row>
    <row r="90" spans="1:7" x14ac:dyDescent="0.2">
      <c r="A90" s="366" t="s">
        <v>1572</v>
      </c>
      <c r="B90" s="359" t="s">
        <v>117</v>
      </c>
      <c r="C90" s="285">
        <v>1956</v>
      </c>
      <c r="D90" s="285">
        <v>40</v>
      </c>
      <c r="E90" s="285"/>
      <c r="F90" s="270" t="s">
        <v>1566</v>
      </c>
      <c r="G90" s="285" t="s">
        <v>4</v>
      </c>
    </row>
    <row r="91" spans="1:7" x14ac:dyDescent="0.2">
      <c r="A91" s="366" t="s">
        <v>1573</v>
      </c>
      <c r="B91" s="359"/>
      <c r="C91" s="285">
        <v>1964</v>
      </c>
      <c r="D91" s="285">
        <v>111</v>
      </c>
      <c r="E91" s="285"/>
      <c r="F91" s="270" t="s">
        <v>1566</v>
      </c>
      <c r="G91" s="285" t="s">
        <v>2</v>
      </c>
    </row>
    <row r="92" spans="1:7" x14ac:dyDescent="0.2">
      <c r="A92" s="366" t="s">
        <v>1574</v>
      </c>
      <c r="B92" s="359" t="s">
        <v>117</v>
      </c>
      <c r="C92" s="285">
        <v>1956</v>
      </c>
      <c r="D92" s="285">
        <v>322</v>
      </c>
      <c r="E92" s="285"/>
      <c r="F92" s="270" t="s">
        <v>1566</v>
      </c>
      <c r="G92" s="285" t="s">
        <v>4</v>
      </c>
    </row>
    <row r="93" spans="1:7" x14ac:dyDescent="0.2">
      <c r="A93" s="366" t="s">
        <v>1575</v>
      </c>
      <c r="B93" s="359" t="s">
        <v>117</v>
      </c>
      <c r="C93" s="285">
        <v>1956</v>
      </c>
      <c r="D93" s="285">
        <v>322</v>
      </c>
      <c r="E93" s="285"/>
      <c r="F93" s="270" t="s">
        <v>1566</v>
      </c>
      <c r="G93" s="285" t="s">
        <v>2</v>
      </c>
    </row>
    <row r="94" spans="1:7" x14ac:dyDescent="0.2">
      <c r="A94" s="366" t="s">
        <v>1576</v>
      </c>
      <c r="B94" s="359"/>
      <c r="C94" s="285">
        <v>1961</v>
      </c>
      <c r="D94" s="285">
        <v>214</v>
      </c>
      <c r="E94" s="285"/>
      <c r="F94" s="270" t="s">
        <v>1566</v>
      </c>
      <c r="G94" s="285" t="s">
        <v>4</v>
      </c>
    </row>
    <row r="95" spans="1:7" x14ac:dyDescent="0.2">
      <c r="A95" s="366" t="s">
        <v>1577</v>
      </c>
      <c r="B95" s="359" t="s">
        <v>117</v>
      </c>
      <c r="C95" s="285">
        <v>1936</v>
      </c>
      <c r="D95" s="285">
        <v>10</v>
      </c>
      <c r="E95" s="285"/>
      <c r="F95" s="270" t="s">
        <v>1566</v>
      </c>
      <c r="G95" s="285" t="s">
        <v>4</v>
      </c>
    </row>
    <row r="96" spans="1:7" x14ac:dyDescent="0.2">
      <c r="A96" s="366" t="s">
        <v>1578</v>
      </c>
      <c r="B96" s="359"/>
      <c r="C96" s="285">
        <v>1966</v>
      </c>
      <c r="D96" s="285">
        <v>36</v>
      </c>
      <c r="E96" s="285"/>
      <c r="F96" s="270" t="s">
        <v>1566</v>
      </c>
      <c r="G96" s="285" t="s">
        <v>4</v>
      </c>
    </row>
    <row r="97" spans="1:7" x14ac:dyDescent="0.2">
      <c r="A97" s="366" t="s">
        <v>1579</v>
      </c>
      <c r="B97" s="359"/>
      <c r="C97" s="285">
        <v>1965</v>
      </c>
      <c r="D97" s="285">
        <v>80</v>
      </c>
      <c r="E97" s="285"/>
      <c r="F97" s="270" t="s">
        <v>1566</v>
      </c>
      <c r="G97" s="285" t="s">
        <v>2</v>
      </c>
    </row>
    <row r="98" spans="1:7" x14ac:dyDescent="0.2">
      <c r="A98" s="366" t="s">
        <v>1580</v>
      </c>
      <c r="B98" s="359"/>
      <c r="C98" s="285">
        <v>1953</v>
      </c>
      <c r="D98" s="285">
        <v>40</v>
      </c>
      <c r="E98" s="285"/>
      <c r="F98" s="270" t="s">
        <v>1566</v>
      </c>
      <c r="G98" s="285" t="s">
        <v>4</v>
      </c>
    </row>
    <row r="99" spans="1:7" x14ac:dyDescent="0.2">
      <c r="A99" s="366" t="s">
        <v>1581</v>
      </c>
      <c r="B99" s="359" t="s">
        <v>117</v>
      </c>
      <c r="C99" s="285">
        <v>1962</v>
      </c>
      <c r="D99" s="285">
        <v>40</v>
      </c>
      <c r="E99" s="285"/>
      <c r="F99" s="270" t="s">
        <v>1566</v>
      </c>
      <c r="G99" s="285" t="s">
        <v>4</v>
      </c>
    </row>
    <row r="100" spans="1:7" x14ac:dyDescent="0.2">
      <c r="A100" s="366" t="s">
        <v>1582</v>
      </c>
      <c r="B100" s="359"/>
      <c r="C100" s="285">
        <v>1961</v>
      </c>
      <c r="D100" s="285">
        <v>56</v>
      </c>
      <c r="E100" s="367"/>
      <c r="F100" s="270" t="s">
        <v>1566</v>
      </c>
      <c r="G100" s="288" t="s">
        <v>2</v>
      </c>
    </row>
    <row r="101" spans="1:7" x14ac:dyDescent="0.2">
      <c r="A101" s="366" t="s">
        <v>1583</v>
      </c>
      <c r="B101" s="359"/>
      <c r="C101" s="285">
        <v>1973</v>
      </c>
      <c r="D101" s="285">
        <v>100</v>
      </c>
      <c r="E101" s="367"/>
      <c r="F101" s="270" t="s">
        <v>1566</v>
      </c>
      <c r="G101" s="288" t="s">
        <v>4</v>
      </c>
    </row>
    <row r="102" spans="1:7" x14ac:dyDescent="0.2">
      <c r="A102" s="366" t="s">
        <v>1584</v>
      </c>
      <c r="B102" s="359"/>
      <c r="C102" s="285">
        <v>2001</v>
      </c>
      <c r="D102" s="285">
        <v>20</v>
      </c>
      <c r="E102" s="368"/>
      <c r="F102" s="270" t="s">
        <v>1566</v>
      </c>
      <c r="G102" s="288" t="s">
        <v>2</v>
      </c>
    </row>
    <row r="103" spans="1:7" x14ac:dyDescent="0.2">
      <c r="A103" s="366" t="s">
        <v>1585</v>
      </c>
      <c r="B103" s="359"/>
      <c r="C103" s="285">
        <v>1974</v>
      </c>
      <c r="D103" s="285">
        <v>116</v>
      </c>
      <c r="E103" s="368"/>
      <c r="F103" s="270" t="s">
        <v>1566</v>
      </c>
      <c r="G103" s="288" t="s">
        <v>2</v>
      </c>
    </row>
    <row r="104" spans="1:7" x14ac:dyDescent="0.2">
      <c r="A104" s="366" t="s">
        <v>1586</v>
      </c>
      <c r="B104" s="359"/>
      <c r="C104" s="285">
        <v>1947</v>
      </c>
      <c r="D104" s="285">
        <v>100</v>
      </c>
      <c r="E104" s="368"/>
      <c r="F104" s="270" t="s">
        <v>1566</v>
      </c>
      <c r="G104" s="288" t="s">
        <v>2</v>
      </c>
    </row>
    <row r="105" spans="1:7" x14ac:dyDescent="0.2">
      <c r="A105" s="366" t="s">
        <v>1587</v>
      </c>
      <c r="B105" s="359"/>
      <c r="C105" s="285">
        <v>1949</v>
      </c>
      <c r="D105" s="285">
        <v>80</v>
      </c>
      <c r="E105" s="368"/>
      <c r="F105" s="270" t="s">
        <v>1566</v>
      </c>
      <c r="G105" s="288" t="s">
        <v>4</v>
      </c>
    </row>
    <row r="106" spans="1:7" x14ac:dyDescent="0.2">
      <c r="A106" s="366" t="s">
        <v>1588</v>
      </c>
      <c r="B106" s="359"/>
      <c r="C106" s="285">
        <v>1946</v>
      </c>
      <c r="D106" s="285">
        <v>11</v>
      </c>
      <c r="E106" s="368"/>
      <c r="F106" s="270" t="s">
        <v>1566</v>
      </c>
      <c r="G106" s="288" t="s">
        <v>4</v>
      </c>
    </row>
    <row r="107" spans="1:7" x14ac:dyDescent="0.2">
      <c r="A107" s="366" t="s">
        <v>1589</v>
      </c>
      <c r="B107" s="359"/>
      <c r="C107" s="285">
        <v>1947</v>
      </c>
      <c r="D107" s="285">
        <v>11</v>
      </c>
      <c r="E107" s="368"/>
      <c r="F107" s="270" t="s">
        <v>1566</v>
      </c>
      <c r="G107" s="288" t="s">
        <v>2</v>
      </c>
    </row>
    <row r="108" spans="1:7" x14ac:dyDescent="0.2">
      <c r="A108" s="366" t="s">
        <v>1590</v>
      </c>
      <c r="B108" s="359"/>
      <c r="C108" s="285">
        <v>1993</v>
      </c>
      <c r="D108" s="285">
        <v>20</v>
      </c>
      <c r="E108" s="367"/>
      <c r="F108" s="270" t="s">
        <v>1566</v>
      </c>
      <c r="G108" s="288" t="s">
        <v>4</v>
      </c>
    </row>
    <row r="109" spans="1:7" x14ac:dyDescent="0.2">
      <c r="A109" s="366" t="s">
        <v>1591</v>
      </c>
      <c r="B109" s="359"/>
      <c r="C109" s="285">
        <v>1967</v>
      </c>
      <c r="D109" s="285">
        <v>20</v>
      </c>
      <c r="E109" s="367"/>
      <c r="F109" s="270" t="s">
        <v>1566</v>
      </c>
      <c r="G109" s="288" t="s">
        <v>2</v>
      </c>
    </row>
    <row r="110" spans="1:7" x14ac:dyDescent="0.2">
      <c r="A110" s="366" t="s">
        <v>1592</v>
      </c>
      <c r="B110" s="359"/>
      <c r="C110" s="285">
        <v>1942</v>
      </c>
      <c r="D110" s="285">
        <v>134</v>
      </c>
      <c r="E110" s="367"/>
      <c r="F110" s="270" t="s">
        <v>1566</v>
      </c>
      <c r="G110" s="288" t="s">
        <v>2</v>
      </c>
    </row>
    <row r="111" spans="1:7" x14ac:dyDescent="0.2">
      <c r="A111" s="366" t="s">
        <v>1593</v>
      </c>
      <c r="B111" s="359" t="s">
        <v>117</v>
      </c>
      <c r="C111" s="285">
        <v>1952</v>
      </c>
      <c r="D111" s="285">
        <v>96</v>
      </c>
      <c r="E111" s="367"/>
      <c r="F111" s="270" t="s">
        <v>1566</v>
      </c>
      <c r="G111" s="288" t="s">
        <v>4</v>
      </c>
    </row>
    <row r="112" spans="1:7" x14ac:dyDescent="0.2">
      <c r="A112" s="366" t="s">
        <v>1594</v>
      </c>
      <c r="B112" s="359"/>
      <c r="C112" s="285">
        <v>1945</v>
      </c>
      <c r="D112" s="285">
        <v>60</v>
      </c>
      <c r="E112" s="367"/>
      <c r="F112" s="270" t="s">
        <v>1566</v>
      </c>
      <c r="G112" s="288" t="s">
        <v>2</v>
      </c>
    </row>
    <row r="113" spans="1:7" x14ac:dyDescent="0.2">
      <c r="A113" s="366" t="s">
        <v>1595</v>
      </c>
      <c r="B113" s="359"/>
      <c r="C113" s="285">
        <v>1949</v>
      </c>
      <c r="D113" s="285">
        <v>60</v>
      </c>
      <c r="E113" s="367"/>
      <c r="F113" s="270" t="s">
        <v>1566</v>
      </c>
      <c r="G113" s="288" t="s">
        <v>2</v>
      </c>
    </row>
    <row r="114" spans="1:7" x14ac:dyDescent="0.2">
      <c r="A114" s="366" t="s">
        <v>1596</v>
      </c>
      <c r="B114" s="359"/>
      <c r="C114" s="285">
        <v>1965</v>
      </c>
      <c r="D114" s="285">
        <v>292</v>
      </c>
      <c r="E114" s="367"/>
      <c r="F114" s="270" t="s">
        <v>1566</v>
      </c>
      <c r="G114" s="288" t="s">
        <v>2</v>
      </c>
    </row>
    <row r="115" spans="1:7" x14ac:dyDescent="0.2">
      <c r="A115" s="366" t="s">
        <v>1597</v>
      </c>
      <c r="B115" s="359"/>
      <c r="C115" s="285">
        <v>1945</v>
      </c>
      <c r="D115" s="285">
        <v>60</v>
      </c>
      <c r="E115" s="367"/>
      <c r="F115" s="270" t="s">
        <v>1566</v>
      </c>
      <c r="G115" s="288" t="s">
        <v>4</v>
      </c>
    </row>
    <row r="116" spans="1:7" x14ac:dyDescent="0.2">
      <c r="A116" s="366" t="s">
        <v>1598</v>
      </c>
      <c r="B116" s="359" t="s">
        <v>117</v>
      </c>
      <c r="C116" s="285">
        <v>1947</v>
      </c>
      <c r="D116" s="285">
        <v>51</v>
      </c>
      <c r="E116" s="367"/>
      <c r="F116" s="270" t="s">
        <v>1566</v>
      </c>
      <c r="G116" s="288" t="s">
        <v>4</v>
      </c>
    </row>
    <row r="117" spans="1:7" x14ac:dyDescent="0.2">
      <c r="A117" s="366" t="s">
        <v>1599</v>
      </c>
      <c r="B117" s="359"/>
      <c r="C117" s="285">
        <v>1957</v>
      </c>
      <c r="D117" s="285">
        <v>96</v>
      </c>
      <c r="E117" s="367"/>
      <c r="F117" s="270" t="s">
        <v>1566</v>
      </c>
      <c r="G117" s="288" t="s">
        <v>2</v>
      </c>
    </row>
    <row r="118" spans="1:7" x14ac:dyDescent="0.2">
      <c r="A118" s="366" t="s">
        <v>1600</v>
      </c>
      <c r="B118" s="359" t="s">
        <v>90</v>
      </c>
      <c r="C118" s="285">
        <v>1949</v>
      </c>
      <c r="D118" s="285">
        <v>51</v>
      </c>
      <c r="E118" s="367"/>
      <c r="F118" s="270" t="s">
        <v>1566</v>
      </c>
      <c r="G118" s="288" t="s">
        <v>2</v>
      </c>
    </row>
    <row r="119" spans="1:7" x14ac:dyDescent="0.2">
      <c r="A119" s="366" t="s">
        <v>1601</v>
      </c>
      <c r="B119" s="359"/>
      <c r="C119" s="285">
        <v>1948</v>
      </c>
      <c r="D119" s="285">
        <v>71</v>
      </c>
      <c r="E119" s="367"/>
      <c r="F119" s="270" t="s">
        <v>1566</v>
      </c>
      <c r="G119" s="288" t="s">
        <v>2</v>
      </c>
    </row>
    <row r="120" spans="1:7" x14ac:dyDescent="0.2">
      <c r="A120" s="366" t="s">
        <v>1602</v>
      </c>
      <c r="B120" s="359"/>
      <c r="C120" s="285">
        <v>1951</v>
      </c>
      <c r="D120" s="285">
        <v>20</v>
      </c>
      <c r="E120" s="367"/>
      <c r="F120" s="270" t="s">
        <v>1566</v>
      </c>
      <c r="G120" s="288" t="s">
        <v>4</v>
      </c>
    </row>
    <row r="121" spans="1:7" x14ac:dyDescent="0.2">
      <c r="A121" s="366" t="s">
        <v>1603</v>
      </c>
      <c r="B121" s="359"/>
      <c r="C121" s="285">
        <v>2006</v>
      </c>
      <c r="D121" s="285">
        <v>20</v>
      </c>
      <c r="E121" s="367"/>
      <c r="F121" s="270" t="s">
        <v>1566</v>
      </c>
      <c r="G121" s="288" t="s">
        <v>4</v>
      </c>
    </row>
    <row r="122" spans="1:7" x14ac:dyDescent="0.2">
      <c r="A122" s="366" t="s">
        <v>1602</v>
      </c>
      <c r="B122" s="359"/>
      <c r="C122" s="285">
        <v>2009</v>
      </c>
      <c r="D122" s="285">
        <v>20</v>
      </c>
      <c r="E122" s="367"/>
      <c r="F122" s="270" t="s">
        <v>1566</v>
      </c>
      <c r="G122" s="288" t="s">
        <v>4</v>
      </c>
    </row>
    <row r="123" spans="1:7" x14ac:dyDescent="0.2">
      <c r="A123" s="366" t="s">
        <v>1604</v>
      </c>
      <c r="B123" s="359"/>
      <c r="C123" s="285">
        <v>1952</v>
      </c>
      <c r="D123" s="285">
        <v>80</v>
      </c>
      <c r="E123" s="367"/>
      <c r="F123" s="270" t="s">
        <v>1566</v>
      </c>
      <c r="G123" s="288" t="s">
        <v>2</v>
      </c>
    </row>
    <row r="124" spans="1:7" x14ac:dyDescent="0.2">
      <c r="A124" s="366" t="s">
        <v>1605</v>
      </c>
      <c r="B124" s="359"/>
      <c r="C124" s="285">
        <v>1949</v>
      </c>
      <c r="D124" s="285">
        <v>249</v>
      </c>
      <c r="E124" s="367"/>
      <c r="F124" s="270" t="s">
        <v>1566</v>
      </c>
      <c r="G124" s="288" t="s">
        <v>4</v>
      </c>
    </row>
    <row r="125" spans="1:7" x14ac:dyDescent="0.2">
      <c r="A125" s="366" t="s">
        <v>1606</v>
      </c>
      <c r="B125" s="359"/>
      <c r="C125" s="285">
        <v>1956</v>
      </c>
      <c r="D125" s="285">
        <v>150</v>
      </c>
      <c r="E125" s="367"/>
      <c r="F125" s="270" t="s">
        <v>1566</v>
      </c>
      <c r="G125" s="288" t="s">
        <v>2</v>
      </c>
    </row>
    <row r="126" spans="1:7" x14ac:dyDescent="0.2">
      <c r="A126" s="366" t="s">
        <v>1607</v>
      </c>
      <c r="B126" s="359"/>
      <c r="C126" s="285">
        <v>1943</v>
      </c>
      <c r="D126" s="285">
        <v>232</v>
      </c>
      <c r="E126" s="367"/>
      <c r="F126" s="270" t="s">
        <v>1566</v>
      </c>
      <c r="G126" s="288" t="s">
        <v>2</v>
      </c>
    </row>
    <row r="127" spans="1:7" x14ac:dyDescent="0.2">
      <c r="A127" s="366" t="s">
        <v>1608</v>
      </c>
      <c r="B127" s="359" t="s">
        <v>117</v>
      </c>
      <c r="C127" s="285">
        <v>1941</v>
      </c>
      <c r="D127" s="285">
        <v>232</v>
      </c>
      <c r="E127" s="367"/>
      <c r="F127" s="270" t="s">
        <v>1566</v>
      </c>
      <c r="G127" s="288" t="s">
        <v>4</v>
      </c>
    </row>
    <row r="128" spans="1:7" x14ac:dyDescent="0.2">
      <c r="A128" s="366" t="s">
        <v>1609</v>
      </c>
      <c r="B128" s="359" t="s">
        <v>90</v>
      </c>
      <c r="C128" s="285">
        <v>1945</v>
      </c>
      <c r="D128" s="285">
        <v>192</v>
      </c>
      <c r="E128" s="367"/>
      <c r="F128" s="270" t="s">
        <v>1566</v>
      </c>
      <c r="G128" s="288" t="s">
        <v>2</v>
      </c>
    </row>
    <row r="129" spans="1:7" x14ac:dyDescent="0.2">
      <c r="A129" s="366" t="s">
        <v>1610</v>
      </c>
      <c r="B129" s="359"/>
      <c r="C129" s="285">
        <v>1966</v>
      </c>
      <c r="D129" s="285">
        <v>20</v>
      </c>
      <c r="E129" s="367"/>
      <c r="F129" s="270" t="s">
        <v>1566</v>
      </c>
      <c r="G129" s="288" t="s">
        <v>4</v>
      </c>
    </row>
    <row r="130" spans="1:7" x14ac:dyDescent="0.2">
      <c r="A130" s="366" t="s">
        <v>1611</v>
      </c>
      <c r="B130" s="359"/>
      <c r="C130" s="285">
        <v>1952</v>
      </c>
      <c r="D130" s="285">
        <v>254</v>
      </c>
      <c r="E130" s="367"/>
      <c r="F130" s="270" t="s">
        <v>1566</v>
      </c>
      <c r="G130" s="288" t="s">
        <v>4</v>
      </c>
    </row>
    <row r="131" spans="1:7" x14ac:dyDescent="0.2">
      <c r="A131" s="366" t="s">
        <v>1612</v>
      </c>
      <c r="B131" s="359" t="s">
        <v>117</v>
      </c>
      <c r="C131" s="285">
        <v>1960</v>
      </c>
      <c r="D131" s="285">
        <v>96</v>
      </c>
      <c r="E131" s="367"/>
      <c r="F131" s="270" t="s">
        <v>1566</v>
      </c>
      <c r="G131" s="288" t="s">
        <v>2</v>
      </c>
    </row>
    <row r="132" spans="1:7" x14ac:dyDescent="0.2">
      <c r="A132" s="366" t="s">
        <v>1613</v>
      </c>
      <c r="B132" s="359"/>
      <c r="C132" s="285">
        <v>1957</v>
      </c>
      <c r="D132" s="285">
        <v>34</v>
      </c>
      <c r="E132" s="367"/>
      <c r="F132" s="270" t="s">
        <v>1566</v>
      </c>
      <c r="G132" s="288" t="s">
        <v>4</v>
      </c>
    </row>
    <row r="133" spans="1:7" x14ac:dyDescent="0.2">
      <c r="A133" s="366" t="s">
        <v>1614</v>
      </c>
      <c r="B133" s="359"/>
      <c r="C133" s="285">
        <v>1957</v>
      </c>
      <c r="D133" s="285">
        <v>34</v>
      </c>
      <c r="E133" s="367"/>
      <c r="F133" s="270" t="s">
        <v>1566</v>
      </c>
      <c r="G133" s="288" t="s">
        <v>2</v>
      </c>
    </row>
    <row r="134" spans="1:7" x14ac:dyDescent="0.2">
      <c r="A134" s="366" t="s">
        <v>1615</v>
      </c>
      <c r="B134" s="359"/>
      <c r="C134" s="285">
        <v>1948</v>
      </c>
      <c r="D134" s="285">
        <v>60</v>
      </c>
      <c r="E134" s="367"/>
      <c r="F134" s="270" t="s">
        <v>1566</v>
      </c>
      <c r="G134" s="288" t="s">
        <v>2</v>
      </c>
    </row>
    <row r="135" spans="1:7" x14ac:dyDescent="0.2">
      <c r="A135" s="366" t="s">
        <v>1616</v>
      </c>
      <c r="B135" s="359" t="s">
        <v>244</v>
      </c>
      <c r="C135" s="285">
        <v>1985</v>
      </c>
      <c r="D135" s="285">
        <v>20</v>
      </c>
      <c r="E135" s="367"/>
      <c r="F135" s="270" t="s">
        <v>1566</v>
      </c>
      <c r="G135" s="288" t="s">
        <v>4</v>
      </c>
    </row>
    <row r="136" spans="1:7" x14ac:dyDescent="0.2">
      <c r="A136" s="366" t="s">
        <v>1617</v>
      </c>
      <c r="B136" s="359" t="s">
        <v>117</v>
      </c>
      <c r="C136" s="285">
        <v>1989</v>
      </c>
      <c r="D136" s="285">
        <v>20</v>
      </c>
      <c r="E136" s="367"/>
      <c r="F136" s="270" t="s">
        <v>1566</v>
      </c>
      <c r="G136" s="288" t="s">
        <v>2</v>
      </c>
    </row>
    <row r="137" spans="1:7" x14ac:dyDescent="0.2">
      <c r="A137" s="366" t="s">
        <v>1618</v>
      </c>
      <c r="B137" s="359"/>
      <c r="C137" s="285">
        <v>2003</v>
      </c>
      <c r="D137" s="285">
        <v>20</v>
      </c>
      <c r="E137" s="367"/>
      <c r="F137" s="270" t="s">
        <v>1566</v>
      </c>
      <c r="G137" s="288" t="s">
        <v>2</v>
      </c>
    </row>
    <row r="138" spans="1:7" x14ac:dyDescent="0.2">
      <c r="A138" s="366" t="s">
        <v>1619</v>
      </c>
      <c r="B138" s="359"/>
      <c r="C138" s="285">
        <v>1962</v>
      </c>
      <c r="D138" s="285">
        <v>178</v>
      </c>
      <c r="E138" s="367"/>
      <c r="F138" s="270" t="s">
        <v>1566</v>
      </c>
      <c r="G138" s="288" t="s">
        <v>4</v>
      </c>
    </row>
    <row r="139" spans="1:7" x14ac:dyDescent="0.2">
      <c r="A139" s="366" t="s">
        <v>1620</v>
      </c>
      <c r="B139" s="359"/>
      <c r="C139" s="285">
        <v>1972</v>
      </c>
      <c r="D139" s="285">
        <v>91</v>
      </c>
      <c r="E139" s="367"/>
      <c r="F139" s="270" t="s">
        <v>1566</v>
      </c>
      <c r="G139" s="288" t="s">
        <v>4</v>
      </c>
    </row>
    <row r="140" spans="1:7" x14ac:dyDescent="0.2">
      <c r="A140" s="366" t="s">
        <v>1621</v>
      </c>
      <c r="B140" s="359"/>
      <c r="C140" s="285">
        <v>2008</v>
      </c>
      <c r="D140" s="285">
        <v>80</v>
      </c>
      <c r="E140" s="367"/>
      <c r="F140" s="270" t="s">
        <v>1566</v>
      </c>
      <c r="G140" s="288" t="s">
        <v>4</v>
      </c>
    </row>
    <row r="141" spans="1:7" x14ac:dyDescent="0.2">
      <c r="A141" s="366" t="s">
        <v>1622</v>
      </c>
      <c r="B141" s="359" t="s">
        <v>90</v>
      </c>
      <c r="C141" s="285">
        <v>1973</v>
      </c>
      <c r="D141" s="285">
        <v>91</v>
      </c>
      <c r="E141" s="367"/>
      <c r="F141" s="270" t="s">
        <v>1566</v>
      </c>
      <c r="G141" s="288" t="s">
        <v>2</v>
      </c>
    </row>
    <row r="142" spans="1:7" x14ac:dyDescent="0.2">
      <c r="A142" s="366" t="s">
        <v>1622</v>
      </c>
      <c r="B142" s="359"/>
      <c r="C142" s="285">
        <v>2011</v>
      </c>
      <c r="D142" s="285">
        <v>31</v>
      </c>
      <c r="E142" s="367"/>
      <c r="F142" s="270" t="s">
        <v>1566</v>
      </c>
      <c r="G142" s="288" t="s">
        <v>2</v>
      </c>
    </row>
    <row r="143" spans="1:7" x14ac:dyDescent="0.2">
      <c r="A143" s="366" t="s">
        <v>1623</v>
      </c>
      <c r="B143" s="359"/>
      <c r="C143" s="285">
        <v>1959</v>
      </c>
      <c r="D143" s="285">
        <v>56</v>
      </c>
      <c r="E143" s="367"/>
      <c r="F143" s="270" t="s">
        <v>1566</v>
      </c>
      <c r="G143" s="288" t="s">
        <v>2</v>
      </c>
    </row>
    <row r="144" spans="1:7" x14ac:dyDescent="0.2">
      <c r="A144" s="366" t="s">
        <v>1624</v>
      </c>
      <c r="B144" s="359"/>
      <c r="C144" s="285">
        <v>1961</v>
      </c>
      <c r="D144" s="285">
        <v>56</v>
      </c>
      <c r="E144" s="367"/>
      <c r="F144" s="270" t="s">
        <v>1566</v>
      </c>
      <c r="G144" s="288" t="s">
        <v>2</v>
      </c>
    </row>
    <row r="145" spans="1:7" x14ac:dyDescent="0.2">
      <c r="A145" s="366" t="s">
        <v>1625</v>
      </c>
      <c r="B145" s="359" t="s">
        <v>117</v>
      </c>
      <c r="C145" s="285">
        <v>1936</v>
      </c>
      <c r="D145" s="285">
        <v>60</v>
      </c>
      <c r="E145" s="367"/>
      <c r="F145" s="270" t="s">
        <v>1566</v>
      </c>
      <c r="G145" s="288" t="s">
        <v>4</v>
      </c>
    </row>
    <row r="146" spans="1:7" x14ac:dyDescent="0.2">
      <c r="A146" s="366" t="s">
        <v>1626</v>
      </c>
      <c r="B146" s="359"/>
      <c r="C146" s="285">
        <v>1954</v>
      </c>
      <c r="D146" s="285">
        <v>156</v>
      </c>
      <c r="E146" s="367"/>
      <c r="F146" s="270" t="s">
        <v>1566</v>
      </c>
      <c r="G146" s="288" t="s">
        <v>4</v>
      </c>
    </row>
    <row r="147" spans="1:7" x14ac:dyDescent="0.2">
      <c r="A147" s="366" t="s">
        <v>1627</v>
      </c>
      <c r="B147" s="359"/>
      <c r="C147" s="285">
        <v>1958</v>
      </c>
      <c r="D147" s="285">
        <v>116</v>
      </c>
      <c r="E147" s="367"/>
      <c r="F147" s="270" t="s">
        <v>1566</v>
      </c>
      <c r="G147" s="288" t="s">
        <v>2</v>
      </c>
    </row>
    <row r="149" spans="1:7" x14ac:dyDescent="0.2">
      <c r="A149" s="23" t="s">
        <v>277</v>
      </c>
      <c r="B149" s="239"/>
      <c r="C149" s="226">
        <v>1953</v>
      </c>
      <c r="D149" s="262">
        <v>214</v>
      </c>
      <c r="E149" s="367"/>
      <c r="F149" s="225" t="s">
        <v>278</v>
      </c>
      <c r="G149" s="226" t="s">
        <v>2</v>
      </c>
    </row>
    <row r="150" spans="1:7" x14ac:dyDescent="0.2">
      <c r="A150" s="23" t="s">
        <v>279</v>
      </c>
      <c r="B150" s="239"/>
      <c r="C150" s="226">
        <v>1958</v>
      </c>
      <c r="D150" s="262">
        <v>216</v>
      </c>
      <c r="E150" s="367"/>
      <c r="F150" s="225" t="s">
        <v>278</v>
      </c>
      <c r="G150" s="226" t="s">
        <v>2</v>
      </c>
    </row>
    <row r="151" spans="1:7" x14ac:dyDescent="0.2">
      <c r="A151" s="23" t="s">
        <v>280</v>
      </c>
      <c r="B151" s="239"/>
      <c r="C151" s="226">
        <v>1976</v>
      </c>
      <c r="D151" s="262">
        <v>176</v>
      </c>
      <c r="E151" s="367"/>
      <c r="F151" s="225" t="s">
        <v>278</v>
      </c>
      <c r="G151" s="226" t="s">
        <v>4</v>
      </c>
    </row>
    <row r="152" spans="1:7" x14ac:dyDescent="0.2">
      <c r="A152" s="23" t="s">
        <v>281</v>
      </c>
      <c r="B152" s="239"/>
      <c r="C152" s="226">
        <v>1953</v>
      </c>
      <c r="D152" s="262">
        <v>1030</v>
      </c>
      <c r="E152" s="367"/>
      <c r="F152" s="225" t="s">
        <v>278</v>
      </c>
      <c r="G152" s="226" t="s">
        <v>4</v>
      </c>
    </row>
    <row r="153" spans="1:7" x14ac:dyDescent="0.2">
      <c r="A153" s="23" t="s">
        <v>282</v>
      </c>
      <c r="B153" s="239"/>
      <c r="C153" s="226">
        <v>2004</v>
      </c>
      <c r="D153" s="262">
        <v>157</v>
      </c>
      <c r="E153" s="367"/>
      <c r="F153" s="225" t="s">
        <v>278</v>
      </c>
      <c r="G153" s="226" t="s">
        <v>2</v>
      </c>
    </row>
    <row r="154" spans="1:7" x14ac:dyDescent="0.2">
      <c r="A154" s="23" t="s">
        <v>283</v>
      </c>
      <c r="B154" s="239"/>
      <c r="C154" s="226">
        <v>1955</v>
      </c>
      <c r="D154" s="262">
        <v>965</v>
      </c>
      <c r="E154" s="367"/>
      <c r="F154" s="225" t="s">
        <v>278</v>
      </c>
      <c r="G154" s="226" t="s">
        <v>2</v>
      </c>
    </row>
    <row r="155" spans="1:7" x14ac:dyDescent="0.2">
      <c r="A155" s="23" t="s">
        <v>284</v>
      </c>
      <c r="B155" s="239" t="s">
        <v>285</v>
      </c>
      <c r="C155" s="226">
        <v>1948</v>
      </c>
      <c r="D155" s="262">
        <v>359</v>
      </c>
      <c r="E155" s="367"/>
      <c r="F155" s="225" t="s">
        <v>278</v>
      </c>
      <c r="G155" s="226" t="s">
        <v>4</v>
      </c>
    </row>
    <row r="156" spans="1:7" x14ac:dyDescent="0.2">
      <c r="A156" s="23" t="s">
        <v>286</v>
      </c>
      <c r="B156" s="239"/>
      <c r="C156" s="226">
        <v>1949</v>
      </c>
      <c r="D156" s="262">
        <v>1163</v>
      </c>
      <c r="E156" s="367"/>
      <c r="F156" s="225" t="s">
        <v>278</v>
      </c>
      <c r="G156" s="226" t="s">
        <v>4</v>
      </c>
    </row>
    <row r="157" spans="1:7" x14ac:dyDescent="0.2">
      <c r="A157" s="23" t="s">
        <v>287</v>
      </c>
      <c r="B157" s="239" t="s">
        <v>90</v>
      </c>
      <c r="C157" s="226">
        <v>1945</v>
      </c>
      <c r="D157" s="262">
        <v>359</v>
      </c>
      <c r="E157" s="367"/>
      <c r="F157" s="225" t="s">
        <v>278</v>
      </c>
      <c r="G157" s="226" t="s">
        <v>2</v>
      </c>
    </row>
    <row r="158" spans="1:7" x14ac:dyDescent="0.2">
      <c r="A158" s="23" t="s">
        <v>288</v>
      </c>
      <c r="B158" s="239"/>
      <c r="C158" s="226">
        <v>1950</v>
      </c>
      <c r="D158" s="262">
        <v>696</v>
      </c>
      <c r="E158" s="367"/>
      <c r="F158" s="225" t="s">
        <v>278</v>
      </c>
      <c r="G158" s="226" t="s">
        <v>2</v>
      </c>
    </row>
    <row r="159" spans="1:7" x14ac:dyDescent="0.2">
      <c r="A159" s="23" t="s">
        <v>289</v>
      </c>
      <c r="B159" s="239"/>
      <c r="C159" s="226">
        <v>1971</v>
      </c>
      <c r="D159" s="262">
        <v>21</v>
      </c>
      <c r="E159" s="367"/>
      <c r="F159" s="225" t="s">
        <v>278</v>
      </c>
      <c r="G159" s="226" t="s">
        <v>4</v>
      </c>
    </row>
    <row r="160" spans="1:7" x14ac:dyDescent="0.2">
      <c r="A160" s="23" t="s">
        <v>290</v>
      </c>
      <c r="B160" s="239"/>
      <c r="C160" s="226">
        <v>1974</v>
      </c>
      <c r="D160" s="262">
        <v>42</v>
      </c>
      <c r="E160" s="367"/>
      <c r="F160" s="225" t="s">
        <v>278</v>
      </c>
      <c r="G160" s="226" t="s">
        <v>2</v>
      </c>
    </row>
    <row r="161" spans="1:17" x14ac:dyDescent="0.2">
      <c r="A161" s="23" t="s">
        <v>291</v>
      </c>
      <c r="B161" s="239"/>
      <c r="C161" s="226">
        <v>1953</v>
      </c>
      <c r="D161" s="262">
        <v>303</v>
      </c>
      <c r="E161" s="367"/>
      <c r="F161" s="225" t="s">
        <v>278</v>
      </c>
      <c r="G161" s="226" t="s">
        <v>2</v>
      </c>
    </row>
    <row r="162" spans="1:17" x14ac:dyDescent="0.2">
      <c r="A162" s="23" t="s">
        <v>292</v>
      </c>
      <c r="B162" s="239"/>
      <c r="C162" s="226">
        <v>1948</v>
      </c>
      <c r="D162" s="262">
        <v>157</v>
      </c>
      <c r="E162" s="367"/>
      <c r="F162" s="225" t="s">
        <v>278</v>
      </c>
      <c r="G162" s="226" t="s">
        <v>2</v>
      </c>
    </row>
    <row r="163" spans="1:17" x14ac:dyDescent="0.2">
      <c r="A163" s="23" t="s">
        <v>293</v>
      </c>
      <c r="B163" s="239"/>
      <c r="C163" s="226">
        <v>1962</v>
      </c>
      <c r="D163" s="262">
        <v>36</v>
      </c>
      <c r="E163" s="367"/>
      <c r="F163" s="225" t="s">
        <v>278</v>
      </c>
      <c r="G163" s="226" t="s">
        <v>4</v>
      </c>
    </row>
    <row r="164" spans="1:17" x14ac:dyDescent="0.2">
      <c r="A164" s="23" t="s">
        <v>294</v>
      </c>
      <c r="B164" s="239"/>
      <c r="C164" s="226">
        <v>1944</v>
      </c>
      <c r="D164" s="262">
        <v>418</v>
      </c>
      <c r="E164" s="367"/>
      <c r="F164" s="225" t="s">
        <v>278</v>
      </c>
      <c r="G164" s="226" t="s">
        <v>4</v>
      </c>
    </row>
    <row r="165" spans="1:17" x14ac:dyDescent="0.2">
      <c r="A165" s="23" t="s">
        <v>295</v>
      </c>
      <c r="B165" s="239"/>
      <c r="C165" s="226">
        <v>1954</v>
      </c>
      <c r="D165" s="262">
        <v>184</v>
      </c>
      <c r="E165" s="367"/>
      <c r="F165" s="225" t="s">
        <v>278</v>
      </c>
      <c r="G165" s="226" t="s">
        <v>4</v>
      </c>
    </row>
    <row r="166" spans="1:17" x14ac:dyDescent="0.2">
      <c r="A166" s="23" t="s">
        <v>296</v>
      </c>
      <c r="B166" s="239"/>
      <c r="C166" s="226">
        <v>1953</v>
      </c>
      <c r="D166" s="262">
        <v>184</v>
      </c>
      <c r="E166" s="367"/>
      <c r="F166" s="225" t="s">
        <v>278</v>
      </c>
      <c r="G166" s="226" t="s">
        <v>2</v>
      </c>
    </row>
    <row r="167" spans="1:17" x14ac:dyDescent="0.2">
      <c r="A167" s="23" t="s">
        <v>297</v>
      </c>
      <c r="B167" s="239"/>
      <c r="C167" s="226">
        <v>1944</v>
      </c>
      <c r="D167" s="262">
        <v>64</v>
      </c>
      <c r="E167" s="367"/>
      <c r="F167" s="225" t="s">
        <v>278</v>
      </c>
      <c r="G167" s="226" t="s">
        <v>2</v>
      </c>
      <c r="I167" s="369"/>
      <c r="K167" s="369"/>
      <c r="L167" s="369"/>
      <c r="M167" s="369"/>
      <c r="N167" s="369"/>
      <c r="O167" s="369"/>
      <c r="P167" s="369"/>
      <c r="Q167" s="369"/>
    </row>
    <row r="168" spans="1:17" x14ac:dyDescent="0.2">
      <c r="A168" s="23" t="s">
        <v>298</v>
      </c>
      <c r="B168" s="239" t="s">
        <v>117</v>
      </c>
      <c r="C168" s="226">
        <v>1955</v>
      </c>
      <c r="D168" s="262">
        <v>1131</v>
      </c>
      <c r="E168" s="367"/>
      <c r="F168" s="225" t="s">
        <v>278</v>
      </c>
      <c r="G168" s="226" t="s">
        <v>4</v>
      </c>
      <c r="I168" s="369"/>
      <c r="K168" s="369"/>
      <c r="L168" s="369"/>
      <c r="M168" s="369"/>
      <c r="N168" s="369"/>
      <c r="O168" s="369"/>
      <c r="P168" s="369"/>
      <c r="Q168" s="369"/>
    </row>
    <row r="169" spans="1:17" x14ac:dyDescent="0.2">
      <c r="A169" s="23" t="s">
        <v>299</v>
      </c>
      <c r="B169" s="239"/>
      <c r="C169" s="226">
        <v>1945</v>
      </c>
      <c r="D169" s="262">
        <v>66</v>
      </c>
      <c r="E169" s="367"/>
      <c r="F169" s="225" t="s">
        <v>278</v>
      </c>
      <c r="G169" s="226" t="s">
        <v>4</v>
      </c>
      <c r="I169" s="369"/>
      <c r="K169" s="369"/>
      <c r="L169" s="369"/>
      <c r="M169" s="369"/>
      <c r="N169" s="369"/>
      <c r="O169" s="369"/>
      <c r="P169" s="369"/>
      <c r="Q169" s="369"/>
    </row>
    <row r="170" spans="1:17" x14ac:dyDescent="0.2">
      <c r="A170" s="23" t="s">
        <v>300</v>
      </c>
      <c r="B170" s="239" t="s">
        <v>117</v>
      </c>
      <c r="C170" s="226">
        <v>1941</v>
      </c>
      <c r="D170" s="262">
        <v>12</v>
      </c>
      <c r="E170" s="367"/>
      <c r="F170" s="225" t="s">
        <v>278</v>
      </c>
      <c r="G170" s="226" t="s">
        <v>4</v>
      </c>
      <c r="I170" s="369"/>
      <c r="K170" s="369"/>
      <c r="L170" s="369"/>
      <c r="M170" s="369"/>
      <c r="N170" s="369"/>
      <c r="O170" s="369"/>
      <c r="P170" s="369"/>
      <c r="Q170" s="369"/>
    </row>
    <row r="171" spans="1:17" x14ac:dyDescent="0.2">
      <c r="A171" s="23" t="s">
        <v>301</v>
      </c>
      <c r="B171" s="239"/>
      <c r="C171" s="226">
        <v>1986</v>
      </c>
      <c r="D171" s="262">
        <v>18</v>
      </c>
      <c r="E171" s="367"/>
      <c r="F171" s="225" t="s">
        <v>278</v>
      </c>
      <c r="G171" s="226" t="s">
        <v>2</v>
      </c>
      <c r="I171" s="369"/>
      <c r="K171" s="369"/>
      <c r="L171" s="369"/>
      <c r="M171" s="369"/>
      <c r="N171" s="369"/>
      <c r="O171" s="369"/>
      <c r="P171" s="369"/>
      <c r="Q171" s="369"/>
    </row>
    <row r="172" spans="1:17" x14ac:dyDescent="0.2">
      <c r="A172" s="23" t="s">
        <v>302</v>
      </c>
      <c r="B172" s="239"/>
      <c r="C172" s="226">
        <v>1957</v>
      </c>
      <c r="D172" s="262">
        <v>306</v>
      </c>
      <c r="E172" s="367"/>
      <c r="F172" s="225" t="s">
        <v>278</v>
      </c>
      <c r="G172" s="226" t="s">
        <v>2</v>
      </c>
      <c r="I172" s="369"/>
      <c r="K172" s="369"/>
      <c r="L172" s="369"/>
      <c r="M172" s="369"/>
      <c r="N172" s="369"/>
      <c r="O172" s="369"/>
      <c r="P172" s="369"/>
      <c r="Q172" s="369"/>
    </row>
    <row r="173" spans="1:17" x14ac:dyDescent="0.2">
      <c r="A173" s="23" t="s">
        <v>303</v>
      </c>
      <c r="B173" s="239" t="s">
        <v>90</v>
      </c>
      <c r="C173" s="226">
        <v>1987</v>
      </c>
      <c r="D173" s="262">
        <v>18</v>
      </c>
      <c r="E173" s="367"/>
      <c r="F173" s="225" t="s">
        <v>278</v>
      </c>
      <c r="G173" s="226" t="s">
        <v>2</v>
      </c>
      <c r="I173" s="369"/>
      <c r="K173" s="369"/>
      <c r="L173" s="369"/>
      <c r="M173" s="369"/>
      <c r="N173" s="369"/>
      <c r="O173" s="369"/>
      <c r="P173" s="369"/>
      <c r="Q173" s="369"/>
    </row>
    <row r="174" spans="1:17" x14ac:dyDescent="0.2">
      <c r="A174" s="23" t="s">
        <v>304</v>
      </c>
      <c r="B174" s="239"/>
      <c r="C174" s="226">
        <v>1959</v>
      </c>
      <c r="D174" s="262">
        <v>306</v>
      </c>
      <c r="E174" s="367"/>
      <c r="F174" s="225" t="s">
        <v>278</v>
      </c>
      <c r="G174" s="226" t="s">
        <v>2</v>
      </c>
      <c r="I174" s="369"/>
      <c r="K174" s="369"/>
      <c r="L174" s="369"/>
      <c r="M174" s="369"/>
      <c r="N174" s="369"/>
      <c r="O174" s="369"/>
      <c r="P174" s="369"/>
      <c r="Q174" s="369"/>
    </row>
    <row r="175" spans="1:17" x14ac:dyDescent="0.2">
      <c r="A175" s="23" t="s">
        <v>305</v>
      </c>
      <c r="B175" s="239"/>
      <c r="C175" s="226">
        <v>1953</v>
      </c>
      <c r="D175" s="262">
        <v>118</v>
      </c>
      <c r="E175" s="367"/>
      <c r="F175" s="225" t="s">
        <v>278</v>
      </c>
      <c r="G175" s="226" t="s">
        <v>4</v>
      </c>
      <c r="I175" s="369"/>
      <c r="K175" s="369"/>
      <c r="L175" s="369"/>
      <c r="M175" s="369"/>
      <c r="N175" s="369"/>
      <c r="O175" s="369"/>
      <c r="P175" s="369"/>
      <c r="Q175" s="369"/>
    </row>
    <row r="176" spans="1:17" x14ac:dyDescent="0.2">
      <c r="A176" s="23" t="s">
        <v>306</v>
      </c>
      <c r="B176" s="239"/>
      <c r="C176" s="226">
        <v>1953</v>
      </c>
      <c r="D176" s="262">
        <v>118</v>
      </c>
      <c r="E176" s="367"/>
      <c r="F176" s="225" t="s">
        <v>278</v>
      </c>
      <c r="G176" s="226" t="s">
        <v>2</v>
      </c>
      <c r="I176" s="369"/>
      <c r="K176" s="369"/>
      <c r="L176" s="369"/>
      <c r="M176" s="369"/>
      <c r="N176" s="369"/>
      <c r="O176" s="369"/>
      <c r="P176" s="369"/>
      <c r="Q176" s="369"/>
    </row>
    <row r="177" spans="1:18" x14ac:dyDescent="0.2">
      <c r="A177" s="23" t="s">
        <v>307</v>
      </c>
      <c r="B177" s="239"/>
      <c r="C177" s="226">
        <v>1948</v>
      </c>
      <c r="D177" s="262">
        <v>276</v>
      </c>
      <c r="E177" s="367"/>
      <c r="F177" s="225" t="s">
        <v>278</v>
      </c>
      <c r="G177" s="226" t="s">
        <v>2</v>
      </c>
      <c r="I177" s="369"/>
      <c r="K177" s="369"/>
      <c r="L177" s="369"/>
      <c r="M177" s="369"/>
      <c r="N177" s="369"/>
      <c r="O177" s="369"/>
      <c r="P177" s="369"/>
      <c r="Q177" s="369"/>
    </row>
    <row r="178" spans="1:18" x14ac:dyDescent="0.2">
      <c r="A178" s="23" t="s">
        <v>308</v>
      </c>
      <c r="B178" s="239" t="s">
        <v>117</v>
      </c>
      <c r="C178" s="226">
        <v>1964</v>
      </c>
      <c r="D178" s="262">
        <v>83</v>
      </c>
      <c r="E178" s="367"/>
      <c r="F178" s="225" t="s">
        <v>278</v>
      </c>
      <c r="G178" s="226" t="s">
        <v>4</v>
      </c>
      <c r="H178" s="370"/>
      <c r="I178" s="369"/>
      <c r="J178" s="370"/>
      <c r="K178" s="369"/>
      <c r="L178" s="369"/>
      <c r="M178" s="369"/>
      <c r="N178" s="369"/>
      <c r="O178" s="369"/>
      <c r="P178" s="369"/>
      <c r="Q178" s="369"/>
      <c r="R178" s="370"/>
    </row>
    <row r="179" spans="1:18" x14ac:dyDescent="0.2">
      <c r="A179" s="26" t="s">
        <v>309</v>
      </c>
      <c r="B179" s="371"/>
      <c r="C179" s="227">
        <v>1943</v>
      </c>
      <c r="D179" s="262">
        <v>65</v>
      </c>
      <c r="E179" s="367"/>
      <c r="F179" s="225" t="s">
        <v>278</v>
      </c>
      <c r="G179" s="226" t="s">
        <v>4</v>
      </c>
      <c r="I179" s="369"/>
      <c r="K179" s="369"/>
      <c r="L179" s="369"/>
      <c r="M179" s="369"/>
      <c r="N179" s="369"/>
      <c r="O179" s="369"/>
      <c r="P179" s="369"/>
      <c r="Q179" s="369"/>
    </row>
    <row r="180" spans="1:18" x14ac:dyDescent="0.2">
      <c r="A180" s="26" t="s">
        <v>310</v>
      </c>
      <c r="B180" s="371"/>
      <c r="C180" s="227">
        <v>1952</v>
      </c>
      <c r="D180" s="262">
        <v>468</v>
      </c>
      <c r="E180" s="367"/>
      <c r="F180" s="225" t="s">
        <v>278</v>
      </c>
      <c r="G180" s="226" t="s">
        <v>2</v>
      </c>
      <c r="I180" s="369"/>
      <c r="K180" s="369"/>
      <c r="L180" s="369"/>
      <c r="M180" s="369"/>
      <c r="N180" s="369"/>
      <c r="O180" s="369"/>
      <c r="P180" s="369"/>
      <c r="Q180" s="369"/>
    </row>
    <row r="181" spans="1:18" x14ac:dyDescent="0.2">
      <c r="A181" s="23" t="s">
        <v>311</v>
      </c>
      <c r="B181" s="239"/>
      <c r="C181" s="226">
        <v>1945</v>
      </c>
      <c r="D181" s="262">
        <v>1023</v>
      </c>
      <c r="E181" s="367"/>
      <c r="F181" s="225" t="s">
        <v>278</v>
      </c>
      <c r="G181" s="226" t="s">
        <v>2</v>
      </c>
      <c r="I181" s="369"/>
      <c r="K181" s="369"/>
      <c r="L181" s="369"/>
      <c r="M181" s="369"/>
      <c r="N181" s="369"/>
      <c r="O181" s="369"/>
      <c r="P181" s="369"/>
      <c r="Q181" s="369"/>
    </row>
    <row r="182" spans="1:18" x14ac:dyDescent="0.2">
      <c r="A182" s="23" t="s">
        <v>312</v>
      </c>
      <c r="B182" s="239"/>
      <c r="C182" s="226">
        <v>1956</v>
      </c>
      <c r="D182" s="262">
        <v>52</v>
      </c>
      <c r="E182" s="367"/>
      <c r="F182" s="225" t="s">
        <v>278</v>
      </c>
      <c r="G182" s="226" t="s">
        <v>2</v>
      </c>
      <c r="I182" s="369"/>
      <c r="K182" s="369"/>
      <c r="L182" s="369"/>
      <c r="M182" s="369"/>
      <c r="N182" s="369"/>
      <c r="O182" s="369"/>
      <c r="P182" s="369"/>
      <c r="Q182" s="369"/>
    </row>
    <row r="183" spans="1:18" x14ac:dyDescent="0.2">
      <c r="A183" s="23" t="s">
        <v>313</v>
      </c>
      <c r="B183" s="239" t="s">
        <v>117</v>
      </c>
      <c r="C183" s="226">
        <v>1947</v>
      </c>
      <c r="D183" s="262">
        <v>12</v>
      </c>
      <c r="E183" s="367"/>
      <c r="F183" s="225" t="s">
        <v>278</v>
      </c>
      <c r="G183" s="226" t="s">
        <v>4</v>
      </c>
      <c r="I183" s="369"/>
      <c r="K183" s="369"/>
      <c r="L183" s="369"/>
      <c r="M183" s="369"/>
      <c r="N183" s="369"/>
      <c r="O183" s="369"/>
      <c r="P183" s="369"/>
      <c r="Q183" s="369"/>
    </row>
    <row r="184" spans="1:18" x14ac:dyDescent="0.2">
      <c r="A184" s="23" t="s">
        <v>314</v>
      </c>
      <c r="B184" s="239"/>
      <c r="C184" s="226">
        <v>1948</v>
      </c>
      <c r="D184" s="262">
        <v>235</v>
      </c>
      <c r="E184" s="367"/>
      <c r="F184" s="225" t="s">
        <v>278</v>
      </c>
      <c r="G184" s="226" t="s">
        <v>2</v>
      </c>
      <c r="I184" s="369"/>
      <c r="K184" s="369"/>
      <c r="L184" s="369"/>
      <c r="M184" s="369"/>
      <c r="N184" s="369"/>
      <c r="O184" s="369"/>
      <c r="P184" s="369"/>
      <c r="Q184" s="369"/>
    </row>
    <row r="185" spans="1:18" x14ac:dyDescent="0.2">
      <c r="A185" s="23" t="s">
        <v>315</v>
      </c>
      <c r="B185" s="239"/>
      <c r="C185" s="226">
        <v>1954</v>
      </c>
      <c r="D185" s="262">
        <v>586</v>
      </c>
      <c r="E185" s="367"/>
      <c r="F185" s="225" t="s">
        <v>278</v>
      </c>
      <c r="G185" s="226" t="s">
        <v>2</v>
      </c>
      <c r="I185" s="369"/>
      <c r="K185" s="369"/>
      <c r="L185" s="369"/>
      <c r="M185" s="369"/>
      <c r="N185" s="369"/>
      <c r="O185" s="369"/>
      <c r="P185" s="369"/>
      <c r="Q185" s="369"/>
    </row>
    <row r="186" spans="1:18" x14ac:dyDescent="0.2">
      <c r="A186" s="23" t="s">
        <v>316</v>
      </c>
      <c r="B186" s="239" t="s">
        <v>317</v>
      </c>
      <c r="C186" s="226">
        <v>1947</v>
      </c>
      <c r="D186" s="262">
        <v>722</v>
      </c>
      <c r="E186" s="367"/>
      <c r="F186" s="225" t="s">
        <v>278</v>
      </c>
      <c r="G186" s="226" t="s">
        <v>2</v>
      </c>
      <c r="I186" s="369"/>
      <c r="K186" s="369"/>
      <c r="L186" s="369"/>
      <c r="M186" s="369"/>
      <c r="N186" s="369"/>
      <c r="O186" s="369"/>
      <c r="P186" s="369"/>
      <c r="Q186" s="369"/>
    </row>
    <row r="187" spans="1:18" x14ac:dyDescent="0.2">
      <c r="A187" s="23" t="s">
        <v>318</v>
      </c>
      <c r="B187" s="239" t="s">
        <v>117</v>
      </c>
      <c r="C187" s="226">
        <v>1942</v>
      </c>
      <c r="D187" s="262">
        <v>622</v>
      </c>
      <c r="E187" s="367"/>
      <c r="F187" s="225" t="s">
        <v>278</v>
      </c>
      <c r="G187" s="226" t="s">
        <v>4</v>
      </c>
      <c r="I187" s="369"/>
      <c r="K187" s="369"/>
      <c r="L187" s="369"/>
      <c r="M187" s="369"/>
      <c r="N187" s="369"/>
      <c r="O187" s="369"/>
      <c r="P187" s="369"/>
      <c r="Q187" s="369"/>
    </row>
    <row r="188" spans="1:18" x14ac:dyDescent="0.2">
      <c r="A188" s="23" t="s">
        <v>319</v>
      </c>
      <c r="B188" s="239" t="s">
        <v>117</v>
      </c>
      <c r="C188" s="226">
        <v>1954</v>
      </c>
      <c r="D188" s="262">
        <v>351</v>
      </c>
      <c r="E188" s="367"/>
      <c r="F188" s="225" t="s">
        <v>278</v>
      </c>
      <c r="G188" s="226" t="s">
        <v>2</v>
      </c>
      <c r="I188" s="369"/>
      <c r="K188" s="369"/>
      <c r="L188" s="369"/>
      <c r="M188" s="369"/>
      <c r="N188" s="369"/>
      <c r="O188" s="369"/>
      <c r="P188" s="369"/>
      <c r="Q188" s="369"/>
    </row>
    <row r="189" spans="1:18" x14ac:dyDescent="0.2">
      <c r="A189" s="23" t="s">
        <v>320</v>
      </c>
      <c r="B189" s="239"/>
      <c r="C189" s="226">
        <v>1947</v>
      </c>
      <c r="D189" s="262">
        <v>345</v>
      </c>
      <c r="E189" s="367"/>
      <c r="F189" s="225" t="s">
        <v>278</v>
      </c>
      <c r="G189" s="226" t="s">
        <v>4</v>
      </c>
      <c r="H189" s="370"/>
      <c r="I189" s="369"/>
      <c r="J189" s="370"/>
      <c r="K189" s="369"/>
      <c r="L189" s="369"/>
      <c r="M189" s="369"/>
      <c r="N189" s="369"/>
      <c r="O189" s="369"/>
      <c r="P189" s="369"/>
      <c r="Q189" s="369"/>
      <c r="R189" s="370"/>
    </row>
    <row r="190" spans="1:18" x14ac:dyDescent="0.2">
      <c r="A190" s="23" t="s">
        <v>321</v>
      </c>
      <c r="B190" s="239" t="s">
        <v>90</v>
      </c>
      <c r="C190" s="226">
        <v>1960</v>
      </c>
      <c r="D190" s="262">
        <v>83</v>
      </c>
      <c r="E190" s="367"/>
      <c r="F190" s="225" t="s">
        <v>278</v>
      </c>
      <c r="G190" s="226" t="s">
        <v>2</v>
      </c>
      <c r="I190" s="369"/>
      <c r="K190" s="369"/>
      <c r="L190" s="369"/>
      <c r="M190" s="369"/>
      <c r="N190" s="369"/>
      <c r="O190" s="369"/>
      <c r="P190" s="369"/>
      <c r="Q190" s="369"/>
    </row>
    <row r="191" spans="1:18" x14ac:dyDescent="0.2">
      <c r="A191" s="23" t="s">
        <v>322</v>
      </c>
      <c r="B191" s="239"/>
      <c r="C191" s="226">
        <v>1951</v>
      </c>
      <c r="D191" s="286">
        <v>64</v>
      </c>
      <c r="E191" s="367"/>
      <c r="F191" s="225" t="s">
        <v>278</v>
      </c>
      <c r="G191" s="226" t="s">
        <v>4</v>
      </c>
      <c r="I191" s="369"/>
      <c r="K191" s="369"/>
      <c r="L191" s="369"/>
      <c r="M191" s="369"/>
      <c r="N191" s="369"/>
      <c r="O191" s="369"/>
      <c r="P191" s="369"/>
      <c r="Q191" s="369"/>
    </row>
    <row r="192" spans="1:18" x14ac:dyDescent="0.2">
      <c r="A192" s="23" t="s">
        <v>323</v>
      </c>
      <c r="B192" s="239"/>
      <c r="C192" s="226">
        <v>1953</v>
      </c>
      <c r="D192" s="262">
        <v>269</v>
      </c>
      <c r="E192" s="367"/>
      <c r="F192" s="225" t="s">
        <v>278</v>
      </c>
      <c r="G192" s="226" t="s">
        <v>2</v>
      </c>
      <c r="I192" s="369"/>
      <c r="K192" s="369"/>
      <c r="L192" s="369"/>
      <c r="M192" s="369"/>
      <c r="N192" s="369"/>
      <c r="O192" s="369"/>
      <c r="P192" s="369"/>
      <c r="Q192" s="369"/>
    </row>
    <row r="193" spans="1:18" x14ac:dyDescent="0.2">
      <c r="A193" s="23" t="s">
        <v>324</v>
      </c>
      <c r="B193" s="239"/>
      <c r="C193" s="226">
        <v>1943</v>
      </c>
      <c r="D193" s="262">
        <v>782</v>
      </c>
      <c r="E193" s="367"/>
      <c r="F193" s="225" t="s">
        <v>278</v>
      </c>
      <c r="G193" s="226" t="s">
        <v>2</v>
      </c>
      <c r="H193" s="370"/>
      <c r="I193" s="369"/>
      <c r="J193" s="370"/>
      <c r="K193" s="369"/>
      <c r="L193" s="369"/>
      <c r="M193" s="369"/>
      <c r="N193" s="369"/>
      <c r="O193" s="369"/>
      <c r="P193" s="369"/>
      <c r="Q193" s="369"/>
      <c r="R193" s="370"/>
    </row>
    <row r="194" spans="1:18" x14ac:dyDescent="0.2">
      <c r="A194" s="23" t="s">
        <v>325</v>
      </c>
      <c r="B194" s="239" t="s">
        <v>117</v>
      </c>
      <c r="C194" s="226">
        <v>1962</v>
      </c>
      <c r="D194" s="262">
        <v>204</v>
      </c>
      <c r="E194" s="367"/>
      <c r="F194" s="225" t="s">
        <v>278</v>
      </c>
      <c r="G194" s="226" t="s">
        <v>2</v>
      </c>
      <c r="H194" s="370"/>
      <c r="I194" s="369"/>
      <c r="J194" s="370"/>
      <c r="K194" s="369"/>
      <c r="L194" s="369"/>
      <c r="M194" s="369"/>
      <c r="N194" s="369"/>
      <c r="O194" s="369"/>
      <c r="P194" s="369"/>
      <c r="Q194" s="369"/>
      <c r="R194" s="370"/>
    </row>
    <row r="195" spans="1:18" x14ac:dyDescent="0.2">
      <c r="A195" s="23" t="s">
        <v>326</v>
      </c>
      <c r="B195" s="239"/>
      <c r="C195" s="226">
        <v>1952</v>
      </c>
      <c r="D195" s="262">
        <v>554</v>
      </c>
      <c r="E195" s="367"/>
      <c r="F195" s="225" t="s">
        <v>278</v>
      </c>
      <c r="G195" s="226" t="s">
        <v>2</v>
      </c>
      <c r="I195" s="369"/>
      <c r="K195" s="369"/>
      <c r="L195" s="369"/>
      <c r="M195" s="369"/>
      <c r="N195" s="369"/>
      <c r="O195" s="369"/>
      <c r="P195" s="369"/>
      <c r="Q195" s="369"/>
    </row>
    <row r="196" spans="1:18" x14ac:dyDescent="0.2">
      <c r="A196" s="23" t="s">
        <v>327</v>
      </c>
      <c r="B196" s="239"/>
      <c r="C196" s="226">
        <v>1942</v>
      </c>
      <c r="D196" s="262">
        <v>10</v>
      </c>
      <c r="E196" s="367"/>
      <c r="F196" s="225" t="s">
        <v>278</v>
      </c>
      <c r="G196" s="226" t="s">
        <v>2</v>
      </c>
      <c r="I196" s="369"/>
      <c r="K196" s="369"/>
      <c r="L196" s="369"/>
      <c r="M196" s="369"/>
      <c r="N196" s="369"/>
      <c r="O196" s="369"/>
      <c r="P196" s="369"/>
      <c r="Q196" s="369"/>
    </row>
    <row r="197" spans="1:18" x14ac:dyDescent="0.2">
      <c r="A197" s="23" t="s">
        <v>328</v>
      </c>
      <c r="B197" s="239"/>
      <c r="C197" s="226">
        <v>1938</v>
      </c>
      <c r="D197" s="262">
        <v>20</v>
      </c>
      <c r="E197" s="367"/>
      <c r="F197" s="225" t="s">
        <v>278</v>
      </c>
      <c r="G197" s="226" t="s">
        <v>2</v>
      </c>
      <c r="I197" s="369"/>
      <c r="K197" s="369"/>
      <c r="L197" s="369"/>
      <c r="M197" s="369"/>
      <c r="N197" s="369"/>
      <c r="O197" s="369"/>
      <c r="P197" s="369"/>
      <c r="Q197" s="369"/>
    </row>
    <row r="198" spans="1:18" x14ac:dyDescent="0.2">
      <c r="A198" s="23" t="s">
        <v>329</v>
      </c>
      <c r="B198" s="239"/>
      <c r="C198" s="226">
        <v>1952</v>
      </c>
      <c r="D198" s="262">
        <v>121</v>
      </c>
      <c r="E198" s="367"/>
      <c r="F198" s="225" t="s">
        <v>278</v>
      </c>
      <c r="G198" s="226" t="s">
        <v>2</v>
      </c>
      <c r="I198" s="369"/>
      <c r="K198" s="369"/>
      <c r="L198" s="369"/>
      <c r="M198" s="369"/>
      <c r="N198" s="369"/>
      <c r="O198" s="369"/>
      <c r="P198" s="369"/>
      <c r="Q198" s="369"/>
    </row>
    <row r="199" spans="1:18" x14ac:dyDescent="0.2">
      <c r="A199" s="23" t="s">
        <v>330</v>
      </c>
      <c r="B199" s="239"/>
      <c r="C199" s="226">
        <v>1976</v>
      </c>
      <c r="D199" s="262">
        <v>28</v>
      </c>
      <c r="E199" s="367"/>
      <c r="F199" s="225" t="s">
        <v>278</v>
      </c>
      <c r="G199" s="226" t="s">
        <v>2</v>
      </c>
      <c r="H199" s="370"/>
      <c r="I199" s="369"/>
      <c r="J199" s="370"/>
      <c r="K199" s="369"/>
      <c r="L199" s="369"/>
      <c r="M199" s="369"/>
      <c r="N199" s="369"/>
      <c r="O199" s="369"/>
      <c r="P199" s="369"/>
      <c r="Q199" s="369"/>
      <c r="R199" s="370"/>
    </row>
    <row r="200" spans="1:18" x14ac:dyDescent="0.2">
      <c r="A200" s="23" t="s">
        <v>331</v>
      </c>
      <c r="B200" s="239"/>
      <c r="C200" s="226">
        <v>1965</v>
      </c>
      <c r="D200" s="262">
        <v>74</v>
      </c>
      <c r="E200" s="367"/>
      <c r="F200" s="225" t="s">
        <v>278</v>
      </c>
      <c r="G200" s="226" t="s">
        <v>2</v>
      </c>
      <c r="I200" s="369"/>
      <c r="K200" s="369"/>
      <c r="L200" s="369"/>
      <c r="M200" s="369"/>
      <c r="N200" s="369"/>
      <c r="O200" s="369"/>
      <c r="P200" s="369"/>
      <c r="Q200" s="369"/>
    </row>
    <row r="201" spans="1:18" x14ac:dyDescent="0.2">
      <c r="A201" s="23" t="s">
        <v>332</v>
      </c>
      <c r="B201" s="239"/>
      <c r="C201" s="226">
        <v>1976</v>
      </c>
      <c r="D201" s="262">
        <v>134</v>
      </c>
      <c r="E201" s="367"/>
      <c r="F201" s="225" t="s">
        <v>278</v>
      </c>
      <c r="G201" s="226" t="s">
        <v>4</v>
      </c>
      <c r="I201" s="369"/>
      <c r="K201" s="369"/>
      <c r="L201" s="369"/>
      <c r="M201" s="369"/>
      <c r="N201" s="369"/>
      <c r="O201" s="369"/>
      <c r="P201" s="369"/>
      <c r="Q201" s="369"/>
    </row>
    <row r="202" spans="1:18" x14ac:dyDescent="0.2">
      <c r="A202" s="23" t="s">
        <v>333</v>
      </c>
      <c r="B202" s="239"/>
      <c r="C202" s="226">
        <v>1965</v>
      </c>
      <c r="D202" s="262">
        <v>79</v>
      </c>
      <c r="E202" s="367"/>
      <c r="F202" s="225" t="s">
        <v>278</v>
      </c>
      <c r="G202" s="226" t="s">
        <v>2</v>
      </c>
      <c r="I202" s="369"/>
      <c r="K202" s="369"/>
      <c r="L202" s="369"/>
      <c r="M202" s="369"/>
      <c r="N202" s="369"/>
      <c r="O202" s="369"/>
      <c r="P202" s="369"/>
      <c r="Q202" s="369"/>
    </row>
    <row r="203" spans="1:18" x14ac:dyDescent="0.2">
      <c r="A203" s="23" t="s">
        <v>334</v>
      </c>
      <c r="B203" s="239"/>
      <c r="C203" s="226">
        <v>1946</v>
      </c>
      <c r="D203" s="262">
        <v>10</v>
      </c>
      <c r="E203" s="367"/>
      <c r="F203" s="225" t="s">
        <v>278</v>
      </c>
      <c r="G203" s="226" t="s">
        <v>4</v>
      </c>
      <c r="I203" s="369"/>
      <c r="K203" s="369"/>
      <c r="L203" s="369"/>
      <c r="M203" s="369"/>
      <c r="N203" s="369"/>
      <c r="O203" s="369"/>
      <c r="P203" s="369"/>
      <c r="Q203" s="369"/>
    </row>
    <row r="204" spans="1:18" x14ac:dyDescent="0.2">
      <c r="A204" s="23" t="s">
        <v>335</v>
      </c>
      <c r="B204" s="239"/>
      <c r="C204" s="226">
        <v>1956</v>
      </c>
      <c r="D204" s="262">
        <v>130</v>
      </c>
      <c r="E204" s="367"/>
      <c r="F204" s="225" t="s">
        <v>278</v>
      </c>
      <c r="G204" s="226" t="s">
        <v>4</v>
      </c>
      <c r="I204" s="369"/>
      <c r="K204" s="369"/>
      <c r="L204" s="369"/>
      <c r="M204" s="369"/>
      <c r="N204" s="369"/>
      <c r="O204" s="369"/>
      <c r="P204" s="369"/>
      <c r="Q204" s="369"/>
    </row>
    <row r="205" spans="1:18" x14ac:dyDescent="0.2">
      <c r="A205" s="26" t="s">
        <v>336</v>
      </c>
      <c r="B205" s="371" t="s">
        <v>337</v>
      </c>
      <c r="C205" s="227">
        <v>1953</v>
      </c>
      <c r="D205" s="262">
        <v>125</v>
      </c>
      <c r="E205" s="367"/>
      <c r="F205" s="225" t="s">
        <v>278</v>
      </c>
      <c r="G205" s="226" t="s">
        <v>2</v>
      </c>
      <c r="I205" s="369"/>
      <c r="K205" s="369"/>
      <c r="L205" s="369"/>
      <c r="M205" s="369"/>
      <c r="N205" s="369"/>
      <c r="O205" s="369"/>
      <c r="P205" s="369"/>
      <c r="Q205" s="369"/>
    </row>
    <row r="206" spans="1:18" x14ac:dyDescent="0.2">
      <c r="A206" s="23" t="s">
        <v>338</v>
      </c>
      <c r="B206" s="239"/>
      <c r="C206" s="226">
        <v>1955</v>
      </c>
      <c r="D206" s="262">
        <v>185</v>
      </c>
      <c r="E206" s="367"/>
      <c r="F206" s="225" t="s">
        <v>278</v>
      </c>
      <c r="G206" s="226" t="s">
        <v>2</v>
      </c>
      <c r="I206" s="369"/>
      <c r="K206" s="369"/>
      <c r="L206" s="369"/>
      <c r="M206" s="369"/>
      <c r="N206" s="369"/>
      <c r="O206" s="369"/>
      <c r="P206" s="369"/>
      <c r="Q206" s="369"/>
    </row>
    <row r="207" spans="1:18" x14ac:dyDescent="0.2">
      <c r="A207" s="23" t="s">
        <v>339</v>
      </c>
      <c r="B207" s="239"/>
      <c r="C207" s="226">
        <v>1954</v>
      </c>
      <c r="D207" s="262">
        <v>36</v>
      </c>
      <c r="E207" s="367"/>
      <c r="F207" s="225" t="s">
        <v>278</v>
      </c>
      <c r="G207" s="226" t="s">
        <v>2</v>
      </c>
      <c r="I207" s="369"/>
      <c r="K207" s="369"/>
      <c r="L207" s="369"/>
      <c r="M207" s="369"/>
      <c r="N207" s="369"/>
      <c r="O207" s="369"/>
      <c r="P207" s="369"/>
      <c r="Q207" s="369"/>
    </row>
    <row r="208" spans="1:18" x14ac:dyDescent="0.2">
      <c r="A208" s="23" t="s">
        <v>340</v>
      </c>
      <c r="B208" s="239"/>
      <c r="C208" s="226">
        <v>1962</v>
      </c>
      <c r="D208" s="262">
        <v>149</v>
      </c>
      <c r="E208" s="367"/>
      <c r="F208" s="225" t="s">
        <v>278</v>
      </c>
      <c r="G208" s="226" t="s">
        <v>2</v>
      </c>
      <c r="I208" s="369"/>
      <c r="K208" s="369"/>
      <c r="L208" s="369"/>
      <c r="M208" s="369"/>
      <c r="N208" s="369"/>
      <c r="O208" s="369"/>
      <c r="P208" s="369"/>
      <c r="Q208" s="369"/>
    </row>
    <row r="209" spans="1:18" x14ac:dyDescent="0.2">
      <c r="A209" s="26" t="s">
        <v>341</v>
      </c>
      <c r="B209" s="371" t="s">
        <v>117</v>
      </c>
      <c r="C209" s="227">
        <v>1952</v>
      </c>
      <c r="D209" s="262">
        <v>140</v>
      </c>
      <c r="E209" s="367"/>
      <c r="F209" s="225" t="s">
        <v>278</v>
      </c>
      <c r="G209" s="226" t="s">
        <v>4</v>
      </c>
      <c r="I209" s="369"/>
      <c r="K209" s="369"/>
      <c r="L209" s="369"/>
      <c r="M209" s="369"/>
      <c r="N209" s="369"/>
      <c r="O209" s="369"/>
      <c r="P209" s="369"/>
      <c r="Q209" s="369"/>
    </row>
    <row r="210" spans="1:18" x14ac:dyDescent="0.2">
      <c r="A210" s="23" t="s">
        <v>342</v>
      </c>
      <c r="B210" s="239"/>
      <c r="C210" s="226">
        <v>1979</v>
      </c>
      <c r="D210" s="262">
        <v>134</v>
      </c>
      <c r="E210" s="367"/>
      <c r="F210" s="225" t="s">
        <v>278</v>
      </c>
      <c r="G210" s="226" t="s">
        <v>2</v>
      </c>
      <c r="I210" s="369"/>
      <c r="K210" s="369"/>
      <c r="L210" s="369"/>
      <c r="M210" s="369"/>
      <c r="N210" s="369"/>
      <c r="O210" s="369"/>
      <c r="P210" s="369"/>
      <c r="Q210" s="369"/>
    </row>
    <row r="211" spans="1:18" x14ac:dyDescent="0.2">
      <c r="A211" s="26" t="s">
        <v>343</v>
      </c>
      <c r="B211" s="371"/>
      <c r="C211" s="287">
        <v>1963</v>
      </c>
      <c r="D211" s="262">
        <v>140</v>
      </c>
      <c r="E211" s="367"/>
      <c r="F211" s="225" t="s">
        <v>278</v>
      </c>
      <c r="G211" s="226" t="s">
        <v>2</v>
      </c>
      <c r="I211" s="369"/>
      <c r="K211" s="369"/>
      <c r="L211" s="369"/>
      <c r="M211" s="369"/>
      <c r="N211" s="369"/>
      <c r="O211" s="369"/>
      <c r="P211" s="369"/>
      <c r="Q211" s="369"/>
    </row>
    <row r="212" spans="1:18" x14ac:dyDescent="0.2">
      <c r="A212" s="23" t="s">
        <v>344</v>
      </c>
      <c r="B212" s="239"/>
      <c r="C212" s="226">
        <v>1963</v>
      </c>
      <c r="D212" s="262">
        <v>120</v>
      </c>
      <c r="E212" s="367"/>
      <c r="F212" s="225" t="s">
        <v>278</v>
      </c>
      <c r="G212" s="226" t="s">
        <v>2</v>
      </c>
      <c r="H212" s="370"/>
      <c r="I212" s="369"/>
      <c r="J212" s="370"/>
      <c r="K212" s="369"/>
      <c r="L212" s="369"/>
      <c r="M212" s="369"/>
      <c r="N212" s="369"/>
      <c r="O212" s="369"/>
      <c r="P212" s="369"/>
      <c r="Q212" s="369"/>
      <c r="R212" s="370"/>
    </row>
    <row r="213" spans="1:18" x14ac:dyDescent="0.2">
      <c r="A213" s="26" t="s">
        <v>345</v>
      </c>
      <c r="B213" s="371"/>
      <c r="C213" s="227">
        <v>1957</v>
      </c>
      <c r="D213" s="262">
        <v>34</v>
      </c>
      <c r="E213" s="367"/>
      <c r="F213" s="225" t="s">
        <v>278</v>
      </c>
      <c r="G213" s="226" t="s">
        <v>4</v>
      </c>
      <c r="I213" s="369"/>
      <c r="K213" s="369"/>
      <c r="L213" s="369"/>
      <c r="M213" s="369"/>
      <c r="N213" s="369"/>
      <c r="O213" s="369"/>
      <c r="P213" s="369"/>
      <c r="Q213" s="369"/>
    </row>
    <row r="214" spans="1:18" x14ac:dyDescent="0.2">
      <c r="A214" s="26" t="s">
        <v>346</v>
      </c>
      <c r="B214" s="371"/>
      <c r="C214" s="287">
        <v>1965</v>
      </c>
      <c r="D214" s="262">
        <v>34</v>
      </c>
      <c r="E214" s="367"/>
      <c r="F214" s="225" t="s">
        <v>278</v>
      </c>
      <c r="G214" s="226" t="s">
        <v>2</v>
      </c>
      <c r="I214" s="369"/>
      <c r="K214" s="369"/>
      <c r="L214" s="369"/>
      <c r="M214" s="369"/>
      <c r="N214" s="369"/>
      <c r="O214" s="369"/>
      <c r="P214" s="369"/>
      <c r="Q214" s="369"/>
    </row>
    <row r="215" spans="1:18" x14ac:dyDescent="0.2">
      <c r="A215" s="23" t="s">
        <v>347</v>
      </c>
      <c r="B215" s="239"/>
      <c r="C215" s="226">
        <v>1944</v>
      </c>
      <c r="D215" s="262">
        <v>22</v>
      </c>
      <c r="E215" s="367"/>
      <c r="F215" s="225" t="s">
        <v>278</v>
      </c>
      <c r="G215" s="226" t="s">
        <v>2</v>
      </c>
      <c r="I215" s="369"/>
      <c r="K215" s="369"/>
      <c r="L215" s="369"/>
      <c r="M215" s="369"/>
      <c r="N215" s="369"/>
      <c r="O215" s="369"/>
      <c r="P215" s="369"/>
      <c r="Q215" s="369"/>
    </row>
    <row r="216" spans="1:18" x14ac:dyDescent="0.2">
      <c r="A216" s="23" t="s">
        <v>348</v>
      </c>
      <c r="B216" s="239"/>
      <c r="C216" s="226">
        <v>1954</v>
      </c>
      <c r="D216" s="262">
        <v>61</v>
      </c>
      <c r="E216" s="367"/>
      <c r="F216" s="225" t="s">
        <v>278</v>
      </c>
      <c r="G216" s="226" t="s">
        <v>4</v>
      </c>
      <c r="I216" s="369"/>
      <c r="K216" s="369"/>
      <c r="L216" s="369"/>
      <c r="M216" s="369"/>
      <c r="N216" s="369"/>
      <c r="O216" s="369"/>
      <c r="P216" s="369"/>
      <c r="Q216" s="369"/>
    </row>
    <row r="217" spans="1:18" x14ac:dyDescent="0.2">
      <c r="A217" s="23" t="s">
        <v>348</v>
      </c>
      <c r="B217" s="239" t="s">
        <v>90</v>
      </c>
      <c r="C217" s="226">
        <v>1980</v>
      </c>
      <c r="D217" s="262">
        <v>96</v>
      </c>
      <c r="E217" s="367"/>
      <c r="F217" s="225" t="s">
        <v>278</v>
      </c>
      <c r="G217" s="226" t="s">
        <v>4</v>
      </c>
      <c r="H217" s="370"/>
      <c r="I217" s="369"/>
      <c r="J217" s="370"/>
      <c r="K217" s="369"/>
      <c r="L217" s="369"/>
      <c r="M217" s="369"/>
      <c r="N217" s="369"/>
      <c r="O217" s="369"/>
      <c r="P217" s="369"/>
      <c r="Q217" s="369"/>
      <c r="R217" s="370"/>
    </row>
    <row r="218" spans="1:18" x14ac:dyDescent="0.2">
      <c r="A218" s="23" t="s">
        <v>349</v>
      </c>
      <c r="B218" s="239"/>
      <c r="C218" s="226">
        <v>1955</v>
      </c>
      <c r="D218" s="262">
        <v>631</v>
      </c>
      <c r="E218" s="367"/>
      <c r="F218" s="225" t="s">
        <v>278</v>
      </c>
      <c r="G218" s="226" t="s">
        <v>2</v>
      </c>
      <c r="I218" s="369"/>
      <c r="K218" s="369"/>
      <c r="L218" s="369"/>
      <c r="M218" s="369"/>
      <c r="N218" s="369"/>
      <c r="O218" s="369"/>
      <c r="P218" s="369"/>
      <c r="Q218" s="369"/>
    </row>
    <row r="219" spans="1:18" x14ac:dyDescent="0.2">
      <c r="A219" s="23" t="s">
        <v>350</v>
      </c>
      <c r="B219" s="239"/>
      <c r="C219" s="226">
        <v>1970</v>
      </c>
      <c r="D219" s="262">
        <v>25</v>
      </c>
      <c r="E219" s="367"/>
      <c r="F219" s="225" t="s">
        <v>278</v>
      </c>
      <c r="G219" s="226" t="s">
        <v>2</v>
      </c>
      <c r="I219" s="369"/>
      <c r="K219" s="369"/>
      <c r="L219" s="369"/>
      <c r="M219" s="369"/>
      <c r="N219" s="369"/>
      <c r="O219" s="369"/>
      <c r="P219" s="369"/>
      <c r="Q219" s="369"/>
    </row>
    <row r="220" spans="1:18" x14ac:dyDescent="0.2">
      <c r="A220" s="23" t="s">
        <v>351</v>
      </c>
      <c r="B220" s="239"/>
      <c r="C220" s="226">
        <v>1946</v>
      </c>
      <c r="D220" s="262">
        <v>735</v>
      </c>
      <c r="E220" s="367"/>
      <c r="F220" s="225" t="s">
        <v>278</v>
      </c>
      <c r="G220" s="226" t="s">
        <v>4</v>
      </c>
      <c r="I220" s="369"/>
      <c r="K220" s="369"/>
      <c r="L220" s="369"/>
      <c r="M220" s="369"/>
      <c r="N220" s="369"/>
      <c r="O220" s="369"/>
      <c r="P220" s="369"/>
      <c r="Q220" s="369"/>
    </row>
    <row r="221" spans="1:18" x14ac:dyDescent="0.2">
      <c r="A221" s="23" t="s">
        <v>352</v>
      </c>
      <c r="B221" s="239"/>
      <c r="C221" s="226">
        <v>1951</v>
      </c>
      <c r="D221" s="262">
        <v>121</v>
      </c>
      <c r="E221" s="367"/>
      <c r="F221" s="225" t="s">
        <v>278</v>
      </c>
      <c r="G221" s="226" t="s">
        <v>4</v>
      </c>
      <c r="I221" s="369"/>
      <c r="K221" s="369"/>
      <c r="L221" s="369"/>
      <c r="M221" s="369"/>
      <c r="N221" s="369"/>
      <c r="O221" s="369"/>
      <c r="P221" s="369"/>
      <c r="Q221" s="369"/>
    </row>
    <row r="222" spans="1:18" x14ac:dyDescent="0.2">
      <c r="A222" s="23" t="s">
        <v>353</v>
      </c>
      <c r="B222" s="239"/>
      <c r="C222" s="226">
        <v>1952</v>
      </c>
      <c r="D222" s="262">
        <v>121</v>
      </c>
      <c r="E222" s="367"/>
      <c r="F222" s="225" t="s">
        <v>278</v>
      </c>
      <c r="G222" s="226" t="s">
        <v>2</v>
      </c>
      <c r="I222" s="369"/>
      <c r="K222" s="369"/>
      <c r="L222" s="369"/>
      <c r="M222" s="369"/>
      <c r="N222" s="369"/>
      <c r="O222" s="369"/>
      <c r="P222" s="369"/>
      <c r="Q222" s="369"/>
    </row>
    <row r="223" spans="1:18" x14ac:dyDescent="0.2">
      <c r="A223" s="23" t="s">
        <v>354</v>
      </c>
      <c r="B223" s="239"/>
      <c r="C223" s="226">
        <v>1940</v>
      </c>
      <c r="D223" s="262">
        <v>19</v>
      </c>
      <c r="E223" s="367"/>
      <c r="F223" s="225" t="s">
        <v>278</v>
      </c>
      <c r="G223" s="226" t="s">
        <v>4</v>
      </c>
      <c r="I223" s="369"/>
      <c r="K223" s="369"/>
      <c r="L223" s="369"/>
      <c r="M223" s="369"/>
      <c r="N223" s="369"/>
      <c r="O223" s="369"/>
      <c r="P223" s="369"/>
      <c r="Q223" s="369"/>
    </row>
    <row r="224" spans="1:18" x14ac:dyDescent="0.2">
      <c r="A224" s="23" t="s">
        <v>355</v>
      </c>
      <c r="B224" s="239"/>
      <c r="C224" s="226">
        <v>1937</v>
      </c>
      <c r="D224" s="262">
        <v>12</v>
      </c>
      <c r="E224" s="367"/>
      <c r="F224" s="225" t="s">
        <v>278</v>
      </c>
      <c r="G224" s="226" t="s">
        <v>2</v>
      </c>
      <c r="I224" s="369"/>
      <c r="K224" s="369"/>
      <c r="L224" s="369"/>
      <c r="M224" s="369"/>
      <c r="N224" s="369"/>
      <c r="O224" s="369"/>
      <c r="P224" s="369"/>
      <c r="Q224" s="369"/>
    </row>
    <row r="225" spans="1:18" x14ac:dyDescent="0.2">
      <c r="A225" s="23" t="s">
        <v>356</v>
      </c>
      <c r="B225" s="239"/>
      <c r="C225" s="226">
        <v>1956</v>
      </c>
      <c r="D225" s="262">
        <v>308</v>
      </c>
      <c r="E225" s="367"/>
      <c r="F225" s="225" t="s">
        <v>278</v>
      </c>
      <c r="G225" s="226" t="s">
        <v>2</v>
      </c>
      <c r="I225" s="369"/>
      <c r="K225" s="369"/>
      <c r="L225" s="369"/>
      <c r="M225" s="369"/>
      <c r="N225" s="369"/>
      <c r="O225" s="369"/>
      <c r="P225" s="369"/>
      <c r="Q225" s="369"/>
    </row>
    <row r="226" spans="1:18" x14ac:dyDescent="0.2">
      <c r="A226" s="23" t="s">
        <v>357</v>
      </c>
      <c r="B226" s="239"/>
      <c r="C226" s="226">
        <v>2009</v>
      </c>
      <c r="D226" s="262">
        <v>130</v>
      </c>
      <c r="E226" s="367"/>
      <c r="F226" s="225" t="s">
        <v>278</v>
      </c>
      <c r="G226" s="226" t="s">
        <v>2</v>
      </c>
      <c r="I226" s="369"/>
      <c r="K226" s="369"/>
      <c r="L226" s="369"/>
      <c r="M226" s="369"/>
      <c r="N226" s="369"/>
      <c r="O226" s="369"/>
      <c r="P226" s="369"/>
      <c r="Q226" s="369"/>
    </row>
    <row r="227" spans="1:18" x14ac:dyDescent="0.2">
      <c r="A227" s="23" t="s">
        <v>358</v>
      </c>
      <c r="B227" s="239"/>
      <c r="C227" s="226">
        <v>2004</v>
      </c>
      <c r="D227" s="262">
        <v>118</v>
      </c>
      <c r="E227" s="367"/>
      <c r="F227" s="225" t="s">
        <v>278</v>
      </c>
      <c r="G227" s="226" t="s">
        <v>2</v>
      </c>
      <c r="I227" s="369"/>
      <c r="K227" s="369"/>
      <c r="L227" s="369"/>
      <c r="M227" s="369"/>
      <c r="N227" s="369"/>
      <c r="O227" s="369"/>
      <c r="P227" s="369"/>
      <c r="Q227" s="369"/>
    </row>
    <row r="228" spans="1:18" x14ac:dyDescent="0.2">
      <c r="A228" s="23" t="s">
        <v>359</v>
      </c>
      <c r="B228" s="239"/>
      <c r="C228" s="226">
        <v>1956</v>
      </c>
      <c r="D228" s="262">
        <v>319</v>
      </c>
      <c r="E228" s="367"/>
      <c r="F228" s="225" t="s">
        <v>278</v>
      </c>
      <c r="G228" s="226" t="s">
        <v>2</v>
      </c>
      <c r="I228" s="369"/>
      <c r="K228" s="369"/>
      <c r="L228" s="369"/>
      <c r="M228" s="369"/>
      <c r="N228" s="369"/>
      <c r="O228" s="369"/>
      <c r="P228" s="369"/>
      <c r="Q228" s="369"/>
    </row>
    <row r="229" spans="1:18" x14ac:dyDescent="0.2">
      <c r="A229" s="23" t="s">
        <v>360</v>
      </c>
      <c r="B229" s="239"/>
      <c r="C229" s="226">
        <v>1952</v>
      </c>
      <c r="D229" s="262">
        <v>988</v>
      </c>
      <c r="E229" s="367"/>
      <c r="F229" s="225" t="s">
        <v>278</v>
      </c>
      <c r="G229" s="226" t="s">
        <v>4</v>
      </c>
      <c r="I229" s="369"/>
      <c r="K229" s="369"/>
      <c r="L229" s="369"/>
      <c r="M229" s="369"/>
      <c r="N229" s="369"/>
      <c r="O229" s="369"/>
      <c r="P229" s="369"/>
      <c r="Q229" s="369"/>
    </row>
    <row r="230" spans="1:18" x14ac:dyDescent="0.2">
      <c r="A230" s="23" t="s">
        <v>361</v>
      </c>
      <c r="B230" s="239"/>
      <c r="C230" s="226">
        <v>1952</v>
      </c>
      <c r="D230" s="262">
        <v>95</v>
      </c>
      <c r="E230" s="367"/>
      <c r="F230" s="225" t="s">
        <v>278</v>
      </c>
      <c r="G230" s="226" t="s">
        <v>2</v>
      </c>
      <c r="I230" s="369"/>
      <c r="K230" s="369"/>
      <c r="L230" s="369"/>
      <c r="M230" s="369"/>
      <c r="N230" s="369"/>
      <c r="O230" s="369"/>
      <c r="P230" s="369"/>
      <c r="Q230" s="369"/>
    </row>
    <row r="231" spans="1:18" x14ac:dyDescent="0.2">
      <c r="A231" s="23" t="s">
        <v>362</v>
      </c>
      <c r="B231" s="239"/>
      <c r="C231" s="226">
        <v>1950</v>
      </c>
      <c r="D231" s="262">
        <v>829</v>
      </c>
      <c r="E231" s="367"/>
      <c r="F231" s="225" t="s">
        <v>278</v>
      </c>
      <c r="G231" s="226" t="s">
        <v>2</v>
      </c>
      <c r="I231" s="369"/>
      <c r="K231" s="369"/>
      <c r="L231" s="369"/>
      <c r="M231" s="369"/>
      <c r="N231" s="369"/>
      <c r="O231" s="369"/>
      <c r="P231" s="369"/>
      <c r="Q231" s="369"/>
    </row>
    <row r="232" spans="1:18" x14ac:dyDescent="0.2">
      <c r="A232" s="23" t="s">
        <v>363</v>
      </c>
      <c r="B232" s="239"/>
      <c r="C232" s="226">
        <v>2012</v>
      </c>
      <c r="D232" s="262">
        <v>32</v>
      </c>
      <c r="E232" s="367"/>
      <c r="F232" s="225" t="s">
        <v>278</v>
      </c>
      <c r="G232" s="226" t="s">
        <v>4</v>
      </c>
      <c r="I232" s="369"/>
      <c r="K232" s="369"/>
      <c r="L232" s="369"/>
      <c r="M232" s="369"/>
      <c r="N232" s="369"/>
      <c r="O232" s="369"/>
      <c r="P232" s="369"/>
      <c r="Q232" s="369"/>
    </row>
    <row r="233" spans="1:18" x14ac:dyDescent="0.2">
      <c r="A233" s="23" t="s">
        <v>364</v>
      </c>
      <c r="B233" s="239"/>
      <c r="C233" s="226">
        <v>1957</v>
      </c>
      <c r="D233" s="262">
        <v>243</v>
      </c>
      <c r="E233" s="367"/>
      <c r="F233" s="225" t="s">
        <v>278</v>
      </c>
      <c r="G233" s="226" t="s">
        <v>4</v>
      </c>
      <c r="I233" s="369"/>
      <c r="K233" s="369"/>
      <c r="L233" s="369"/>
      <c r="M233" s="369"/>
      <c r="N233" s="369"/>
      <c r="O233" s="369"/>
      <c r="P233" s="369"/>
      <c r="Q233" s="369"/>
    </row>
    <row r="234" spans="1:18" x14ac:dyDescent="0.2">
      <c r="A234" s="23" t="s">
        <v>365</v>
      </c>
      <c r="B234" s="239"/>
      <c r="C234" s="226">
        <v>1951</v>
      </c>
      <c r="D234" s="262">
        <v>45</v>
      </c>
      <c r="E234" s="367"/>
      <c r="F234" s="225" t="s">
        <v>278</v>
      </c>
      <c r="G234" s="226" t="s">
        <v>4</v>
      </c>
      <c r="I234" s="369"/>
      <c r="K234" s="369"/>
      <c r="L234" s="369"/>
      <c r="M234" s="369"/>
      <c r="N234" s="369"/>
      <c r="O234" s="369"/>
      <c r="P234" s="369"/>
      <c r="Q234" s="369"/>
    </row>
    <row r="235" spans="1:18" x14ac:dyDescent="0.2">
      <c r="A235" s="23" t="s">
        <v>366</v>
      </c>
      <c r="B235" s="239"/>
      <c r="C235" s="226">
        <v>1945</v>
      </c>
      <c r="D235" s="262">
        <v>87</v>
      </c>
      <c r="E235" s="367"/>
      <c r="F235" s="225" t="s">
        <v>278</v>
      </c>
      <c r="G235" s="226" t="s">
        <v>4</v>
      </c>
      <c r="I235" s="369"/>
      <c r="K235" s="369"/>
      <c r="L235" s="369"/>
      <c r="M235" s="369"/>
      <c r="N235" s="369"/>
      <c r="O235" s="369"/>
      <c r="P235" s="369"/>
      <c r="Q235" s="369"/>
    </row>
    <row r="236" spans="1:18" x14ac:dyDescent="0.2">
      <c r="A236" s="23" t="s">
        <v>367</v>
      </c>
      <c r="B236" s="239"/>
      <c r="C236" s="226">
        <v>1951</v>
      </c>
      <c r="D236" s="262">
        <v>513</v>
      </c>
      <c r="E236" s="367"/>
      <c r="F236" s="225" t="s">
        <v>278</v>
      </c>
      <c r="G236" s="226" t="s">
        <v>2</v>
      </c>
      <c r="I236" s="369"/>
      <c r="K236" s="369"/>
      <c r="L236" s="369"/>
      <c r="M236" s="369"/>
      <c r="N236" s="369"/>
      <c r="O236" s="369"/>
      <c r="P236" s="369"/>
      <c r="Q236" s="369"/>
    </row>
    <row r="237" spans="1:18" x14ac:dyDescent="0.2">
      <c r="A237" s="23" t="s">
        <v>368</v>
      </c>
      <c r="B237" s="239"/>
      <c r="C237" s="226">
        <v>1947</v>
      </c>
      <c r="D237" s="262">
        <v>43</v>
      </c>
      <c r="E237" s="367"/>
      <c r="F237" s="225" t="s">
        <v>278</v>
      </c>
      <c r="G237" s="226" t="s">
        <v>4</v>
      </c>
      <c r="H237" s="370"/>
      <c r="I237" s="369"/>
      <c r="J237" s="370"/>
      <c r="K237" s="369"/>
      <c r="L237" s="369"/>
      <c r="M237" s="369"/>
      <c r="N237" s="369"/>
      <c r="O237" s="369"/>
      <c r="P237" s="369"/>
      <c r="Q237" s="369"/>
      <c r="R237" s="370"/>
    </row>
    <row r="238" spans="1:18" x14ac:dyDescent="0.2">
      <c r="A238" s="23" t="s">
        <v>369</v>
      </c>
      <c r="B238" s="239"/>
      <c r="C238" s="226">
        <v>2007</v>
      </c>
      <c r="D238" s="262">
        <v>16</v>
      </c>
      <c r="E238" s="367"/>
      <c r="F238" s="225" t="s">
        <v>278</v>
      </c>
      <c r="G238" s="226" t="s">
        <v>4</v>
      </c>
      <c r="I238" s="369"/>
      <c r="K238" s="369"/>
      <c r="L238" s="369"/>
      <c r="M238" s="369"/>
      <c r="N238" s="369"/>
      <c r="O238" s="369"/>
      <c r="P238" s="369"/>
      <c r="Q238" s="369"/>
    </row>
    <row r="239" spans="1:18" x14ac:dyDescent="0.2">
      <c r="A239" s="23" t="s">
        <v>370</v>
      </c>
      <c r="B239" s="239"/>
      <c r="C239" s="226">
        <v>1949</v>
      </c>
      <c r="D239" s="262">
        <v>329</v>
      </c>
      <c r="E239" s="367"/>
      <c r="F239" s="225" t="s">
        <v>278</v>
      </c>
      <c r="G239" s="226" t="s">
        <v>4</v>
      </c>
      <c r="I239" s="369"/>
      <c r="K239" s="369"/>
      <c r="L239" s="369"/>
      <c r="M239" s="369"/>
      <c r="N239" s="369"/>
      <c r="O239" s="369"/>
      <c r="P239" s="369"/>
      <c r="Q239" s="369"/>
    </row>
    <row r="240" spans="1:18" x14ac:dyDescent="0.2">
      <c r="A240" s="23" t="s">
        <v>371</v>
      </c>
      <c r="B240" s="239"/>
      <c r="C240" s="226">
        <v>1949</v>
      </c>
      <c r="D240" s="262">
        <v>930</v>
      </c>
      <c r="E240" s="367"/>
      <c r="F240" s="225" t="s">
        <v>278</v>
      </c>
      <c r="G240" s="226" t="s">
        <v>2</v>
      </c>
      <c r="I240" s="369"/>
      <c r="K240" s="369"/>
      <c r="L240" s="369"/>
      <c r="M240" s="369"/>
      <c r="N240" s="369"/>
      <c r="O240" s="369"/>
      <c r="P240" s="369"/>
      <c r="Q240" s="369"/>
    </row>
    <row r="241" spans="1:18" x14ac:dyDescent="0.2">
      <c r="A241" s="23" t="s">
        <v>372</v>
      </c>
      <c r="B241" s="239"/>
      <c r="C241" s="226">
        <v>2012</v>
      </c>
      <c r="D241" s="262">
        <v>37</v>
      </c>
      <c r="E241" s="367"/>
      <c r="F241" s="225" t="s">
        <v>278</v>
      </c>
      <c r="G241" s="226" t="s">
        <v>4</v>
      </c>
      <c r="I241" s="369"/>
      <c r="K241" s="369"/>
      <c r="L241" s="369"/>
      <c r="M241" s="369"/>
      <c r="N241" s="369"/>
      <c r="O241" s="369"/>
      <c r="P241" s="369"/>
      <c r="Q241" s="369"/>
    </row>
    <row r="242" spans="1:18" x14ac:dyDescent="0.2">
      <c r="A242" s="23" t="s">
        <v>373</v>
      </c>
      <c r="B242" s="239"/>
      <c r="C242" s="226">
        <v>2008</v>
      </c>
      <c r="D242" s="262">
        <v>76</v>
      </c>
      <c r="E242" s="367"/>
      <c r="F242" s="225" t="s">
        <v>278</v>
      </c>
      <c r="G242" s="226" t="s">
        <v>4</v>
      </c>
      <c r="I242" s="369"/>
      <c r="K242" s="369"/>
      <c r="L242" s="369"/>
      <c r="M242" s="369"/>
      <c r="N242" s="369"/>
      <c r="O242" s="369"/>
      <c r="P242" s="369"/>
      <c r="Q242" s="369"/>
    </row>
    <row r="243" spans="1:18" x14ac:dyDescent="0.2">
      <c r="A243" s="23" t="s">
        <v>374</v>
      </c>
      <c r="B243" s="239"/>
      <c r="C243" s="226">
        <v>2007</v>
      </c>
      <c r="D243" s="262">
        <v>91</v>
      </c>
      <c r="E243" s="367"/>
      <c r="F243" s="225" t="s">
        <v>278</v>
      </c>
      <c r="G243" s="226" t="s">
        <v>4</v>
      </c>
      <c r="I243" s="369"/>
      <c r="K243" s="369"/>
      <c r="L243" s="369"/>
      <c r="M243" s="369"/>
      <c r="N243" s="369"/>
      <c r="O243" s="369"/>
      <c r="P243" s="369"/>
      <c r="Q243" s="369"/>
    </row>
    <row r="244" spans="1:18" x14ac:dyDescent="0.2">
      <c r="A244" s="23" t="s">
        <v>375</v>
      </c>
      <c r="B244" s="239"/>
      <c r="C244" s="226">
        <v>1950</v>
      </c>
      <c r="D244" s="262">
        <v>186</v>
      </c>
      <c r="E244" s="367"/>
      <c r="F244" s="225" t="s">
        <v>278</v>
      </c>
      <c r="G244" s="226" t="s">
        <v>4</v>
      </c>
      <c r="I244" s="369"/>
      <c r="K244" s="369"/>
      <c r="L244" s="369"/>
      <c r="M244" s="369"/>
      <c r="N244" s="369"/>
      <c r="O244" s="369"/>
      <c r="P244" s="369"/>
      <c r="Q244" s="369"/>
    </row>
    <row r="245" spans="1:18" x14ac:dyDescent="0.2">
      <c r="A245" s="23" t="s">
        <v>376</v>
      </c>
      <c r="B245" s="239"/>
      <c r="C245" s="226">
        <v>2012</v>
      </c>
      <c r="D245" s="262">
        <v>49</v>
      </c>
      <c r="E245" s="367"/>
      <c r="F245" s="225" t="s">
        <v>278</v>
      </c>
      <c r="G245" s="226" t="s">
        <v>2</v>
      </c>
      <c r="I245" s="369"/>
      <c r="K245" s="369"/>
      <c r="L245" s="369"/>
      <c r="M245" s="369"/>
      <c r="N245" s="369"/>
      <c r="O245" s="369"/>
      <c r="P245" s="369"/>
      <c r="Q245" s="369"/>
    </row>
    <row r="246" spans="1:18" x14ac:dyDescent="0.2">
      <c r="A246" s="23" t="s">
        <v>377</v>
      </c>
      <c r="B246" s="239"/>
      <c r="C246" s="226">
        <v>1948</v>
      </c>
      <c r="D246" s="262">
        <v>166</v>
      </c>
      <c r="E246" s="367"/>
      <c r="F246" s="225" t="s">
        <v>278</v>
      </c>
      <c r="G246" s="226" t="s">
        <v>2</v>
      </c>
      <c r="H246" s="370"/>
      <c r="I246" s="369"/>
      <c r="J246" s="370"/>
      <c r="K246" s="369"/>
      <c r="L246" s="369"/>
      <c r="M246" s="369"/>
      <c r="N246" s="369"/>
      <c r="O246" s="369"/>
      <c r="P246" s="369"/>
      <c r="Q246" s="369"/>
      <c r="R246" s="370"/>
    </row>
    <row r="247" spans="1:18" x14ac:dyDescent="0.2">
      <c r="A247" s="23" t="s">
        <v>378</v>
      </c>
      <c r="B247" s="239"/>
      <c r="C247" s="226">
        <v>1957</v>
      </c>
      <c r="D247" s="262">
        <v>202</v>
      </c>
      <c r="E247" s="367"/>
      <c r="F247" s="225" t="s">
        <v>278</v>
      </c>
      <c r="G247" s="226" t="s">
        <v>2</v>
      </c>
      <c r="I247" s="369"/>
      <c r="K247" s="369"/>
      <c r="L247" s="369"/>
      <c r="M247" s="369"/>
      <c r="N247" s="369"/>
      <c r="O247" s="369"/>
      <c r="P247" s="369"/>
      <c r="Q247" s="369"/>
    </row>
    <row r="248" spans="1:18" x14ac:dyDescent="0.2">
      <c r="A248" s="26" t="s">
        <v>379</v>
      </c>
      <c r="B248" s="371"/>
      <c r="C248" s="227">
        <v>1949</v>
      </c>
      <c r="D248" s="262">
        <v>79</v>
      </c>
      <c r="E248" s="367"/>
      <c r="F248" s="225" t="s">
        <v>278</v>
      </c>
      <c r="G248" s="226" t="s">
        <v>4</v>
      </c>
      <c r="I248" s="369"/>
      <c r="K248" s="369"/>
      <c r="L248" s="369"/>
      <c r="M248" s="369"/>
      <c r="N248" s="369"/>
      <c r="O248" s="369"/>
      <c r="P248" s="369"/>
      <c r="Q248" s="369"/>
    </row>
    <row r="249" spans="1:18" x14ac:dyDescent="0.2">
      <c r="A249" s="26" t="s">
        <v>380</v>
      </c>
      <c r="B249" s="371"/>
      <c r="C249" s="227">
        <v>1957</v>
      </c>
      <c r="D249" s="262">
        <v>79</v>
      </c>
      <c r="E249" s="367"/>
      <c r="F249" s="225" t="s">
        <v>278</v>
      </c>
      <c r="G249" s="226" t="s">
        <v>2</v>
      </c>
      <c r="I249" s="369"/>
      <c r="K249" s="369"/>
      <c r="L249" s="369"/>
      <c r="M249" s="369"/>
      <c r="N249" s="369"/>
      <c r="O249" s="369"/>
      <c r="P249" s="369"/>
      <c r="Q249" s="369"/>
    </row>
    <row r="250" spans="1:18" x14ac:dyDescent="0.2">
      <c r="A250" s="23" t="s">
        <v>381</v>
      </c>
      <c r="B250" s="239"/>
      <c r="C250" s="226">
        <v>1950</v>
      </c>
      <c r="D250" s="262">
        <v>170</v>
      </c>
      <c r="E250" s="367"/>
      <c r="F250" s="225" t="s">
        <v>278</v>
      </c>
      <c r="G250" s="226" t="s">
        <v>2</v>
      </c>
      <c r="I250" s="369"/>
      <c r="K250" s="369"/>
      <c r="L250" s="369"/>
      <c r="M250" s="369"/>
      <c r="N250" s="369"/>
      <c r="O250" s="369"/>
      <c r="P250" s="369"/>
      <c r="Q250" s="369"/>
    </row>
    <row r="251" spans="1:18" x14ac:dyDescent="0.2">
      <c r="A251" s="23" t="s">
        <v>382</v>
      </c>
      <c r="B251" s="239"/>
      <c r="C251" s="226">
        <v>1953</v>
      </c>
      <c r="D251" s="262">
        <v>245</v>
      </c>
      <c r="E251" s="367"/>
      <c r="F251" s="225" t="s">
        <v>278</v>
      </c>
      <c r="G251" s="226" t="s">
        <v>2</v>
      </c>
      <c r="I251" s="369"/>
      <c r="K251" s="369"/>
      <c r="L251" s="369"/>
      <c r="M251" s="369"/>
      <c r="N251" s="369"/>
      <c r="O251" s="369"/>
      <c r="P251" s="369"/>
      <c r="Q251" s="369"/>
    </row>
    <row r="252" spans="1:18" x14ac:dyDescent="0.2">
      <c r="A252" s="23" t="s">
        <v>383</v>
      </c>
      <c r="B252" s="239"/>
      <c r="C252" s="226">
        <v>1953</v>
      </c>
      <c r="D252" s="262">
        <v>267</v>
      </c>
      <c r="E252" s="367"/>
      <c r="F252" s="225" t="s">
        <v>278</v>
      </c>
      <c r="G252" s="226" t="s">
        <v>4</v>
      </c>
      <c r="I252" s="369"/>
      <c r="K252" s="369"/>
      <c r="L252" s="369"/>
      <c r="M252" s="369"/>
      <c r="N252" s="369"/>
      <c r="O252" s="369"/>
      <c r="P252" s="369"/>
      <c r="Q252" s="369"/>
    </row>
    <row r="253" spans="1:18" x14ac:dyDescent="0.2">
      <c r="A253" s="23" t="s">
        <v>384</v>
      </c>
      <c r="B253" s="239"/>
      <c r="C253" s="226">
        <v>1992</v>
      </c>
      <c r="D253" s="262">
        <v>43</v>
      </c>
      <c r="E253" s="367"/>
      <c r="F253" s="225" t="s">
        <v>278</v>
      </c>
      <c r="G253" s="226" t="s">
        <v>2</v>
      </c>
      <c r="I253" s="369"/>
      <c r="K253" s="369"/>
      <c r="L253" s="369"/>
      <c r="M253" s="369"/>
      <c r="N253" s="369"/>
      <c r="O253" s="369"/>
      <c r="P253" s="369"/>
      <c r="Q253" s="369"/>
    </row>
    <row r="254" spans="1:18" x14ac:dyDescent="0.2">
      <c r="A254" s="23" t="s">
        <v>385</v>
      </c>
      <c r="B254" s="239"/>
      <c r="C254" s="226">
        <v>1963</v>
      </c>
      <c r="D254" s="262">
        <v>43</v>
      </c>
      <c r="E254" s="367"/>
      <c r="F254" s="225" t="s">
        <v>278</v>
      </c>
      <c r="G254" s="226" t="s">
        <v>2</v>
      </c>
      <c r="I254" s="369"/>
      <c r="K254" s="369"/>
      <c r="L254" s="369"/>
      <c r="M254" s="369"/>
      <c r="N254" s="369"/>
      <c r="O254" s="369"/>
      <c r="P254" s="369"/>
      <c r="Q254" s="369"/>
    </row>
    <row r="255" spans="1:18" x14ac:dyDescent="0.2">
      <c r="A255" s="23" t="s">
        <v>386</v>
      </c>
      <c r="B255" s="239"/>
      <c r="C255" s="226">
        <v>1945</v>
      </c>
      <c r="D255" s="262">
        <v>145</v>
      </c>
      <c r="E255" s="367"/>
      <c r="F255" s="225" t="s">
        <v>278</v>
      </c>
      <c r="G255" s="226" t="s">
        <v>2</v>
      </c>
      <c r="I255" s="369"/>
      <c r="K255" s="369"/>
      <c r="L255" s="369"/>
      <c r="M255" s="369"/>
      <c r="N255" s="369"/>
      <c r="O255" s="369"/>
      <c r="P255" s="369"/>
      <c r="Q255" s="369"/>
    </row>
    <row r="256" spans="1:18" x14ac:dyDescent="0.2">
      <c r="A256" s="23" t="s">
        <v>387</v>
      </c>
      <c r="B256" s="239"/>
      <c r="C256" s="226">
        <v>1963</v>
      </c>
      <c r="D256" s="262">
        <v>55</v>
      </c>
      <c r="E256" s="367"/>
      <c r="F256" s="225" t="s">
        <v>278</v>
      </c>
      <c r="G256" s="226" t="s">
        <v>4</v>
      </c>
      <c r="I256" s="369"/>
      <c r="K256" s="369"/>
      <c r="L256" s="369"/>
      <c r="M256" s="369"/>
      <c r="N256" s="369"/>
      <c r="O256" s="369"/>
      <c r="P256" s="369"/>
      <c r="Q256" s="369"/>
    </row>
    <row r="257" spans="1:18" x14ac:dyDescent="0.2">
      <c r="A257" s="23" t="s">
        <v>388</v>
      </c>
      <c r="B257" s="239"/>
      <c r="C257" s="226">
        <v>1955</v>
      </c>
      <c r="D257" s="262">
        <v>103</v>
      </c>
      <c r="E257" s="367"/>
      <c r="F257" s="225" t="s">
        <v>278</v>
      </c>
      <c r="G257" s="226" t="s">
        <v>2</v>
      </c>
      <c r="I257" s="369"/>
      <c r="K257" s="369"/>
      <c r="L257" s="369"/>
      <c r="M257" s="369"/>
      <c r="N257" s="369"/>
      <c r="O257" s="369"/>
      <c r="P257" s="369"/>
      <c r="Q257" s="369"/>
    </row>
    <row r="258" spans="1:18" x14ac:dyDescent="0.2">
      <c r="A258" s="23" t="s">
        <v>389</v>
      </c>
      <c r="B258" s="239"/>
      <c r="C258" s="226">
        <v>1952</v>
      </c>
      <c r="D258" s="262">
        <v>623</v>
      </c>
      <c r="E258" s="367"/>
      <c r="F258" s="225" t="s">
        <v>278</v>
      </c>
      <c r="G258" s="226" t="s">
        <v>2</v>
      </c>
      <c r="I258" s="369"/>
      <c r="K258" s="369"/>
      <c r="L258" s="369"/>
      <c r="M258" s="369"/>
      <c r="N258" s="369"/>
      <c r="O258" s="369"/>
      <c r="P258" s="369"/>
      <c r="Q258" s="369"/>
    </row>
    <row r="259" spans="1:18" x14ac:dyDescent="0.2">
      <c r="A259" s="23" t="s">
        <v>390</v>
      </c>
      <c r="B259" s="239"/>
      <c r="C259" s="226">
        <v>1949</v>
      </c>
      <c r="D259" s="262">
        <v>111</v>
      </c>
      <c r="E259" s="367"/>
      <c r="F259" s="225" t="s">
        <v>278</v>
      </c>
      <c r="G259" s="226" t="s">
        <v>4</v>
      </c>
      <c r="I259" s="369"/>
      <c r="K259" s="369"/>
      <c r="L259" s="369"/>
      <c r="M259" s="369"/>
      <c r="N259" s="369"/>
      <c r="O259" s="369"/>
      <c r="P259" s="369"/>
      <c r="Q259" s="369"/>
    </row>
    <row r="260" spans="1:18" x14ac:dyDescent="0.2">
      <c r="A260" s="23" t="s">
        <v>391</v>
      </c>
      <c r="B260" s="239"/>
      <c r="C260" s="226">
        <v>1952</v>
      </c>
      <c r="D260" s="262">
        <v>441</v>
      </c>
      <c r="E260" s="367"/>
      <c r="F260" s="225" t="s">
        <v>278</v>
      </c>
      <c r="G260" s="226" t="s">
        <v>2</v>
      </c>
      <c r="I260" s="369"/>
      <c r="K260" s="369"/>
      <c r="L260" s="369"/>
      <c r="M260" s="369"/>
      <c r="N260" s="369"/>
      <c r="O260" s="369"/>
      <c r="P260" s="369"/>
      <c r="Q260" s="369"/>
    </row>
    <row r="261" spans="1:18" x14ac:dyDescent="0.2">
      <c r="A261" s="23" t="s">
        <v>392</v>
      </c>
      <c r="B261" s="239"/>
      <c r="C261" s="226">
        <v>1954</v>
      </c>
      <c r="D261" s="262">
        <v>889</v>
      </c>
      <c r="E261" s="367"/>
      <c r="F261" s="225" t="s">
        <v>278</v>
      </c>
      <c r="G261" s="226" t="s">
        <v>2</v>
      </c>
      <c r="I261" s="369"/>
      <c r="K261" s="369"/>
      <c r="L261" s="369"/>
      <c r="M261" s="369"/>
      <c r="N261" s="369"/>
      <c r="O261" s="369"/>
      <c r="P261" s="369"/>
      <c r="Q261" s="369"/>
    </row>
    <row r="262" spans="1:18" x14ac:dyDescent="0.2">
      <c r="A262" s="23" t="s">
        <v>393</v>
      </c>
      <c r="B262" s="239"/>
      <c r="C262" s="226">
        <v>1949</v>
      </c>
      <c r="D262" s="262">
        <v>1148</v>
      </c>
      <c r="E262" s="367"/>
      <c r="F262" s="225" t="s">
        <v>278</v>
      </c>
      <c r="G262" s="226" t="s">
        <v>2</v>
      </c>
      <c r="I262" s="369"/>
      <c r="K262" s="369"/>
      <c r="L262" s="369"/>
      <c r="M262" s="369"/>
      <c r="N262" s="369"/>
      <c r="O262" s="369"/>
      <c r="P262" s="369"/>
      <c r="Q262" s="369"/>
    </row>
    <row r="263" spans="1:18" x14ac:dyDescent="0.2">
      <c r="A263" s="23" t="s">
        <v>394</v>
      </c>
      <c r="B263" s="239"/>
      <c r="C263" s="226">
        <v>1974</v>
      </c>
      <c r="D263" s="262">
        <v>176</v>
      </c>
      <c r="E263" s="367"/>
      <c r="F263" s="225" t="s">
        <v>278</v>
      </c>
      <c r="G263" s="226" t="s">
        <v>2</v>
      </c>
      <c r="H263" s="370"/>
      <c r="I263" s="369"/>
      <c r="J263" s="370"/>
      <c r="K263" s="369"/>
      <c r="L263" s="369"/>
      <c r="M263" s="369"/>
      <c r="N263" s="369"/>
      <c r="O263" s="369"/>
      <c r="P263" s="369"/>
      <c r="Q263" s="369"/>
      <c r="R263" s="370"/>
    </row>
    <row r="264" spans="1:18" x14ac:dyDescent="0.2">
      <c r="A264" s="23" t="s">
        <v>395</v>
      </c>
      <c r="B264" s="239"/>
      <c r="C264" s="226">
        <v>1951</v>
      </c>
      <c r="D264" s="262">
        <v>535</v>
      </c>
      <c r="E264" s="367"/>
      <c r="F264" s="225" t="s">
        <v>278</v>
      </c>
      <c r="G264" s="226" t="s">
        <v>2</v>
      </c>
      <c r="I264" s="369"/>
      <c r="K264" s="369"/>
      <c r="L264" s="369"/>
      <c r="M264" s="369"/>
      <c r="N264" s="369"/>
      <c r="O264" s="369"/>
      <c r="P264" s="369"/>
      <c r="Q264" s="369"/>
    </row>
    <row r="265" spans="1:18" x14ac:dyDescent="0.2">
      <c r="A265" s="23" t="s">
        <v>396</v>
      </c>
      <c r="B265" s="239"/>
      <c r="C265" s="226">
        <v>1953</v>
      </c>
      <c r="D265" s="262">
        <v>573</v>
      </c>
      <c r="E265" s="367"/>
      <c r="F265" s="225" t="s">
        <v>278</v>
      </c>
      <c r="G265" s="226" t="s">
        <v>4</v>
      </c>
      <c r="I265" s="369"/>
      <c r="K265" s="369"/>
      <c r="L265" s="369"/>
      <c r="M265" s="369"/>
      <c r="N265" s="369"/>
      <c r="O265" s="369"/>
      <c r="P265" s="369"/>
      <c r="Q265" s="369"/>
    </row>
    <row r="266" spans="1:18" x14ac:dyDescent="0.2">
      <c r="A266" s="23" t="s">
        <v>397</v>
      </c>
      <c r="B266" s="239"/>
      <c r="C266" s="226">
        <v>1961</v>
      </c>
      <c r="D266" s="262">
        <v>1133</v>
      </c>
      <c r="E266" s="367"/>
      <c r="F266" s="225" t="s">
        <v>278</v>
      </c>
      <c r="G266" s="226" t="s">
        <v>2</v>
      </c>
      <c r="I266" s="369"/>
      <c r="K266" s="369"/>
      <c r="L266" s="369"/>
      <c r="M266" s="369"/>
      <c r="N266" s="369"/>
      <c r="O266" s="369"/>
      <c r="P266" s="369"/>
      <c r="Q266" s="369"/>
    </row>
    <row r="267" spans="1:18" x14ac:dyDescent="0.2">
      <c r="A267" s="23" t="s">
        <v>398</v>
      </c>
      <c r="B267" s="239"/>
      <c r="C267" s="226">
        <v>1951</v>
      </c>
      <c r="D267" s="262">
        <v>98</v>
      </c>
      <c r="E267" s="367"/>
      <c r="F267" s="225" t="s">
        <v>278</v>
      </c>
      <c r="G267" s="226" t="s">
        <v>4</v>
      </c>
    </row>
    <row r="268" spans="1:18" x14ac:dyDescent="0.2">
      <c r="A268" s="26" t="s">
        <v>399</v>
      </c>
      <c r="B268" s="371" t="s">
        <v>117</v>
      </c>
      <c r="C268" s="227">
        <v>1951</v>
      </c>
      <c r="D268" s="262">
        <v>141</v>
      </c>
      <c r="E268" s="367"/>
      <c r="F268" s="225" t="s">
        <v>278</v>
      </c>
      <c r="G268" s="226" t="s">
        <v>4</v>
      </c>
    </row>
    <row r="269" spans="1:18" x14ac:dyDescent="0.2">
      <c r="A269" s="26" t="s">
        <v>400</v>
      </c>
      <c r="B269" s="371"/>
      <c r="C269" s="227">
        <v>1956</v>
      </c>
      <c r="D269" s="262">
        <v>514</v>
      </c>
      <c r="E269" s="367"/>
      <c r="F269" s="225" t="s">
        <v>278</v>
      </c>
      <c r="G269" s="226" t="s">
        <v>2</v>
      </c>
    </row>
    <row r="270" spans="1:18" x14ac:dyDescent="0.2">
      <c r="A270" s="23" t="s">
        <v>401</v>
      </c>
      <c r="B270" s="239"/>
      <c r="C270" s="226">
        <v>1965</v>
      </c>
      <c r="D270" s="262">
        <v>61</v>
      </c>
      <c r="E270" s="367"/>
      <c r="F270" s="225" t="s">
        <v>278</v>
      </c>
      <c r="G270" s="226" t="s">
        <v>2</v>
      </c>
    </row>
    <row r="271" spans="1:18" x14ac:dyDescent="0.2">
      <c r="A271" s="23" t="s">
        <v>402</v>
      </c>
      <c r="B271" s="239"/>
      <c r="C271" s="226">
        <v>1945</v>
      </c>
      <c r="D271" s="262">
        <v>12</v>
      </c>
      <c r="E271" s="367"/>
      <c r="F271" s="225" t="s">
        <v>278</v>
      </c>
      <c r="G271" s="226" t="s">
        <v>4</v>
      </c>
    </row>
    <row r="272" spans="1:18" x14ac:dyDescent="0.2">
      <c r="A272" s="23" t="s">
        <v>403</v>
      </c>
      <c r="B272" s="239"/>
      <c r="C272" s="226">
        <v>1959</v>
      </c>
      <c r="D272" s="262">
        <v>120</v>
      </c>
      <c r="E272" s="367"/>
      <c r="F272" s="225" t="s">
        <v>278</v>
      </c>
      <c r="G272" s="226" t="s">
        <v>2</v>
      </c>
    </row>
    <row r="273" spans="1:7" x14ac:dyDescent="0.2">
      <c r="A273" s="23" t="s">
        <v>404</v>
      </c>
      <c r="B273" s="239"/>
      <c r="C273" s="226">
        <v>1947</v>
      </c>
      <c r="D273" s="262">
        <v>172</v>
      </c>
      <c r="E273" s="367"/>
      <c r="F273" s="225" t="s">
        <v>278</v>
      </c>
      <c r="G273" s="226" t="s">
        <v>4</v>
      </c>
    </row>
    <row r="274" spans="1:7" x14ac:dyDescent="0.2">
      <c r="A274" s="26" t="s">
        <v>405</v>
      </c>
      <c r="B274" s="371"/>
      <c r="C274" s="287">
        <v>1983</v>
      </c>
      <c r="D274" s="262">
        <v>95</v>
      </c>
      <c r="E274" s="367"/>
      <c r="F274" s="225" t="s">
        <v>278</v>
      </c>
      <c r="G274" s="226" t="s">
        <v>2</v>
      </c>
    </row>
    <row r="275" spans="1:7" x14ac:dyDescent="0.2">
      <c r="A275" s="26" t="s">
        <v>406</v>
      </c>
      <c r="B275" s="371"/>
      <c r="C275" s="287">
        <v>1958</v>
      </c>
      <c r="D275" s="262">
        <v>52</v>
      </c>
      <c r="E275" s="367"/>
      <c r="F275" s="225" t="s">
        <v>278</v>
      </c>
      <c r="G275" s="226" t="s">
        <v>2</v>
      </c>
    </row>
    <row r="276" spans="1:7" x14ac:dyDescent="0.2">
      <c r="A276" s="23" t="s">
        <v>407</v>
      </c>
      <c r="B276" s="239"/>
      <c r="C276" s="226">
        <v>1958</v>
      </c>
      <c r="D276" s="262">
        <v>56</v>
      </c>
      <c r="E276" s="367"/>
      <c r="F276" s="225" t="s">
        <v>278</v>
      </c>
      <c r="G276" s="226" t="s">
        <v>2</v>
      </c>
    </row>
    <row r="277" spans="1:7" x14ac:dyDescent="0.2">
      <c r="A277" s="23" t="s">
        <v>408</v>
      </c>
      <c r="B277" s="239"/>
      <c r="C277" s="226">
        <v>1969</v>
      </c>
      <c r="D277" s="262">
        <v>64</v>
      </c>
      <c r="E277" s="367"/>
      <c r="F277" s="225" t="s">
        <v>278</v>
      </c>
      <c r="G277" s="226" t="s">
        <v>4</v>
      </c>
    </row>
    <row r="278" spans="1:7" x14ac:dyDescent="0.2">
      <c r="A278" s="23" t="s">
        <v>409</v>
      </c>
      <c r="B278" s="239"/>
      <c r="C278" s="226">
        <v>1951</v>
      </c>
      <c r="D278" s="262">
        <v>12</v>
      </c>
      <c r="E278" s="367"/>
      <c r="F278" s="225" t="s">
        <v>278</v>
      </c>
      <c r="G278" s="226" t="s">
        <v>4</v>
      </c>
    </row>
    <row r="279" spans="1:7" x14ac:dyDescent="0.2">
      <c r="A279" s="26" t="s">
        <v>410</v>
      </c>
      <c r="B279" s="371"/>
      <c r="C279" s="227">
        <v>1972</v>
      </c>
      <c r="D279" s="262">
        <v>243</v>
      </c>
      <c r="E279" s="367"/>
      <c r="F279" s="225" t="s">
        <v>278</v>
      </c>
      <c r="G279" s="226" t="s">
        <v>2</v>
      </c>
    </row>
    <row r="280" spans="1:7" x14ac:dyDescent="0.2">
      <c r="A280" s="23" t="s">
        <v>411</v>
      </c>
      <c r="B280" s="239"/>
      <c r="C280" s="226">
        <v>1969</v>
      </c>
      <c r="D280" s="262">
        <v>60</v>
      </c>
      <c r="E280" s="367"/>
      <c r="F280" s="225" t="s">
        <v>278</v>
      </c>
      <c r="G280" s="226" t="s">
        <v>2</v>
      </c>
    </row>
    <row r="281" spans="1:7" x14ac:dyDescent="0.2">
      <c r="A281" s="23" t="s">
        <v>412</v>
      </c>
      <c r="B281" s="239"/>
      <c r="C281" s="226">
        <v>1953</v>
      </c>
      <c r="D281" s="262">
        <v>12</v>
      </c>
      <c r="E281" s="367"/>
      <c r="F281" s="225" t="s">
        <v>278</v>
      </c>
      <c r="G281" s="226" t="s">
        <v>2</v>
      </c>
    </row>
    <row r="282" spans="1:7" x14ac:dyDescent="0.2">
      <c r="A282" s="23" t="s">
        <v>413</v>
      </c>
      <c r="B282" s="239"/>
      <c r="C282" s="226">
        <v>1952</v>
      </c>
      <c r="D282" s="262">
        <v>610</v>
      </c>
      <c r="E282" s="367"/>
      <c r="F282" s="225" t="s">
        <v>278</v>
      </c>
      <c r="G282" s="226" t="s">
        <v>2</v>
      </c>
    </row>
    <row r="283" spans="1:7" x14ac:dyDescent="0.2">
      <c r="A283" s="23" t="s">
        <v>414</v>
      </c>
      <c r="B283" s="239"/>
      <c r="C283" s="226">
        <v>1948</v>
      </c>
      <c r="D283" s="262">
        <v>84</v>
      </c>
      <c r="E283" s="367"/>
      <c r="F283" s="225" t="s">
        <v>278</v>
      </c>
      <c r="G283" s="226" t="s">
        <v>2</v>
      </c>
    </row>
    <row r="285" spans="1:7" x14ac:dyDescent="0.2">
      <c r="A285" s="366" t="s">
        <v>1628</v>
      </c>
      <c r="B285" s="359"/>
      <c r="C285" s="285">
        <v>1935</v>
      </c>
      <c r="D285" s="282">
        <v>0</v>
      </c>
      <c r="E285" s="367"/>
      <c r="F285" s="271" t="s">
        <v>1655</v>
      </c>
      <c r="G285" s="285" t="s">
        <v>4</v>
      </c>
    </row>
    <row r="286" spans="1:7" x14ac:dyDescent="0.2">
      <c r="A286" s="366" t="s">
        <v>1629</v>
      </c>
      <c r="B286" s="359"/>
      <c r="C286" s="285">
        <v>1936</v>
      </c>
      <c r="D286" s="282">
        <v>778</v>
      </c>
      <c r="E286" s="367"/>
      <c r="F286" s="271" t="s">
        <v>1655</v>
      </c>
      <c r="G286" s="285" t="s">
        <v>2</v>
      </c>
    </row>
    <row r="287" spans="1:7" x14ac:dyDescent="0.2">
      <c r="A287" s="366" t="s">
        <v>1630</v>
      </c>
      <c r="B287" s="359"/>
      <c r="C287" s="285">
        <v>1964</v>
      </c>
      <c r="D287" s="282">
        <v>877</v>
      </c>
      <c r="E287" s="367"/>
      <c r="F287" s="271" t="s">
        <v>1655</v>
      </c>
      <c r="G287" s="285" t="s">
        <v>4</v>
      </c>
    </row>
    <row r="288" spans="1:7" x14ac:dyDescent="0.2">
      <c r="A288" s="366" t="s">
        <v>1631</v>
      </c>
      <c r="B288" s="359"/>
      <c r="C288" s="285">
        <v>1951</v>
      </c>
      <c r="D288" s="282">
        <v>2149</v>
      </c>
      <c r="E288" s="367"/>
      <c r="F288" s="271" t="s">
        <v>1655</v>
      </c>
      <c r="G288" s="285" t="s">
        <v>4</v>
      </c>
    </row>
    <row r="289" spans="1:7" x14ac:dyDescent="0.2">
      <c r="A289" s="366" t="s">
        <v>1632</v>
      </c>
      <c r="B289" s="359"/>
      <c r="C289" s="285">
        <v>1952</v>
      </c>
      <c r="D289" s="282">
        <v>82</v>
      </c>
      <c r="E289" s="367"/>
      <c r="F289" s="271" t="s">
        <v>1655</v>
      </c>
      <c r="G289" s="285" t="s">
        <v>4</v>
      </c>
    </row>
    <row r="290" spans="1:7" x14ac:dyDescent="0.2">
      <c r="A290" s="366" t="s">
        <v>1633</v>
      </c>
      <c r="B290" s="359"/>
      <c r="C290" s="285">
        <v>1942</v>
      </c>
      <c r="D290" s="282">
        <v>693</v>
      </c>
      <c r="E290" s="367"/>
      <c r="F290" s="271" t="s">
        <v>1655</v>
      </c>
      <c r="G290" s="285" t="s">
        <v>4</v>
      </c>
    </row>
    <row r="291" spans="1:7" x14ac:dyDescent="0.2">
      <c r="A291" s="366" t="s">
        <v>1634</v>
      </c>
      <c r="B291" s="359"/>
      <c r="C291" s="285">
        <v>1966</v>
      </c>
      <c r="D291" s="282">
        <v>0</v>
      </c>
      <c r="E291" s="367"/>
      <c r="F291" s="271" t="s">
        <v>1655</v>
      </c>
      <c r="G291" s="285" t="s">
        <v>4</v>
      </c>
    </row>
    <row r="292" spans="1:7" x14ac:dyDescent="0.2">
      <c r="A292" s="366" t="s">
        <v>1635</v>
      </c>
      <c r="B292" s="359"/>
      <c r="C292" s="285">
        <v>1950</v>
      </c>
      <c r="D292" s="282">
        <v>934</v>
      </c>
      <c r="E292" s="367"/>
      <c r="F292" s="271" t="s">
        <v>1655</v>
      </c>
      <c r="G292" s="285" t="s">
        <v>2</v>
      </c>
    </row>
    <row r="293" spans="1:7" x14ac:dyDescent="0.2">
      <c r="A293" s="366" t="s">
        <v>1636</v>
      </c>
      <c r="B293" s="359"/>
      <c r="C293" s="285">
        <v>1961</v>
      </c>
      <c r="D293" s="282">
        <v>0</v>
      </c>
      <c r="E293" s="367"/>
      <c r="F293" s="271" t="s">
        <v>1655</v>
      </c>
      <c r="G293" s="285" t="s">
        <v>4</v>
      </c>
    </row>
    <row r="294" spans="1:7" x14ac:dyDescent="0.2">
      <c r="A294" s="366" t="s">
        <v>1637</v>
      </c>
      <c r="B294" s="359"/>
      <c r="C294" s="285">
        <v>1944</v>
      </c>
      <c r="D294" s="282">
        <v>130</v>
      </c>
      <c r="E294" s="367"/>
      <c r="F294" s="271" t="s">
        <v>1655</v>
      </c>
      <c r="G294" s="285" t="s">
        <v>4</v>
      </c>
    </row>
    <row r="295" spans="1:7" x14ac:dyDescent="0.2">
      <c r="A295" s="366" t="s">
        <v>1638</v>
      </c>
      <c r="B295" s="359"/>
      <c r="C295" s="285">
        <v>1977</v>
      </c>
      <c r="D295" s="282">
        <v>0</v>
      </c>
      <c r="E295" s="367"/>
      <c r="F295" s="271" t="s">
        <v>1655</v>
      </c>
      <c r="G295" s="285" t="s">
        <v>4</v>
      </c>
    </row>
    <row r="296" spans="1:7" x14ac:dyDescent="0.2">
      <c r="A296" s="366" t="s">
        <v>1639</v>
      </c>
      <c r="B296" s="359"/>
      <c r="C296" s="285">
        <v>1955</v>
      </c>
      <c r="D296" s="282">
        <v>377</v>
      </c>
      <c r="E296" s="367"/>
      <c r="F296" s="271" t="s">
        <v>1655</v>
      </c>
      <c r="G296" s="285" t="s">
        <v>2</v>
      </c>
    </row>
    <row r="297" spans="1:7" x14ac:dyDescent="0.2">
      <c r="A297" s="366" t="s">
        <v>1640</v>
      </c>
      <c r="B297" s="359"/>
      <c r="C297" s="285">
        <v>1954</v>
      </c>
      <c r="D297" s="282">
        <v>1399</v>
      </c>
      <c r="E297" s="367"/>
      <c r="F297" s="271" t="s">
        <v>1655</v>
      </c>
      <c r="G297" s="285" t="s">
        <v>4</v>
      </c>
    </row>
    <row r="298" spans="1:7" x14ac:dyDescent="0.2">
      <c r="A298" s="366" t="s">
        <v>1641</v>
      </c>
      <c r="B298" s="359"/>
      <c r="C298" s="285">
        <v>1939</v>
      </c>
      <c r="D298" s="282">
        <v>336</v>
      </c>
      <c r="E298" s="367"/>
      <c r="F298" s="271" t="s">
        <v>1655</v>
      </c>
      <c r="G298" s="285" t="s">
        <v>4</v>
      </c>
    </row>
    <row r="299" spans="1:7" x14ac:dyDescent="0.2">
      <c r="A299" s="366" t="s">
        <v>1642</v>
      </c>
      <c r="B299" s="359"/>
      <c r="C299" s="285">
        <v>1948</v>
      </c>
      <c r="D299" s="282">
        <v>600</v>
      </c>
      <c r="E299" s="367"/>
      <c r="F299" s="271" t="s">
        <v>1655</v>
      </c>
      <c r="G299" s="285" t="s">
        <v>4</v>
      </c>
    </row>
    <row r="300" spans="1:7" x14ac:dyDescent="0.2">
      <c r="A300" s="351" t="s">
        <v>1643</v>
      </c>
      <c r="B300" s="359"/>
      <c r="C300" s="288">
        <v>1948</v>
      </c>
      <c r="D300" s="282">
        <v>440</v>
      </c>
      <c r="E300" s="367"/>
      <c r="F300" s="271" t="s">
        <v>1655</v>
      </c>
      <c r="G300" s="285" t="s">
        <v>4</v>
      </c>
    </row>
    <row r="301" spans="1:7" x14ac:dyDescent="0.2">
      <c r="A301" s="366" t="s">
        <v>1644</v>
      </c>
      <c r="B301" s="359"/>
      <c r="C301" s="285">
        <v>1967</v>
      </c>
      <c r="D301" s="282">
        <v>450</v>
      </c>
      <c r="E301" s="367"/>
      <c r="F301" s="271" t="s">
        <v>1655</v>
      </c>
      <c r="G301" s="285" t="s">
        <v>4</v>
      </c>
    </row>
    <row r="302" spans="1:7" x14ac:dyDescent="0.2">
      <c r="A302" s="366" t="s">
        <v>1645</v>
      </c>
      <c r="B302" s="359"/>
      <c r="C302" s="285">
        <v>1944</v>
      </c>
      <c r="D302" s="282">
        <v>721</v>
      </c>
      <c r="E302" s="367"/>
      <c r="F302" s="271" t="s">
        <v>1655</v>
      </c>
      <c r="G302" s="285" t="s">
        <v>4</v>
      </c>
    </row>
    <row r="303" spans="1:7" x14ac:dyDescent="0.2">
      <c r="A303" s="351" t="s">
        <v>1646</v>
      </c>
      <c r="B303" s="359"/>
      <c r="C303" s="288">
        <v>1978</v>
      </c>
      <c r="D303" s="282">
        <v>50</v>
      </c>
      <c r="E303" s="367"/>
      <c r="F303" s="271" t="s">
        <v>1655</v>
      </c>
      <c r="G303" s="285" t="s">
        <v>4</v>
      </c>
    </row>
    <row r="304" spans="1:7" x14ac:dyDescent="0.2">
      <c r="A304" s="366" t="s">
        <v>1647</v>
      </c>
      <c r="B304" s="359"/>
      <c r="C304" s="285">
        <v>1961</v>
      </c>
      <c r="D304" s="282">
        <v>1064</v>
      </c>
      <c r="E304" s="367"/>
      <c r="F304" s="271" t="s">
        <v>1655</v>
      </c>
      <c r="G304" s="285" t="s">
        <v>4</v>
      </c>
    </row>
    <row r="305" spans="1:7" x14ac:dyDescent="0.2">
      <c r="A305" s="351" t="s">
        <v>1648</v>
      </c>
      <c r="B305" s="359"/>
      <c r="C305" s="288">
        <v>1990</v>
      </c>
      <c r="D305" s="282">
        <v>439</v>
      </c>
      <c r="E305" s="367"/>
      <c r="F305" s="271" t="s">
        <v>1655</v>
      </c>
      <c r="G305" s="285" t="s">
        <v>4</v>
      </c>
    </row>
    <row r="306" spans="1:7" x14ac:dyDescent="0.2">
      <c r="A306" s="366" t="s">
        <v>1649</v>
      </c>
      <c r="B306" s="359"/>
      <c r="C306" s="285">
        <v>1971</v>
      </c>
      <c r="D306" s="282">
        <v>0</v>
      </c>
      <c r="E306" s="367"/>
      <c r="F306" s="271" t="s">
        <v>1655</v>
      </c>
      <c r="G306" s="285" t="s">
        <v>4</v>
      </c>
    </row>
    <row r="307" spans="1:7" x14ac:dyDescent="0.2">
      <c r="A307" s="366" t="s">
        <v>1650</v>
      </c>
      <c r="B307" s="359"/>
      <c r="C307" s="285">
        <v>1974</v>
      </c>
      <c r="D307" s="282">
        <v>576</v>
      </c>
      <c r="E307" s="367"/>
      <c r="F307" s="271" t="s">
        <v>1655</v>
      </c>
      <c r="G307" s="285" t="s">
        <v>4</v>
      </c>
    </row>
    <row r="308" spans="1:7" x14ac:dyDescent="0.2">
      <c r="A308" s="366" t="s">
        <v>1651</v>
      </c>
      <c r="B308" s="359"/>
      <c r="C308" s="285">
        <v>1981</v>
      </c>
      <c r="D308" s="282">
        <v>0</v>
      </c>
      <c r="E308" s="367"/>
      <c r="F308" s="271" t="s">
        <v>1655</v>
      </c>
      <c r="G308" s="285" t="s">
        <v>4</v>
      </c>
    </row>
    <row r="309" spans="1:7" x14ac:dyDescent="0.2">
      <c r="A309" s="366" t="s">
        <v>1652</v>
      </c>
      <c r="B309" s="359"/>
      <c r="C309" s="285">
        <v>1957</v>
      </c>
      <c r="D309" s="282">
        <f>SUM(F309:F309)</f>
        <v>0</v>
      </c>
      <c r="E309" s="367"/>
      <c r="F309" s="271" t="s">
        <v>1655</v>
      </c>
      <c r="G309" s="285" t="s">
        <v>2</v>
      </c>
    </row>
    <row r="310" spans="1:7" x14ac:dyDescent="0.2">
      <c r="A310" s="366" t="s">
        <v>1653</v>
      </c>
      <c r="B310" s="359"/>
      <c r="C310" s="285">
        <v>1955</v>
      </c>
      <c r="D310" s="282">
        <v>193</v>
      </c>
      <c r="E310" s="367"/>
      <c r="F310" s="271" t="s">
        <v>1655</v>
      </c>
      <c r="G310" s="285" t="s">
        <v>4</v>
      </c>
    </row>
    <row r="311" spans="1:7" x14ac:dyDescent="0.2">
      <c r="A311" s="351" t="s">
        <v>1654</v>
      </c>
      <c r="B311" s="359"/>
      <c r="C311" s="288">
        <v>1984</v>
      </c>
      <c r="D311" s="282">
        <v>136</v>
      </c>
      <c r="E311" s="367"/>
      <c r="F311" s="271" t="s">
        <v>1655</v>
      </c>
      <c r="G311" s="285" t="s">
        <v>2</v>
      </c>
    </row>
    <row r="312" spans="1:7" x14ac:dyDescent="0.2">
      <c r="A312" s="351" t="s">
        <v>1644</v>
      </c>
      <c r="B312" s="359"/>
      <c r="C312" s="288">
        <v>1999</v>
      </c>
      <c r="D312" s="282">
        <v>992</v>
      </c>
      <c r="E312" s="367"/>
      <c r="F312" s="271" t="s">
        <v>1655</v>
      </c>
      <c r="G312" s="285" t="s">
        <v>4</v>
      </c>
    </row>
    <row r="314" spans="1:7" x14ac:dyDescent="0.2">
      <c r="A314" s="366" t="s">
        <v>454</v>
      </c>
      <c r="B314" s="359"/>
      <c r="C314" s="285">
        <v>1954</v>
      </c>
      <c r="D314" s="285">
        <v>86</v>
      </c>
      <c r="E314" s="367"/>
      <c r="F314" s="268" t="s">
        <v>455</v>
      </c>
      <c r="G314" s="285" t="s">
        <v>4</v>
      </c>
    </row>
    <row r="315" spans="1:7" x14ac:dyDescent="0.2">
      <c r="A315" s="366" t="s">
        <v>456</v>
      </c>
      <c r="B315" s="359"/>
      <c r="C315" s="285">
        <v>1961</v>
      </c>
      <c r="D315" s="285">
        <v>352</v>
      </c>
      <c r="E315" s="367"/>
      <c r="F315" s="268" t="s">
        <v>455</v>
      </c>
      <c r="G315" s="285" t="s">
        <v>4</v>
      </c>
    </row>
    <row r="316" spans="1:7" x14ac:dyDescent="0.2">
      <c r="A316" s="366" t="s">
        <v>457</v>
      </c>
      <c r="B316" s="359"/>
      <c r="C316" s="285">
        <v>1957</v>
      </c>
      <c r="D316" s="285">
        <v>151</v>
      </c>
      <c r="E316" s="367"/>
      <c r="F316" s="268" t="s">
        <v>455</v>
      </c>
      <c r="G316" s="285" t="s">
        <v>2</v>
      </c>
    </row>
    <row r="317" spans="1:7" x14ac:dyDescent="0.2">
      <c r="A317" s="366" t="s">
        <v>458</v>
      </c>
      <c r="B317" s="359"/>
      <c r="C317" s="285">
        <v>1962</v>
      </c>
      <c r="D317" s="285">
        <v>195</v>
      </c>
      <c r="E317" s="367"/>
      <c r="F317" s="268" t="s">
        <v>455</v>
      </c>
      <c r="G317" s="285" t="s">
        <v>2</v>
      </c>
    </row>
    <row r="318" spans="1:7" x14ac:dyDescent="0.2">
      <c r="A318" s="366" t="s">
        <v>459</v>
      </c>
      <c r="B318" s="359"/>
      <c r="C318" s="285">
        <v>1985</v>
      </c>
      <c r="D318" s="285">
        <v>162</v>
      </c>
      <c r="E318" s="367"/>
      <c r="F318" s="268" t="s">
        <v>455</v>
      </c>
      <c r="G318" s="285" t="s">
        <v>4</v>
      </c>
    </row>
    <row r="319" spans="1:7" x14ac:dyDescent="0.2">
      <c r="A319" s="366" t="s">
        <v>460</v>
      </c>
      <c r="B319" s="359"/>
      <c r="C319" s="285">
        <v>1940</v>
      </c>
      <c r="D319" s="285">
        <v>597</v>
      </c>
      <c r="E319" s="367"/>
      <c r="F319" s="268" t="s">
        <v>455</v>
      </c>
      <c r="G319" s="285" t="s">
        <v>2</v>
      </c>
    </row>
    <row r="320" spans="1:7" x14ac:dyDescent="0.2">
      <c r="A320" s="366" t="s">
        <v>461</v>
      </c>
      <c r="B320" s="359"/>
      <c r="C320" s="285">
        <v>1941</v>
      </c>
      <c r="D320" s="285">
        <v>80</v>
      </c>
      <c r="E320" s="367"/>
      <c r="F320" s="268" t="s">
        <v>455</v>
      </c>
      <c r="G320" s="285" t="s">
        <v>2</v>
      </c>
    </row>
    <row r="321" spans="1:7" x14ac:dyDescent="0.2">
      <c r="A321" s="366" t="s">
        <v>462</v>
      </c>
      <c r="B321" s="359"/>
      <c r="C321" s="285">
        <v>1964</v>
      </c>
      <c r="D321" s="285">
        <v>90</v>
      </c>
      <c r="E321" s="367"/>
      <c r="F321" s="268" t="s">
        <v>455</v>
      </c>
      <c r="G321" s="285" t="s">
        <v>2</v>
      </c>
    </row>
    <row r="322" spans="1:7" x14ac:dyDescent="0.2">
      <c r="A322" s="366" t="s">
        <v>463</v>
      </c>
      <c r="B322" s="359"/>
      <c r="C322" s="285">
        <v>1954</v>
      </c>
      <c r="D322" s="285">
        <v>241</v>
      </c>
      <c r="E322" s="367"/>
      <c r="F322" s="268" t="s">
        <v>455</v>
      </c>
      <c r="G322" s="285" t="s">
        <v>2</v>
      </c>
    </row>
    <row r="323" spans="1:7" x14ac:dyDescent="0.2">
      <c r="A323" s="366" t="s">
        <v>464</v>
      </c>
      <c r="B323" s="359" t="s">
        <v>124</v>
      </c>
      <c r="C323" s="285">
        <v>1952</v>
      </c>
      <c r="D323" s="285">
        <v>244</v>
      </c>
      <c r="E323" s="367"/>
      <c r="F323" s="268" t="s">
        <v>455</v>
      </c>
      <c r="G323" s="285" t="s">
        <v>4</v>
      </c>
    </row>
    <row r="324" spans="1:7" x14ac:dyDescent="0.2">
      <c r="A324" s="366" t="s">
        <v>465</v>
      </c>
      <c r="B324" s="359"/>
      <c r="C324" s="285">
        <v>1942</v>
      </c>
      <c r="D324" s="285">
        <v>373</v>
      </c>
      <c r="E324" s="367"/>
      <c r="F324" s="268" t="s">
        <v>455</v>
      </c>
      <c r="G324" s="285" t="s">
        <v>4</v>
      </c>
    </row>
    <row r="325" spans="1:7" x14ac:dyDescent="0.2">
      <c r="A325" s="366" t="s">
        <v>466</v>
      </c>
      <c r="B325" s="359"/>
      <c r="C325" s="285">
        <v>1942</v>
      </c>
      <c r="D325" s="285">
        <v>195</v>
      </c>
      <c r="E325" s="367"/>
      <c r="F325" s="268" t="s">
        <v>455</v>
      </c>
      <c r="G325" s="285" t="s">
        <v>4</v>
      </c>
    </row>
    <row r="326" spans="1:7" x14ac:dyDescent="0.2">
      <c r="A326" s="366" t="s">
        <v>467</v>
      </c>
      <c r="B326" s="359"/>
      <c r="C326" s="285">
        <v>1947</v>
      </c>
      <c r="D326" s="285">
        <v>86</v>
      </c>
      <c r="E326" s="367"/>
      <c r="F326" s="268" t="s">
        <v>455</v>
      </c>
      <c r="G326" s="285" t="s">
        <v>4</v>
      </c>
    </row>
    <row r="327" spans="1:7" x14ac:dyDescent="0.2">
      <c r="A327" s="366" t="s">
        <v>468</v>
      </c>
      <c r="B327" s="359"/>
      <c r="C327" s="285">
        <v>1966</v>
      </c>
      <c r="D327" s="285">
        <v>227</v>
      </c>
      <c r="E327" s="367"/>
      <c r="F327" s="268" t="s">
        <v>455</v>
      </c>
      <c r="G327" s="285" t="s">
        <v>2</v>
      </c>
    </row>
    <row r="328" spans="1:7" x14ac:dyDescent="0.2">
      <c r="A328" s="366" t="s">
        <v>469</v>
      </c>
      <c r="B328" s="359"/>
      <c r="C328" s="285">
        <v>1942</v>
      </c>
      <c r="D328" s="285">
        <v>122</v>
      </c>
      <c r="E328" s="367"/>
      <c r="F328" s="268" t="s">
        <v>455</v>
      </c>
      <c r="G328" s="285" t="s">
        <v>2</v>
      </c>
    </row>
    <row r="329" spans="1:7" x14ac:dyDescent="0.2">
      <c r="A329" s="366" t="s">
        <v>470</v>
      </c>
      <c r="B329" s="359"/>
      <c r="C329" s="285">
        <v>1952</v>
      </c>
      <c r="D329" s="285">
        <v>1072</v>
      </c>
      <c r="E329" s="367"/>
      <c r="F329" s="268" t="s">
        <v>455</v>
      </c>
      <c r="G329" s="285" t="s">
        <v>2</v>
      </c>
    </row>
    <row r="330" spans="1:7" x14ac:dyDescent="0.2">
      <c r="A330" s="366" t="s">
        <v>471</v>
      </c>
      <c r="B330" s="359"/>
      <c r="C330" s="285">
        <v>1945</v>
      </c>
      <c r="D330" s="285">
        <v>208</v>
      </c>
      <c r="E330" s="367"/>
      <c r="F330" s="268" t="s">
        <v>455</v>
      </c>
      <c r="G330" s="285" t="s">
        <v>4</v>
      </c>
    </row>
    <row r="331" spans="1:7" x14ac:dyDescent="0.2">
      <c r="A331" s="366" t="s">
        <v>472</v>
      </c>
      <c r="B331" s="359"/>
      <c r="C331" s="285">
        <v>1948</v>
      </c>
      <c r="D331" s="285">
        <v>621</v>
      </c>
      <c r="E331" s="367"/>
      <c r="F331" s="268" t="s">
        <v>455</v>
      </c>
      <c r="G331" s="285" t="s">
        <v>2</v>
      </c>
    </row>
    <row r="332" spans="1:7" x14ac:dyDescent="0.2">
      <c r="A332" s="366" t="s">
        <v>473</v>
      </c>
      <c r="B332" s="359"/>
      <c r="C332" s="285">
        <v>1954</v>
      </c>
      <c r="D332" s="285">
        <v>84</v>
      </c>
      <c r="E332" s="367"/>
      <c r="F332" s="268" t="s">
        <v>455</v>
      </c>
      <c r="G332" s="285" t="s">
        <v>2</v>
      </c>
    </row>
    <row r="333" spans="1:7" x14ac:dyDescent="0.2">
      <c r="A333" s="366" t="s">
        <v>474</v>
      </c>
      <c r="B333" s="359"/>
      <c r="C333" s="285">
        <v>1955</v>
      </c>
      <c r="D333" s="285">
        <v>353</v>
      </c>
      <c r="E333" s="367"/>
      <c r="F333" s="268" t="s">
        <v>455</v>
      </c>
      <c r="G333" s="285" t="s">
        <v>2</v>
      </c>
    </row>
    <row r="334" spans="1:7" x14ac:dyDescent="0.2">
      <c r="A334" s="366" t="s">
        <v>475</v>
      </c>
      <c r="B334" s="359"/>
      <c r="C334" s="285">
        <v>1943</v>
      </c>
      <c r="D334" s="285">
        <v>621</v>
      </c>
      <c r="E334" s="367"/>
      <c r="F334" s="268" t="s">
        <v>455</v>
      </c>
      <c r="G334" s="285" t="s">
        <v>4</v>
      </c>
    </row>
    <row r="335" spans="1:7" x14ac:dyDescent="0.2">
      <c r="A335" s="366" t="s">
        <v>476</v>
      </c>
      <c r="B335" s="359"/>
      <c r="C335" s="285">
        <v>1957</v>
      </c>
      <c r="D335" s="285">
        <v>260</v>
      </c>
      <c r="E335" s="367"/>
      <c r="F335" s="268" t="s">
        <v>455</v>
      </c>
      <c r="G335" s="285" t="s">
        <v>2</v>
      </c>
    </row>
    <row r="336" spans="1:7" x14ac:dyDescent="0.2">
      <c r="A336" s="366" t="s">
        <v>477</v>
      </c>
      <c r="B336" s="359"/>
      <c r="C336" s="285">
        <v>1951</v>
      </c>
      <c r="D336" s="285">
        <v>121</v>
      </c>
      <c r="E336" s="367"/>
      <c r="F336" s="268" t="s">
        <v>455</v>
      </c>
      <c r="G336" s="285" t="s">
        <v>2</v>
      </c>
    </row>
    <row r="337" spans="1:7" x14ac:dyDescent="0.2">
      <c r="A337" s="366" t="s">
        <v>478</v>
      </c>
      <c r="B337" s="359"/>
      <c r="C337" s="285">
        <v>1965</v>
      </c>
      <c r="D337" s="285">
        <v>43</v>
      </c>
      <c r="E337" s="367"/>
      <c r="F337" s="268" t="s">
        <v>455</v>
      </c>
      <c r="G337" s="285" t="s">
        <v>2</v>
      </c>
    </row>
    <row r="338" spans="1:7" x14ac:dyDescent="0.2">
      <c r="A338" s="366" t="s">
        <v>479</v>
      </c>
      <c r="B338" s="359"/>
      <c r="C338" s="285">
        <v>1954</v>
      </c>
      <c r="D338" s="285">
        <v>224</v>
      </c>
      <c r="E338" s="367"/>
      <c r="F338" s="268" t="s">
        <v>480</v>
      </c>
      <c r="G338" s="285" t="s">
        <v>2</v>
      </c>
    </row>
    <row r="340" spans="1:7" x14ac:dyDescent="0.2">
      <c r="A340" s="276" t="s">
        <v>1657</v>
      </c>
      <c r="B340" s="359"/>
      <c r="C340" s="289">
        <v>1940</v>
      </c>
      <c r="D340" s="285">
        <v>1280</v>
      </c>
      <c r="E340" s="372"/>
      <c r="F340" s="272" t="s">
        <v>1656</v>
      </c>
      <c r="G340" s="325" t="s">
        <v>2</v>
      </c>
    </row>
    <row r="341" spans="1:7" x14ac:dyDescent="0.2">
      <c r="A341" s="373" t="s">
        <v>1658</v>
      </c>
      <c r="B341" s="359"/>
      <c r="C341" s="289">
        <v>1952</v>
      </c>
      <c r="D341" s="285">
        <v>1179</v>
      </c>
      <c r="E341" s="374"/>
      <c r="F341" s="272" t="s">
        <v>1656</v>
      </c>
      <c r="G341" s="375" t="s">
        <v>2</v>
      </c>
    </row>
    <row r="342" spans="1:7" x14ac:dyDescent="0.2">
      <c r="A342" s="373" t="s">
        <v>1659</v>
      </c>
      <c r="B342" s="359"/>
      <c r="C342" s="289">
        <v>1948</v>
      </c>
      <c r="D342" s="285">
        <v>1013</v>
      </c>
      <c r="E342" s="374"/>
      <c r="F342" s="272" t="s">
        <v>1656</v>
      </c>
      <c r="G342" s="375" t="s">
        <v>2</v>
      </c>
    </row>
    <row r="343" spans="1:7" x14ac:dyDescent="0.2">
      <c r="A343" s="373" t="s">
        <v>1660</v>
      </c>
      <c r="B343" s="359"/>
      <c r="C343" s="289">
        <v>1951</v>
      </c>
      <c r="D343" s="285">
        <v>716</v>
      </c>
      <c r="E343" s="374"/>
      <c r="F343" s="272" t="s">
        <v>1656</v>
      </c>
      <c r="G343" s="375" t="s">
        <v>2</v>
      </c>
    </row>
    <row r="344" spans="1:7" x14ac:dyDescent="0.2">
      <c r="A344" s="373" t="s">
        <v>1661</v>
      </c>
      <c r="B344" s="359"/>
      <c r="C344" s="289">
        <v>1952</v>
      </c>
      <c r="D344" s="285">
        <v>703</v>
      </c>
      <c r="E344" s="374"/>
      <c r="F344" s="272" t="s">
        <v>1656</v>
      </c>
      <c r="G344" s="375" t="s">
        <v>2</v>
      </c>
    </row>
    <row r="345" spans="1:7" x14ac:dyDescent="0.2">
      <c r="A345" s="373" t="s">
        <v>1662</v>
      </c>
      <c r="B345" s="359"/>
      <c r="C345" s="289">
        <v>1951</v>
      </c>
      <c r="D345" s="285">
        <v>666</v>
      </c>
      <c r="E345" s="374"/>
      <c r="F345" s="272" t="s">
        <v>1656</v>
      </c>
      <c r="G345" s="375" t="s">
        <v>2</v>
      </c>
    </row>
    <row r="346" spans="1:7" x14ac:dyDescent="0.2">
      <c r="A346" s="373" t="s">
        <v>1663</v>
      </c>
      <c r="B346" s="359"/>
      <c r="C346" s="289">
        <v>1942</v>
      </c>
      <c r="D346" s="285">
        <v>614</v>
      </c>
      <c r="E346" s="374"/>
      <c r="F346" s="272" t="s">
        <v>1656</v>
      </c>
      <c r="G346" s="375" t="s">
        <v>2</v>
      </c>
    </row>
    <row r="347" spans="1:7" x14ac:dyDescent="0.2">
      <c r="A347" s="373" t="s">
        <v>1664</v>
      </c>
      <c r="B347" s="359"/>
      <c r="C347" s="289">
        <v>1952</v>
      </c>
      <c r="D347" s="285">
        <v>407</v>
      </c>
      <c r="E347" s="374"/>
      <c r="F347" s="272" t="s">
        <v>1656</v>
      </c>
      <c r="G347" s="375" t="s">
        <v>2</v>
      </c>
    </row>
    <row r="348" spans="1:7" x14ac:dyDescent="0.2">
      <c r="A348" s="373" t="s">
        <v>1665</v>
      </c>
      <c r="B348" s="359"/>
      <c r="C348" s="289">
        <v>1944</v>
      </c>
      <c r="D348" s="285">
        <v>348</v>
      </c>
      <c r="E348" s="374"/>
      <c r="F348" s="272" t="s">
        <v>1656</v>
      </c>
      <c r="G348" s="375" t="s">
        <v>2</v>
      </c>
    </row>
    <row r="349" spans="1:7" x14ac:dyDescent="0.2">
      <c r="A349" s="373" t="s">
        <v>1666</v>
      </c>
      <c r="B349" s="359"/>
      <c r="C349" s="289">
        <v>1951</v>
      </c>
      <c r="D349" s="285">
        <v>229</v>
      </c>
      <c r="E349" s="374"/>
      <c r="F349" s="272" t="s">
        <v>1656</v>
      </c>
      <c r="G349" s="375" t="s">
        <v>2</v>
      </c>
    </row>
    <row r="350" spans="1:7" x14ac:dyDescent="0.2">
      <c r="A350" s="373" t="s">
        <v>1667</v>
      </c>
      <c r="B350" s="359"/>
      <c r="C350" s="289">
        <v>1953</v>
      </c>
      <c r="D350" s="285">
        <v>180</v>
      </c>
      <c r="E350" s="374"/>
      <c r="F350" s="272" t="s">
        <v>1656</v>
      </c>
      <c r="G350" s="375" t="s">
        <v>2</v>
      </c>
    </row>
    <row r="351" spans="1:7" x14ac:dyDescent="0.2">
      <c r="A351" s="373" t="s">
        <v>1668</v>
      </c>
      <c r="B351" s="359"/>
      <c r="C351" s="289">
        <v>1949</v>
      </c>
      <c r="D351" s="285">
        <v>155</v>
      </c>
      <c r="E351" s="374"/>
      <c r="F351" s="272" t="s">
        <v>1656</v>
      </c>
      <c r="G351" s="375" t="s">
        <v>2</v>
      </c>
    </row>
    <row r="352" spans="1:7" x14ac:dyDescent="0.2">
      <c r="A352" s="373" t="s">
        <v>1669</v>
      </c>
      <c r="B352" s="359"/>
      <c r="C352" s="289">
        <v>1944</v>
      </c>
      <c r="D352" s="285">
        <v>148</v>
      </c>
      <c r="E352" s="374"/>
      <c r="F352" s="272" t="s">
        <v>1656</v>
      </c>
      <c r="G352" s="375" t="s">
        <v>2</v>
      </c>
    </row>
    <row r="353" spans="1:7" x14ac:dyDescent="0.2">
      <c r="A353" s="373" t="s">
        <v>1670</v>
      </c>
      <c r="B353" s="359"/>
      <c r="C353" s="289">
        <v>1951</v>
      </c>
      <c r="D353" s="285">
        <v>143</v>
      </c>
      <c r="E353" s="374"/>
      <c r="F353" s="272" t="s">
        <v>1656</v>
      </c>
      <c r="G353" s="375" t="s">
        <v>2</v>
      </c>
    </row>
    <row r="354" spans="1:7" x14ac:dyDescent="0.2">
      <c r="A354" s="373" t="s">
        <v>1671</v>
      </c>
      <c r="B354" s="359"/>
      <c r="C354" s="289">
        <v>1946</v>
      </c>
      <c r="D354" s="285">
        <v>127</v>
      </c>
      <c r="E354" s="374"/>
      <c r="F354" s="272" t="s">
        <v>1656</v>
      </c>
      <c r="G354" s="375" t="s">
        <v>4</v>
      </c>
    </row>
    <row r="355" spans="1:7" x14ac:dyDescent="0.2">
      <c r="A355" s="373" t="s">
        <v>1672</v>
      </c>
      <c r="B355" s="359" t="s">
        <v>117</v>
      </c>
      <c r="C355" s="289">
        <v>1954</v>
      </c>
      <c r="D355" s="285">
        <v>123</v>
      </c>
      <c r="E355" s="374"/>
      <c r="F355" s="272" t="s">
        <v>1656</v>
      </c>
      <c r="G355" s="375" t="s">
        <v>2</v>
      </c>
    </row>
    <row r="356" spans="1:7" x14ac:dyDescent="0.2">
      <c r="A356" s="373" t="s">
        <v>1673</v>
      </c>
      <c r="B356" s="359" t="s">
        <v>90</v>
      </c>
      <c r="C356" s="289">
        <v>1990</v>
      </c>
      <c r="D356" s="285">
        <v>113</v>
      </c>
      <c r="E356" s="374"/>
      <c r="F356" s="272" t="s">
        <v>1656</v>
      </c>
      <c r="G356" s="375" t="s">
        <v>4</v>
      </c>
    </row>
    <row r="357" spans="1:7" x14ac:dyDescent="0.2">
      <c r="A357" s="373" t="s">
        <v>1674</v>
      </c>
      <c r="B357" s="359"/>
      <c r="C357" s="289">
        <v>1943</v>
      </c>
      <c r="D357" s="285">
        <v>110</v>
      </c>
      <c r="E357" s="374"/>
      <c r="F357" s="272" t="s">
        <v>1656</v>
      </c>
      <c r="G357" s="375" t="s">
        <v>2</v>
      </c>
    </row>
    <row r="358" spans="1:7" x14ac:dyDescent="0.2">
      <c r="A358" s="373" t="s">
        <v>1675</v>
      </c>
      <c r="B358" s="359"/>
      <c r="C358" s="289">
        <v>1948</v>
      </c>
      <c r="D358" s="285">
        <v>105</v>
      </c>
      <c r="E358" s="374"/>
      <c r="F358" s="272" t="s">
        <v>1656</v>
      </c>
      <c r="G358" s="375" t="s">
        <v>2</v>
      </c>
    </row>
    <row r="359" spans="1:7" x14ac:dyDescent="0.2">
      <c r="A359" s="373" t="s">
        <v>1676</v>
      </c>
      <c r="B359" s="359"/>
      <c r="C359" s="289">
        <v>1964</v>
      </c>
      <c r="D359" s="285">
        <v>105</v>
      </c>
      <c r="E359" s="374"/>
      <c r="F359" s="272" t="s">
        <v>1656</v>
      </c>
      <c r="G359" s="375" t="s">
        <v>2</v>
      </c>
    </row>
    <row r="360" spans="1:7" x14ac:dyDescent="0.2">
      <c r="A360" s="373" t="s">
        <v>1677</v>
      </c>
      <c r="B360" s="359"/>
      <c r="C360" s="289">
        <v>1969</v>
      </c>
      <c r="D360" s="285">
        <v>102</v>
      </c>
      <c r="E360" s="374"/>
      <c r="F360" s="272" t="s">
        <v>1656</v>
      </c>
      <c r="G360" s="375" t="s">
        <v>2</v>
      </c>
    </row>
    <row r="361" spans="1:7" x14ac:dyDescent="0.2">
      <c r="A361" s="373" t="s">
        <v>1678</v>
      </c>
      <c r="B361" s="359"/>
      <c r="C361" s="289">
        <v>1951</v>
      </c>
      <c r="D361" s="285">
        <v>85</v>
      </c>
      <c r="E361" s="374"/>
      <c r="F361" s="272" t="s">
        <v>1656</v>
      </c>
      <c r="G361" s="375" t="s">
        <v>2</v>
      </c>
    </row>
    <row r="362" spans="1:7" x14ac:dyDescent="0.2">
      <c r="A362" s="373" t="s">
        <v>1679</v>
      </c>
      <c r="B362" s="359" t="s">
        <v>90</v>
      </c>
      <c r="C362" s="289">
        <v>1973</v>
      </c>
      <c r="D362" s="285">
        <v>62</v>
      </c>
      <c r="E362" s="374"/>
      <c r="F362" s="272" t="s">
        <v>1656</v>
      </c>
      <c r="G362" s="375" t="s">
        <v>4</v>
      </c>
    </row>
    <row r="363" spans="1:7" x14ac:dyDescent="0.2">
      <c r="A363" s="373" t="s">
        <v>1680</v>
      </c>
      <c r="B363" s="359"/>
      <c r="C363" s="289">
        <v>1949</v>
      </c>
      <c r="D363" s="285">
        <v>61</v>
      </c>
      <c r="E363" s="374"/>
      <c r="F363" s="272" t="s">
        <v>1656</v>
      </c>
      <c r="G363" s="375" t="s">
        <v>2</v>
      </c>
    </row>
    <row r="364" spans="1:7" x14ac:dyDescent="0.2">
      <c r="A364" s="276" t="s">
        <v>1681</v>
      </c>
      <c r="B364" s="359"/>
      <c r="C364" s="289">
        <v>1948</v>
      </c>
      <c r="D364" s="285">
        <v>50</v>
      </c>
      <c r="E364" s="372"/>
      <c r="F364" s="272" t="s">
        <v>1656</v>
      </c>
      <c r="G364" s="325" t="s">
        <v>2</v>
      </c>
    </row>
    <row r="365" spans="1:7" ht="15" x14ac:dyDescent="0.2">
      <c r="A365" s="367" t="s">
        <v>589</v>
      </c>
      <c r="B365" s="367"/>
      <c r="C365" s="376">
        <v>2009</v>
      </c>
      <c r="D365" s="285">
        <v>8</v>
      </c>
      <c r="E365" s="372"/>
      <c r="F365" s="272" t="s">
        <v>1656</v>
      </c>
      <c r="G365" s="325" t="s">
        <v>2</v>
      </c>
    </row>
    <row r="366" spans="1:7" ht="15" x14ac:dyDescent="0.2">
      <c r="A366" s="367" t="s">
        <v>591</v>
      </c>
      <c r="B366" s="367"/>
      <c r="C366" s="376">
        <v>2006</v>
      </c>
      <c r="D366" s="285">
        <v>8</v>
      </c>
      <c r="E366" s="372"/>
      <c r="F366" s="272" t="s">
        <v>1656</v>
      </c>
      <c r="G366" s="325" t="s">
        <v>2</v>
      </c>
    </row>
    <row r="367" spans="1:7" ht="15" x14ac:dyDescent="0.2">
      <c r="A367" s="367" t="s">
        <v>595</v>
      </c>
      <c r="B367" s="367"/>
      <c r="C367" s="376">
        <v>2007</v>
      </c>
      <c r="D367" s="285">
        <v>8</v>
      </c>
      <c r="E367" s="372"/>
      <c r="F367" s="272" t="s">
        <v>1656</v>
      </c>
      <c r="G367" s="325" t="s">
        <v>2</v>
      </c>
    </row>
    <row r="368" spans="1:7" ht="15" x14ac:dyDescent="0.2">
      <c r="A368" s="367" t="s">
        <v>597</v>
      </c>
      <c r="B368" s="367"/>
      <c r="C368" s="376">
        <v>2007</v>
      </c>
      <c r="D368" s="285">
        <v>8</v>
      </c>
      <c r="E368" s="372"/>
      <c r="F368" s="272" t="s">
        <v>1656</v>
      </c>
      <c r="G368" s="325" t="s">
        <v>2</v>
      </c>
    </row>
    <row r="369" spans="1:7" ht="15" x14ac:dyDescent="0.2">
      <c r="A369" s="367" t="s">
        <v>598</v>
      </c>
      <c r="B369" s="367"/>
      <c r="C369" s="376">
        <v>2012</v>
      </c>
      <c r="D369" s="285">
        <v>8</v>
      </c>
      <c r="E369" s="372"/>
      <c r="F369" s="272" t="s">
        <v>1656</v>
      </c>
      <c r="G369" s="325" t="s">
        <v>2</v>
      </c>
    </row>
    <row r="371" spans="1:7" x14ac:dyDescent="0.2">
      <c r="A371" s="366" t="s">
        <v>1683</v>
      </c>
      <c r="B371" s="359"/>
      <c r="C371" s="285">
        <v>1940</v>
      </c>
      <c r="D371" s="285">
        <v>540</v>
      </c>
      <c r="E371" s="367"/>
      <c r="F371" s="268" t="s">
        <v>1682</v>
      </c>
      <c r="G371" s="285" t="s">
        <v>4</v>
      </c>
    </row>
    <row r="372" spans="1:7" x14ac:dyDescent="0.2">
      <c r="A372" s="366" t="s">
        <v>1684</v>
      </c>
      <c r="B372" s="359" t="s">
        <v>117</v>
      </c>
      <c r="C372" s="285">
        <v>1947</v>
      </c>
      <c r="D372" s="285">
        <v>400</v>
      </c>
      <c r="E372" s="367"/>
      <c r="F372" s="268" t="s">
        <v>1682</v>
      </c>
      <c r="G372" s="285" t="s">
        <v>4</v>
      </c>
    </row>
    <row r="373" spans="1:7" x14ac:dyDescent="0.2">
      <c r="A373" s="377" t="s">
        <v>1685</v>
      </c>
      <c r="B373" s="359"/>
      <c r="C373" s="285">
        <v>1946</v>
      </c>
      <c r="D373" s="285">
        <v>385</v>
      </c>
      <c r="E373" s="367"/>
      <c r="F373" s="273" t="s">
        <v>1682</v>
      </c>
      <c r="G373" s="285" t="s">
        <v>2</v>
      </c>
    </row>
    <row r="374" spans="1:7" x14ac:dyDescent="0.2">
      <c r="A374" s="377" t="s">
        <v>1686</v>
      </c>
      <c r="B374" s="359"/>
      <c r="C374" s="285">
        <v>1952</v>
      </c>
      <c r="D374" s="285">
        <v>350</v>
      </c>
      <c r="E374" s="367"/>
      <c r="F374" s="273" t="s">
        <v>1682</v>
      </c>
      <c r="G374" s="285" t="s">
        <v>2</v>
      </c>
    </row>
    <row r="375" spans="1:7" x14ac:dyDescent="0.2">
      <c r="A375" s="377" t="s">
        <v>1687</v>
      </c>
      <c r="B375" s="359"/>
      <c r="C375" s="285">
        <v>1948</v>
      </c>
      <c r="D375" s="285">
        <v>295</v>
      </c>
      <c r="E375" s="367"/>
      <c r="F375" s="273" t="s">
        <v>1682</v>
      </c>
      <c r="G375" s="285" t="s">
        <v>2</v>
      </c>
    </row>
    <row r="376" spans="1:7" x14ac:dyDescent="0.2">
      <c r="A376" s="377" t="s">
        <v>1688</v>
      </c>
      <c r="B376" s="359"/>
      <c r="C376" s="285">
        <v>1951</v>
      </c>
      <c r="D376" s="285">
        <v>289</v>
      </c>
      <c r="E376" s="367"/>
      <c r="F376" s="273" t="s">
        <v>1682</v>
      </c>
      <c r="G376" s="285" t="s">
        <v>2</v>
      </c>
    </row>
    <row r="377" spans="1:7" x14ac:dyDescent="0.2">
      <c r="A377" s="377" t="s">
        <v>1689</v>
      </c>
      <c r="B377" s="359"/>
      <c r="C377" s="285">
        <v>1952</v>
      </c>
      <c r="D377" s="285">
        <v>254</v>
      </c>
      <c r="E377" s="367"/>
      <c r="F377" s="273" t="s">
        <v>1682</v>
      </c>
      <c r="G377" s="285" t="s">
        <v>2</v>
      </c>
    </row>
    <row r="378" spans="1:7" x14ac:dyDescent="0.2">
      <c r="A378" s="377" t="s">
        <v>1690</v>
      </c>
      <c r="B378" s="359"/>
      <c r="C378" s="285">
        <v>1963</v>
      </c>
      <c r="D378" s="285">
        <v>250</v>
      </c>
      <c r="E378" s="367"/>
      <c r="F378" s="273" t="s">
        <v>1682</v>
      </c>
      <c r="G378" s="285" t="s">
        <v>2</v>
      </c>
    </row>
    <row r="379" spans="1:7" x14ac:dyDescent="0.2">
      <c r="A379" s="377" t="s">
        <v>1691</v>
      </c>
      <c r="B379" s="359"/>
      <c r="C379" s="290">
        <v>1941</v>
      </c>
      <c r="D379" s="285">
        <v>249</v>
      </c>
      <c r="E379" s="367"/>
      <c r="F379" s="273" t="s">
        <v>1682</v>
      </c>
      <c r="G379" s="285" t="s">
        <v>4</v>
      </c>
    </row>
    <row r="380" spans="1:7" x14ac:dyDescent="0.2">
      <c r="A380" s="377" t="s">
        <v>1692</v>
      </c>
      <c r="B380" s="359"/>
      <c r="C380" s="285">
        <v>1946</v>
      </c>
      <c r="D380" s="285">
        <v>210</v>
      </c>
      <c r="E380" s="367"/>
      <c r="F380" s="273" t="s">
        <v>1682</v>
      </c>
      <c r="G380" s="285" t="s">
        <v>2</v>
      </c>
    </row>
    <row r="381" spans="1:7" x14ac:dyDescent="0.2">
      <c r="A381" s="377" t="s">
        <v>1693</v>
      </c>
      <c r="B381" s="359"/>
      <c r="C381" s="285">
        <v>1957</v>
      </c>
      <c r="D381" s="285">
        <v>205</v>
      </c>
      <c r="E381" s="367"/>
      <c r="F381" s="273" t="s">
        <v>1682</v>
      </c>
      <c r="G381" s="285" t="s">
        <v>2</v>
      </c>
    </row>
    <row r="382" spans="1:7" x14ac:dyDescent="0.2">
      <c r="A382" s="377" t="s">
        <v>1694</v>
      </c>
      <c r="B382" s="359"/>
      <c r="C382" s="285">
        <v>1944</v>
      </c>
      <c r="D382" s="285">
        <v>204</v>
      </c>
      <c r="E382" s="367"/>
      <c r="F382" s="273" t="s">
        <v>1682</v>
      </c>
      <c r="G382" s="285" t="s">
        <v>2</v>
      </c>
    </row>
    <row r="383" spans="1:7" x14ac:dyDescent="0.2">
      <c r="A383" s="377" t="s">
        <v>1695</v>
      </c>
      <c r="B383" s="359"/>
      <c r="C383" s="285">
        <v>1959</v>
      </c>
      <c r="D383" s="285">
        <v>199</v>
      </c>
      <c r="E383" s="367"/>
      <c r="F383" s="273" t="s">
        <v>1682</v>
      </c>
      <c r="G383" s="285" t="s">
        <v>2</v>
      </c>
    </row>
    <row r="384" spans="1:7" x14ac:dyDescent="0.2">
      <c r="A384" s="377" t="s">
        <v>1696</v>
      </c>
      <c r="B384" s="359"/>
      <c r="C384" s="285">
        <v>1953</v>
      </c>
      <c r="D384" s="285">
        <v>189</v>
      </c>
      <c r="E384" s="367"/>
      <c r="F384" s="273" t="s">
        <v>1682</v>
      </c>
      <c r="G384" s="285" t="s">
        <v>2</v>
      </c>
    </row>
    <row r="385" spans="1:7" x14ac:dyDescent="0.2">
      <c r="A385" s="377" t="s">
        <v>1697</v>
      </c>
      <c r="B385" s="359"/>
      <c r="C385" s="285">
        <v>1944</v>
      </c>
      <c r="D385" s="285">
        <v>180</v>
      </c>
      <c r="E385" s="367"/>
      <c r="F385" s="273" t="s">
        <v>1682</v>
      </c>
      <c r="G385" s="285" t="s">
        <v>2</v>
      </c>
    </row>
    <row r="386" spans="1:7" x14ac:dyDescent="0.2">
      <c r="A386" s="377" t="s">
        <v>1698</v>
      </c>
      <c r="B386" s="359"/>
      <c r="C386" s="285">
        <v>1952</v>
      </c>
      <c r="D386" s="285">
        <v>180</v>
      </c>
      <c r="E386" s="367"/>
      <c r="F386" s="273" t="s">
        <v>1682</v>
      </c>
      <c r="G386" s="285" t="s">
        <v>2</v>
      </c>
    </row>
    <row r="387" spans="1:7" x14ac:dyDescent="0.2">
      <c r="A387" s="377" t="s">
        <v>1699</v>
      </c>
      <c r="B387" s="359"/>
      <c r="C387" s="285">
        <v>1948</v>
      </c>
      <c r="D387" s="285">
        <v>174</v>
      </c>
      <c r="E387" s="367"/>
      <c r="F387" s="273" t="s">
        <v>1682</v>
      </c>
      <c r="G387" s="285" t="s">
        <v>2</v>
      </c>
    </row>
    <row r="388" spans="1:7" x14ac:dyDescent="0.2">
      <c r="A388" s="377" t="s">
        <v>1700</v>
      </c>
      <c r="B388" s="359"/>
      <c r="C388" s="285">
        <v>1943</v>
      </c>
      <c r="D388" s="285">
        <v>165</v>
      </c>
      <c r="E388" s="367"/>
      <c r="F388" s="273" t="s">
        <v>1682</v>
      </c>
      <c r="G388" s="285" t="s">
        <v>4</v>
      </c>
    </row>
    <row r="389" spans="1:7" x14ac:dyDescent="0.2">
      <c r="A389" s="377" t="s">
        <v>1701</v>
      </c>
      <c r="B389" s="359"/>
      <c r="C389" s="285">
        <v>1947</v>
      </c>
      <c r="D389" s="285">
        <v>154</v>
      </c>
      <c r="E389" s="367"/>
      <c r="F389" s="273" t="s">
        <v>1682</v>
      </c>
      <c r="G389" s="285" t="s">
        <v>2</v>
      </c>
    </row>
    <row r="390" spans="1:7" x14ac:dyDescent="0.2">
      <c r="A390" s="377" t="s">
        <v>1702</v>
      </c>
      <c r="B390" s="359"/>
      <c r="C390" s="285">
        <v>1956</v>
      </c>
      <c r="D390" s="285">
        <v>144</v>
      </c>
      <c r="E390" s="367"/>
      <c r="F390" s="273" t="s">
        <v>1682</v>
      </c>
      <c r="G390" s="285" t="s">
        <v>2</v>
      </c>
    </row>
    <row r="391" spans="1:7" x14ac:dyDescent="0.2">
      <c r="A391" s="377" t="s">
        <v>1703</v>
      </c>
      <c r="B391" s="359"/>
      <c r="C391" s="285">
        <v>1946</v>
      </c>
      <c r="D391" s="285">
        <v>140</v>
      </c>
      <c r="E391" s="367"/>
      <c r="F391" s="273" t="s">
        <v>1682</v>
      </c>
      <c r="G391" s="285" t="s">
        <v>2</v>
      </c>
    </row>
    <row r="392" spans="1:7" x14ac:dyDescent="0.2">
      <c r="A392" s="377" t="s">
        <v>1704</v>
      </c>
      <c r="B392" s="359"/>
      <c r="C392" s="285">
        <v>1951</v>
      </c>
      <c r="D392" s="285">
        <v>139</v>
      </c>
      <c r="E392" s="367"/>
      <c r="F392" s="273" t="s">
        <v>1682</v>
      </c>
      <c r="G392" s="285" t="s">
        <v>2</v>
      </c>
    </row>
    <row r="393" spans="1:7" x14ac:dyDescent="0.2">
      <c r="A393" s="377" t="s">
        <v>1705</v>
      </c>
      <c r="B393" s="359"/>
      <c r="C393" s="285">
        <v>1963</v>
      </c>
      <c r="D393" s="285">
        <v>139</v>
      </c>
      <c r="E393" s="367"/>
      <c r="F393" s="273" t="s">
        <v>1682</v>
      </c>
      <c r="G393" s="285" t="s">
        <v>2</v>
      </c>
    </row>
    <row r="394" spans="1:7" x14ac:dyDescent="0.2">
      <c r="A394" s="377" t="s">
        <v>1706</v>
      </c>
      <c r="B394" s="359" t="s">
        <v>90</v>
      </c>
      <c r="C394" s="285">
        <v>1950</v>
      </c>
      <c r="D394" s="285">
        <v>134</v>
      </c>
      <c r="E394" s="367"/>
      <c r="F394" s="273" t="s">
        <v>1682</v>
      </c>
      <c r="G394" s="285" t="s">
        <v>4</v>
      </c>
    </row>
    <row r="395" spans="1:7" x14ac:dyDescent="0.2">
      <c r="A395" s="377" t="s">
        <v>1707</v>
      </c>
      <c r="B395" s="359"/>
      <c r="C395" s="285">
        <v>1954</v>
      </c>
      <c r="D395" s="285">
        <v>129</v>
      </c>
      <c r="E395" s="367"/>
      <c r="F395" s="273" t="s">
        <v>1682</v>
      </c>
      <c r="G395" s="285" t="s">
        <v>2</v>
      </c>
    </row>
    <row r="396" spans="1:7" x14ac:dyDescent="0.2">
      <c r="A396" s="377" t="s">
        <v>1708</v>
      </c>
      <c r="B396" s="359"/>
      <c r="C396" s="285">
        <v>1955</v>
      </c>
      <c r="D396" s="285">
        <v>129</v>
      </c>
      <c r="E396" s="367"/>
      <c r="F396" s="273" t="s">
        <v>1682</v>
      </c>
      <c r="G396" s="285" t="s">
        <v>4</v>
      </c>
    </row>
    <row r="397" spans="1:7" x14ac:dyDescent="0.2">
      <c r="A397" s="377" t="s">
        <v>1709</v>
      </c>
      <c r="B397" s="359"/>
      <c r="C397" s="285">
        <v>1950</v>
      </c>
      <c r="D397" s="285">
        <v>120</v>
      </c>
      <c r="E397" s="367"/>
      <c r="F397" s="273" t="s">
        <v>1682</v>
      </c>
      <c r="G397" s="285" t="s">
        <v>2</v>
      </c>
    </row>
    <row r="398" spans="1:7" x14ac:dyDescent="0.2">
      <c r="A398" s="377" t="s">
        <v>1710</v>
      </c>
      <c r="B398" s="359"/>
      <c r="C398" s="285">
        <v>1947</v>
      </c>
      <c r="D398" s="285">
        <v>110</v>
      </c>
      <c r="E398" s="367"/>
      <c r="F398" s="273" t="s">
        <v>1682</v>
      </c>
      <c r="G398" s="285" t="s">
        <v>2</v>
      </c>
    </row>
    <row r="399" spans="1:7" x14ac:dyDescent="0.2">
      <c r="A399" s="377" t="s">
        <v>1711</v>
      </c>
      <c r="B399" s="359"/>
      <c r="C399" s="285">
        <v>1951</v>
      </c>
      <c r="D399" s="285">
        <v>110</v>
      </c>
      <c r="E399" s="367"/>
      <c r="F399" s="273" t="s">
        <v>1682</v>
      </c>
      <c r="G399" s="285" t="s">
        <v>2</v>
      </c>
    </row>
    <row r="400" spans="1:7" x14ac:dyDescent="0.2">
      <c r="A400" s="377" t="s">
        <v>1712</v>
      </c>
      <c r="B400" s="359"/>
      <c r="C400" s="285">
        <v>1958</v>
      </c>
      <c r="D400" s="285">
        <v>109</v>
      </c>
      <c r="E400" s="367"/>
      <c r="F400" s="273" t="s">
        <v>1682</v>
      </c>
      <c r="G400" s="285" t="s">
        <v>2</v>
      </c>
    </row>
    <row r="401" spans="1:7" x14ac:dyDescent="0.2">
      <c r="A401" s="377" t="s">
        <v>1713</v>
      </c>
      <c r="B401" s="359"/>
      <c r="C401" s="285">
        <v>1953</v>
      </c>
      <c r="D401" s="285">
        <v>105</v>
      </c>
      <c r="E401" s="367"/>
      <c r="F401" s="273" t="s">
        <v>1682</v>
      </c>
      <c r="G401" s="285" t="s">
        <v>2</v>
      </c>
    </row>
    <row r="402" spans="1:7" x14ac:dyDescent="0.2">
      <c r="A402" s="377" t="s">
        <v>1714</v>
      </c>
      <c r="B402" s="359"/>
      <c r="C402" s="285">
        <v>1966</v>
      </c>
      <c r="D402" s="285">
        <v>105</v>
      </c>
      <c r="E402" s="367"/>
      <c r="F402" s="273" t="s">
        <v>1682</v>
      </c>
      <c r="G402" s="285" t="s">
        <v>4</v>
      </c>
    </row>
    <row r="403" spans="1:7" x14ac:dyDescent="0.2">
      <c r="A403" s="377" t="s">
        <v>1715</v>
      </c>
      <c r="B403" s="359"/>
      <c r="C403" s="285">
        <v>1937</v>
      </c>
      <c r="D403" s="285">
        <v>104</v>
      </c>
      <c r="E403" s="367"/>
      <c r="F403" s="273" t="s">
        <v>1682</v>
      </c>
      <c r="G403" s="285" t="s">
        <v>4</v>
      </c>
    </row>
    <row r="404" spans="1:7" x14ac:dyDescent="0.2">
      <c r="A404" s="377" t="s">
        <v>1716</v>
      </c>
      <c r="B404" s="359"/>
      <c r="C404" s="285">
        <v>1945</v>
      </c>
      <c r="D404" s="285">
        <v>104</v>
      </c>
      <c r="E404" s="367"/>
      <c r="F404" s="273" t="s">
        <v>1682</v>
      </c>
      <c r="G404" s="285" t="s">
        <v>4</v>
      </c>
    </row>
    <row r="405" spans="1:7" x14ac:dyDescent="0.2">
      <c r="A405" s="377" t="s">
        <v>1717</v>
      </c>
      <c r="B405" s="359"/>
      <c r="C405" s="285">
        <v>1953</v>
      </c>
      <c r="D405" s="285">
        <v>100</v>
      </c>
      <c r="E405" s="367"/>
      <c r="F405" s="273" t="s">
        <v>1682</v>
      </c>
      <c r="G405" s="285" t="s">
        <v>2</v>
      </c>
    </row>
    <row r="406" spans="1:7" x14ac:dyDescent="0.2">
      <c r="A406" s="377" t="s">
        <v>1718</v>
      </c>
      <c r="B406" s="359"/>
      <c r="C406" s="285">
        <v>1951</v>
      </c>
      <c r="D406" s="285">
        <v>94</v>
      </c>
      <c r="E406" s="367"/>
      <c r="F406" s="273" t="s">
        <v>1682</v>
      </c>
      <c r="G406" s="285" t="s">
        <v>4</v>
      </c>
    </row>
    <row r="407" spans="1:7" x14ac:dyDescent="0.2">
      <c r="A407" s="377" t="s">
        <v>1719</v>
      </c>
      <c r="B407" s="359" t="s">
        <v>117</v>
      </c>
      <c r="C407" s="285">
        <v>1946</v>
      </c>
      <c r="D407" s="285">
        <v>90</v>
      </c>
      <c r="E407" s="367"/>
      <c r="F407" s="273" t="s">
        <v>1682</v>
      </c>
      <c r="G407" s="285" t="s">
        <v>4</v>
      </c>
    </row>
    <row r="408" spans="1:7" x14ac:dyDescent="0.2">
      <c r="A408" s="377" t="s">
        <v>1720</v>
      </c>
      <c r="B408" s="359"/>
      <c r="C408" s="285">
        <v>1952</v>
      </c>
      <c r="D408" s="285">
        <v>90</v>
      </c>
      <c r="E408" s="367"/>
      <c r="F408" s="273" t="s">
        <v>1682</v>
      </c>
      <c r="G408" s="285" t="s">
        <v>2</v>
      </c>
    </row>
    <row r="409" spans="1:7" x14ac:dyDescent="0.2">
      <c r="A409" s="377" t="s">
        <v>1721</v>
      </c>
      <c r="B409" s="359"/>
      <c r="C409" s="285">
        <v>1938</v>
      </c>
      <c r="D409" s="285">
        <v>89</v>
      </c>
      <c r="E409" s="367"/>
      <c r="F409" s="273" t="s">
        <v>1682</v>
      </c>
      <c r="G409" s="285" t="s">
        <v>2</v>
      </c>
    </row>
    <row r="410" spans="1:7" x14ac:dyDescent="0.2">
      <c r="A410" s="377" t="s">
        <v>1722</v>
      </c>
      <c r="B410" s="359"/>
      <c r="C410" s="285">
        <v>1950</v>
      </c>
      <c r="D410" s="285">
        <v>85</v>
      </c>
      <c r="E410" s="367"/>
      <c r="F410" s="273" t="s">
        <v>1682</v>
      </c>
      <c r="G410" s="285" t="s">
        <v>2</v>
      </c>
    </row>
    <row r="411" spans="1:7" x14ac:dyDescent="0.2">
      <c r="A411" s="377" t="s">
        <v>1723</v>
      </c>
      <c r="B411" s="359"/>
      <c r="C411" s="285">
        <v>1938</v>
      </c>
      <c r="D411" s="285">
        <v>75</v>
      </c>
      <c r="E411" s="367"/>
      <c r="F411" s="273" t="s">
        <v>1682</v>
      </c>
      <c r="G411" s="285" t="s">
        <v>2</v>
      </c>
    </row>
    <row r="412" spans="1:7" x14ac:dyDescent="0.2">
      <c r="A412" s="377" t="s">
        <v>1724</v>
      </c>
      <c r="B412" s="359"/>
      <c r="C412" s="285">
        <v>1952</v>
      </c>
      <c r="D412" s="285">
        <v>65</v>
      </c>
      <c r="E412" s="367"/>
      <c r="F412" s="273" t="s">
        <v>1682</v>
      </c>
      <c r="G412" s="285" t="s">
        <v>2</v>
      </c>
    </row>
    <row r="413" spans="1:7" x14ac:dyDescent="0.2">
      <c r="A413" s="377" t="s">
        <v>1725</v>
      </c>
      <c r="B413" s="359"/>
      <c r="C413" s="285">
        <v>1951</v>
      </c>
      <c r="D413" s="285">
        <v>65</v>
      </c>
      <c r="E413" s="367"/>
      <c r="F413" s="273" t="s">
        <v>1682</v>
      </c>
      <c r="G413" s="285" t="s">
        <v>2</v>
      </c>
    </row>
    <row r="414" spans="1:7" x14ac:dyDescent="0.2">
      <c r="A414" s="377" t="s">
        <v>1726</v>
      </c>
      <c r="B414" s="359"/>
      <c r="C414" s="285">
        <v>1948</v>
      </c>
      <c r="D414" s="285">
        <v>60</v>
      </c>
      <c r="E414" s="367"/>
      <c r="F414" s="273" t="s">
        <v>1682</v>
      </c>
      <c r="G414" s="285" t="s">
        <v>2</v>
      </c>
    </row>
    <row r="415" spans="1:7" x14ac:dyDescent="0.2">
      <c r="A415" s="377" t="s">
        <v>1727</v>
      </c>
      <c r="B415" s="359"/>
      <c r="C415" s="285">
        <v>1947</v>
      </c>
      <c r="D415" s="285">
        <v>55</v>
      </c>
      <c r="E415" s="367"/>
      <c r="F415" s="273" t="s">
        <v>1682</v>
      </c>
      <c r="G415" s="285" t="s">
        <v>2</v>
      </c>
    </row>
    <row r="416" spans="1:7" x14ac:dyDescent="0.2">
      <c r="A416" s="377" t="s">
        <v>1728</v>
      </c>
      <c r="B416" s="359"/>
      <c r="C416" s="285">
        <v>1947</v>
      </c>
      <c r="D416" s="285">
        <v>50</v>
      </c>
      <c r="E416" s="367"/>
      <c r="F416" s="273" t="s">
        <v>1682</v>
      </c>
      <c r="G416" s="285" t="s">
        <v>2</v>
      </c>
    </row>
    <row r="417" spans="1:7" x14ac:dyDescent="0.2">
      <c r="A417" s="366" t="s">
        <v>1729</v>
      </c>
      <c r="B417" s="359"/>
      <c r="C417" s="285">
        <v>1941</v>
      </c>
      <c r="D417" s="285">
        <v>50</v>
      </c>
      <c r="E417" s="367"/>
      <c r="F417" s="268" t="s">
        <v>1682</v>
      </c>
      <c r="G417" s="285" t="s">
        <v>4</v>
      </c>
    </row>
    <row r="418" spans="1:7" x14ac:dyDescent="0.2">
      <c r="A418" s="364"/>
      <c r="B418" s="365"/>
      <c r="C418" s="284"/>
      <c r="D418" s="284"/>
      <c r="E418" s="378"/>
      <c r="F418" s="269"/>
      <c r="G418" s="284"/>
    </row>
    <row r="419" spans="1:7" x14ac:dyDescent="0.2">
      <c r="A419" s="366" t="s">
        <v>681</v>
      </c>
      <c r="B419" s="379"/>
      <c r="C419" s="290">
        <v>1952</v>
      </c>
      <c r="D419" s="291">
        <v>83</v>
      </c>
      <c r="E419" s="367"/>
      <c r="F419" s="274" t="s">
        <v>1730</v>
      </c>
      <c r="G419" s="380" t="s">
        <v>2</v>
      </c>
    </row>
    <row r="420" spans="1:7" x14ac:dyDescent="0.2">
      <c r="A420" s="381" t="s">
        <v>684</v>
      </c>
      <c r="B420" s="240"/>
      <c r="C420" s="292">
        <v>1949</v>
      </c>
      <c r="D420" s="291">
        <v>496</v>
      </c>
      <c r="E420" s="367"/>
      <c r="F420" s="274" t="s">
        <v>1730</v>
      </c>
      <c r="G420" s="380" t="s">
        <v>2</v>
      </c>
    </row>
    <row r="421" spans="1:7" x14ac:dyDescent="0.2">
      <c r="A421" s="381" t="s">
        <v>685</v>
      </c>
      <c r="B421" s="240"/>
      <c r="C421" s="292">
        <v>1956</v>
      </c>
      <c r="D421" s="291">
        <v>120</v>
      </c>
      <c r="E421" s="367"/>
      <c r="F421" s="274" t="s">
        <v>1730</v>
      </c>
      <c r="G421" s="380" t="s">
        <v>4</v>
      </c>
    </row>
    <row r="422" spans="1:7" x14ac:dyDescent="0.2">
      <c r="A422" s="381" t="s">
        <v>686</v>
      </c>
      <c r="B422" s="240"/>
      <c r="C422" s="292">
        <v>1957</v>
      </c>
      <c r="D422" s="291">
        <v>47</v>
      </c>
      <c r="E422" s="367"/>
      <c r="F422" s="274" t="s">
        <v>1730</v>
      </c>
      <c r="G422" s="380" t="s">
        <v>2</v>
      </c>
    </row>
    <row r="423" spans="1:7" x14ac:dyDescent="0.2">
      <c r="A423" s="381" t="s">
        <v>687</v>
      </c>
      <c r="B423" s="240"/>
      <c r="C423" s="292">
        <v>1940</v>
      </c>
      <c r="D423" s="291">
        <v>483</v>
      </c>
      <c r="E423" s="367"/>
      <c r="F423" s="274" t="s">
        <v>1730</v>
      </c>
      <c r="G423" s="380" t="s">
        <v>4</v>
      </c>
    </row>
    <row r="424" spans="1:7" x14ac:dyDescent="0.2">
      <c r="A424" s="381" t="s">
        <v>688</v>
      </c>
      <c r="B424" s="240"/>
      <c r="C424" s="292">
        <v>1936</v>
      </c>
      <c r="D424" s="291">
        <v>493</v>
      </c>
      <c r="E424" s="367"/>
      <c r="F424" s="274" t="s">
        <v>1730</v>
      </c>
      <c r="G424" s="380" t="s">
        <v>4</v>
      </c>
    </row>
    <row r="425" spans="1:7" x14ac:dyDescent="0.2">
      <c r="A425" s="381" t="s">
        <v>689</v>
      </c>
      <c r="B425" s="240"/>
      <c r="C425" s="292">
        <v>1943</v>
      </c>
      <c r="D425" s="291">
        <v>626</v>
      </c>
      <c r="E425" s="367"/>
      <c r="F425" s="274" t="s">
        <v>1730</v>
      </c>
      <c r="G425" s="380" t="s">
        <v>4</v>
      </c>
    </row>
    <row r="426" spans="1:7" x14ac:dyDescent="0.2">
      <c r="A426" s="381" t="s">
        <v>690</v>
      </c>
      <c r="B426" s="240"/>
      <c r="C426" s="292">
        <v>1942</v>
      </c>
      <c r="D426" s="291">
        <v>959</v>
      </c>
      <c r="E426" s="367"/>
      <c r="F426" s="274" t="s">
        <v>1730</v>
      </c>
      <c r="G426" s="380" t="s">
        <v>4</v>
      </c>
    </row>
    <row r="427" spans="1:7" x14ac:dyDescent="0.2">
      <c r="A427" s="382" t="s">
        <v>691</v>
      </c>
      <c r="B427" s="240"/>
      <c r="C427" s="292">
        <v>1974</v>
      </c>
      <c r="D427" s="291">
        <v>19</v>
      </c>
      <c r="E427" s="367"/>
      <c r="F427" s="274" t="s">
        <v>1730</v>
      </c>
      <c r="G427" s="380" t="s">
        <v>2</v>
      </c>
    </row>
    <row r="428" spans="1:7" x14ac:dyDescent="0.2">
      <c r="A428" s="383" t="s">
        <v>692</v>
      </c>
      <c r="B428" s="384" t="s">
        <v>117</v>
      </c>
      <c r="C428" s="292">
        <v>1942</v>
      </c>
      <c r="D428" s="291">
        <v>197</v>
      </c>
      <c r="E428" s="367"/>
      <c r="F428" s="274" t="s">
        <v>1730</v>
      </c>
      <c r="G428" s="385" t="s">
        <v>4</v>
      </c>
    </row>
    <row r="429" spans="1:7" x14ac:dyDescent="0.2">
      <c r="A429" s="383" t="s">
        <v>693</v>
      </c>
      <c r="B429" s="386"/>
      <c r="C429" s="292">
        <v>1953</v>
      </c>
      <c r="D429" s="291">
        <v>759</v>
      </c>
      <c r="E429" s="367"/>
      <c r="F429" s="274" t="s">
        <v>1730</v>
      </c>
      <c r="G429" s="361" t="s">
        <v>2</v>
      </c>
    </row>
    <row r="430" spans="1:7" x14ac:dyDescent="0.2">
      <c r="A430" s="383" t="s">
        <v>694</v>
      </c>
      <c r="B430" s="386"/>
      <c r="C430" s="292">
        <v>1952</v>
      </c>
      <c r="D430" s="291">
        <v>413</v>
      </c>
      <c r="E430" s="367"/>
      <c r="F430" s="274" t="s">
        <v>1730</v>
      </c>
      <c r="G430" s="361" t="s">
        <v>4</v>
      </c>
    </row>
    <row r="431" spans="1:7" x14ac:dyDescent="0.2">
      <c r="A431" s="387" t="s">
        <v>695</v>
      </c>
      <c r="B431" s="386" t="s">
        <v>117</v>
      </c>
      <c r="C431" s="292">
        <v>1957</v>
      </c>
      <c r="D431" s="291">
        <v>197</v>
      </c>
      <c r="E431" s="367"/>
      <c r="F431" s="274" t="s">
        <v>1730</v>
      </c>
      <c r="G431" s="361" t="s">
        <v>2</v>
      </c>
    </row>
    <row r="432" spans="1:7" x14ac:dyDescent="0.2">
      <c r="A432" s="383" t="s">
        <v>696</v>
      </c>
      <c r="B432" s="240"/>
      <c r="C432" s="292">
        <v>1953</v>
      </c>
      <c r="D432" s="291">
        <v>20</v>
      </c>
      <c r="E432" s="367"/>
      <c r="F432" s="274" t="s">
        <v>1730</v>
      </c>
      <c r="G432" s="388" t="s">
        <v>2</v>
      </c>
    </row>
    <row r="433" spans="1:7" x14ac:dyDescent="0.2">
      <c r="A433" s="389" t="s">
        <v>697</v>
      </c>
      <c r="B433" s="390"/>
      <c r="C433" s="292">
        <v>1949</v>
      </c>
      <c r="D433" s="291">
        <v>151</v>
      </c>
      <c r="E433" s="367"/>
      <c r="F433" s="274" t="s">
        <v>1730</v>
      </c>
      <c r="G433" s="380" t="s">
        <v>4</v>
      </c>
    </row>
    <row r="434" spans="1:7" x14ac:dyDescent="0.2">
      <c r="A434" s="383" t="s">
        <v>698</v>
      </c>
      <c r="B434" s="240"/>
      <c r="C434" s="292">
        <v>1949</v>
      </c>
      <c r="D434" s="291">
        <v>279</v>
      </c>
      <c r="E434" s="367"/>
      <c r="F434" s="274" t="s">
        <v>1730</v>
      </c>
      <c r="G434" s="380" t="s">
        <v>2</v>
      </c>
    </row>
    <row r="435" spans="1:7" x14ac:dyDescent="0.2">
      <c r="A435" s="381" t="s">
        <v>699</v>
      </c>
      <c r="B435" s="386" t="s">
        <v>117</v>
      </c>
      <c r="C435" s="292">
        <v>1939</v>
      </c>
      <c r="D435" s="291">
        <v>171</v>
      </c>
      <c r="E435" s="367"/>
      <c r="F435" s="274" t="s">
        <v>1730</v>
      </c>
      <c r="G435" s="361" t="s">
        <v>4</v>
      </c>
    </row>
    <row r="436" spans="1:7" x14ac:dyDescent="0.2">
      <c r="A436" s="381" t="s">
        <v>700</v>
      </c>
      <c r="B436" s="384" t="s">
        <v>117</v>
      </c>
      <c r="C436" s="292">
        <v>1937</v>
      </c>
      <c r="D436" s="291">
        <v>148</v>
      </c>
      <c r="E436" s="367"/>
      <c r="F436" s="274" t="s">
        <v>1730</v>
      </c>
      <c r="G436" s="380" t="s">
        <v>4</v>
      </c>
    </row>
    <row r="437" spans="1:7" x14ac:dyDescent="0.2">
      <c r="A437" s="381" t="s">
        <v>701</v>
      </c>
      <c r="B437" s="384" t="s">
        <v>285</v>
      </c>
      <c r="C437" s="292">
        <v>1942</v>
      </c>
      <c r="D437" s="291">
        <v>379</v>
      </c>
      <c r="E437" s="367"/>
      <c r="F437" s="274" t="s">
        <v>1730</v>
      </c>
      <c r="G437" s="385" t="s">
        <v>2</v>
      </c>
    </row>
    <row r="438" spans="1:7" x14ac:dyDescent="0.2">
      <c r="A438" s="381" t="s">
        <v>702</v>
      </c>
      <c r="B438" s="384"/>
      <c r="C438" s="292">
        <v>1952</v>
      </c>
      <c r="D438" s="291">
        <v>37</v>
      </c>
      <c r="E438" s="367"/>
      <c r="F438" s="274" t="s">
        <v>1730</v>
      </c>
      <c r="G438" s="385" t="s">
        <v>4</v>
      </c>
    </row>
    <row r="439" spans="1:7" x14ac:dyDescent="0.2">
      <c r="A439" s="381" t="s">
        <v>703</v>
      </c>
      <c r="B439" s="240"/>
      <c r="C439" s="292">
        <v>1945</v>
      </c>
      <c r="D439" s="291">
        <v>1137</v>
      </c>
      <c r="E439" s="367"/>
      <c r="F439" s="274" t="s">
        <v>1730</v>
      </c>
      <c r="G439" s="385" t="s">
        <v>2</v>
      </c>
    </row>
    <row r="440" spans="1:7" x14ac:dyDescent="0.2">
      <c r="A440" s="381" t="s">
        <v>704</v>
      </c>
      <c r="B440" s="240"/>
      <c r="C440" s="293">
        <v>1945</v>
      </c>
      <c r="D440" s="291">
        <v>266</v>
      </c>
      <c r="E440" s="367"/>
      <c r="F440" s="274" t="s">
        <v>1730</v>
      </c>
      <c r="G440" s="380" t="s">
        <v>2</v>
      </c>
    </row>
    <row r="441" spans="1:7" x14ac:dyDescent="0.2">
      <c r="A441" s="150" t="s">
        <v>705</v>
      </c>
      <c r="B441" s="391"/>
      <c r="C441" s="292">
        <v>1951</v>
      </c>
      <c r="D441" s="291">
        <v>401</v>
      </c>
      <c r="E441" s="367"/>
      <c r="F441" s="274" t="s">
        <v>1730</v>
      </c>
      <c r="G441" s="385" t="s">
        <v>2</v>
      </c>
    </row>
    <row r="442" spans="1:7" x14ac:dyDescent="0.2">
      <c r="A442" s="381" t="s">
        <v>706</v>
      </c>
      <c r="B442" s="240"/>
      <c r="C442" s="292">
        <v>1941</v>
      </c>
      <c r="D442" s="291">
        <v>72</v>
      </c>
      <c r="E442" s="367"/>
      <c r="F442" s="274" t="s">
        <v>1730</v>
      </c>
      <c r="G442" s="380" t="s">
        <v>2</v>
      </c>
    </row>
    <row r="443" spans="1:7" x14ac:dyDescent="0.2">
      <c r="A443" s="381" t="s">
        <v>707</v>
      </c>
      <c r="B443" s="240"/>
      <c r="C443" s="292">
        <v>1951</v>
      </c>
      <c r="D443" s="291">
        <v>41</v>
      </c>
      <c r="E443" s="367"/>
      <c r="F443" s="274" t="s">
        <v>1730</v>
      </c>
      <c r="G443" s="380" t="s">
        <v>4</v>
      </c>
    </row>
    <row r="444" spans="1:7" x14ac:dyDescent="0.2">
      <c r="A444" s="381" t="s">
        <v>708</v>
      </c>
      <c r="B444" s="240"/>
      <c r="C444" s="292">
        <v>1951</v>
      </c>
      <c r="D444" s="291">
        <v>26</v>
      </c>
      <c r="E444" s="367"/>
      <c r="F444" s="274" t="s">
        <v>1730</v>
      </c>
      <c r="G444" s="380" t="s">
        <v>4</v>
      </c>
    </row>
    <row r="445" spans="1:7" x14ac:dyDescent="0.2">
      <c r="A445" s="381" t="s">
        <v>709</v>
      </c>
      <c r="B445" s="240"/>
      <c r="C445" s="292">
        <v>1952</v>
      </c>
      <c r="D445" s="291">
        <v>61</v>
      </c>
      <c r="E445" s="367"/>
      <c r="F445" s="274" t="s">
        <v>1730</v>
      </c>
      <c r="G445" s="380" t="s">
        <v>2</v>
      </c>
    </row>
    <row r="446" spans="1:7" x14ac:dyDescent="0.2">
      <c r="A446" s="382" t="s">
        <v>710</v>
      </c>
      <c r="B446" s="392"/>
      <c r="C446" s="292">
        <v>1954</v>
      </c>
      <c r="D446" s="291">
        <v>687</v>
      </c>
      <c r="E446" s="367"/>
      <c r="F446" s="274" t="s">
        <v>1730</v>
      </c>
      <c r="G446" s="380" t="s">
        <v>4</v>
      </c>
    </row>
    <row r="447" spans="1:7" x14ac:dyDescent="0.2">
      <c r="A447" s="381" t="s">
        <v>711</v>
      </c>
      <c r="B447" s="240"/>
      <c r="C447" s="292">
        <v>1940</v>
      </c>
      <c r="D447" s="291">
        <v>582</v>
      </c>
      <c r="E447" s="367"/>
      <c r="F447" s="274" t="s">
        <v>1730</v>
      </c>
      <c r="G447" s="380" t="s">
        <v>4</v>
      </c>
    </row>
    <row r="448" spans="1:7" x14ac:dyDescent="0.2">
      <c r="A448" s="383" t="s">
        <v>712</v>
      </c>
      <c r="B448" s="240"/>
      <c r="C448" s="292">
        <v>1941</v>
      </c>
      <c r="D448" s="291">
        <v>766</v>
      </c>
      <c r="E448" s="367"/>
      <c r="F448" s="274" t="s">
        <v>1730</v>
      </c>
      <c r="G448" s="380" t="s">
        <v>4</v>
      </c>
    </row>
    <row r="449" spans="1:9" x14ac:dyDescent="0.2">
      <c r="A449" s="383" t="s">
        <v>713</v>
      </c>
      <c r="B449" s="240"/>
      <c r="C449" s="292">
        <v>1950</v>
      </c>
      <c r="D449" s="291">
        <v>82</v>
      </c>
      <c r="E449" s="367"/>
      <c r="F449" s="274" t="s">
        <v>1730</v>
      </c>
      <c r="G449" s="380" t="s">
        <v>4</v>
      </c>
    </row>
    <row r="450" spans="1:9" x14ac:dyDescent="0.2">
      <c r="A450" s="383" t="s">
        <v>714</v>
      </c>
      <c r="B450" s="240"/>
      <c r="C450" s="292">
        <v>1947</v>
      </c>
      <c r="D450" s="291">
        <v>231</v>
      </c>
      <c r="E450" s="367"/>
      <c r="F450" s="274" t="s">
        <v>1730</v>
      </c>
      <c r="G450" s="380" t="s">
        <v>4</v>
      </c>
    </row>
    <row r="451" spans="1:9" x14ac:dyDescent="0.2">
      <c r="A451" s="393" t="s">
        <v>715</v>
      </c>
      <c r="B451" s="392"/>
      <c r="C451" s="294">
        <v>1946</v>
      </c>
      <c r="D451" s="291">
        <v>54</v>
      </c>
      <c r="E451" s="367"/>
      <c r="F451" s="274" t="s">
        <v>1730</v>
      </c>
      <c r="G451" s="380" t="s">
        <v>2</v>
      </c>
    </row>
    <row r="452" spans="1:9" x14ac:dyDescent="0.2">
      <c r="A452" s="351" t="s">
        <v>716</v>
      </c>
      <c r="B452" s="379"/>
      <c r="C452" s="295" t="s">
        <v>717</v>
      </c>
      <c r="D452" s="296" t="s">
        <v>718</v>
      </c>
      <c r="E452" s="367"/>
      <c r="F452" s="274" t="s">
        <v>1730</v>
      </c>
      <c r="G452" s="380" t="s">
        <v>4</v>
      </c>
    </row>
    <row r="453" spans="1:9" x14ac:dyDescent="0.2">
      <c r="A453" s="381" t="s">
        <v>719</v>
      </c>
      <c r="B453" s="240"/>
      <c r="C453" s="292">
        <v>1944</v>
      </c>
      <c r="D453" s="291">
        <v>59</v>
      </c>
      <c r="E453" s="367"/>
      <c r="F453" s="274" t="s">
        <v>1730</v>
      </c>
      <c r="G453" s="380" t="s">
        <v>4</v>
      </c>
    </row>
    <row r="454" spans="1:9" x14ac:dyDescent="0.2">
      <c r="A454" s="381" t="s">
        <v>720</v>
      </c>
      <c r="B454" s="240"/>
      <c r="C454" s="294">
        <v>1940</v>
      </c>
      <c r="D454" s="291">
        <v>1140</v>
      </c>
      <c r="E454" s="367"/>
      <c r="F454" s="274" t="s">
        <v>1730</v>
      </c>
      <c r="G454" s="380" t="s">
        <v>4</v>
      </c>
    </row>
    <row r="455" spans="1:9" x14ac:dyDescent="0.2">
      <c r="A455" s="381" t="s">
        <v>721</v>
      </c>
      <c r="B455" s="240"/>
      <c r="C455" s="294">
        <v>1944</v>
      </c>
      <c r="D455" s="291">
        <v>410</v>
      </c>
      <c r="E455" s="367"/>
      <c r="F455" s="274" t="s">
        <v>1730</v>
      </c>
      <c r="G455" s="241" t="s">
        <v>4</v>
      </c>
    </row>
    <row r="456" spans="1:9" x14ac:dyDescent="0.2">
      <c r="A456" s="381" t="s">
        <v>722</v>
      </c>
      <c r="B456" s="240"/>
      <c r="C456" s="292">
        <v>1949</v>
      </c>
      <c r="D456" s="291">
        <v>122</v>
      </c>
      <c r="E456" s="367"/>
      <c r="F456" s="274" t="s">
        <v>1730</v>
      </c>
      <c r="G456" s="241" t="s">
        <v>4</v>
      </c>
    </row>
    <row r="457" spans="1:9" x14ac:dyDescent="0.2">
      <c r="A457" s="381" t="s">
        <v>723</v>
      </c>
      <c r="B457" s="240"/>
      <c r="C457" s="292">
        <v>1950</v>
      </c>
      <c r="D457" s="291">
        <v>107</v>
      </c>
      <c r="E457" s="367"/>
      <c r="F457" s="274" t="s">
        <v>1730</v>
      </c>
      <c r="G457" s="241" t="s">
        <v>2</v>
      </c>
    </row>
    <row r="458" spans="1:9" x14ac:dyDescent="0.2">
      <c r="A458" s="366" t="s">
        <v>724</v>
      </c>
      <c r="B458" s="240"/>
      <c r="C458" s="292">
        <v>1953</v>
      </c>
      <c r="D458" s="291">
        <v>93</v>
      </c>
      <c r="E458" s="367"/>
      <c r="F458" s="274" t="s">
        <v>1730</v>
      </c>
      <c r="G458" s="241" t="s">
        <v>2</v>
      </c>
    </row>
    <row r="459" spans="1:9" x14ac:dyDescent="0.2">
      <c r="A459" s="382" t="s">
        <v>725</v>
      </c>
      <c r="B459" s="240"/>
      <c r="C459" s="292">
        <v>1951</v>
      </c>
      <c r="D459" s="291">
        <v>93</v>
      </c>
      <c r="E459" s="367"/>
      <c r="F459" s="274" t="s">
        <v>1730</v>
      </c>
      <c r="G459" s="380" t="s">
        <v>2</v>
      </c>
    </row>
    <row r="460" spans="1:9" x14ac:dyDescent="0.2">
      <c r="A460" s="381" t="s">
        <v>726</v>
      </c>
      <c r="B460" s="384" t="s">
        <v>117</v>
      </c>
      <c r="C460" s="292">
        <v>1939</v>
      </c>
      <c r="D460" s="291">
        <v>87</v>
      </c>
      <c r="E460" s="367"/>
      <c r="F460" s="274" t="s">
        <v>1730</v>
      </c>
      <c r="G460" s="380" t="s">
        <v>4</v>
      </c>
    </row>
    <row r="461" spans="1:9" x14ac:dyDescent="0.2">
      <c r="A461" s="382" t="s">
        <v>727</v>
      </c>
      <c r="B461" s="240"/>
      <c r="C461" s="292">
        <v>1950</v>
      </c>
      <c r="D461" s="291">
        <v>203</v>
      </c>
      <c r="E461" s="367"/>
      <c r="F461" s="274" t="s">
        <v>1730</v>
      </c>
      <c r="G461" s="380" t="s">
        <v>2</v>
      </c>
    </row>
    <row r="462" spans="1:9" x14ac:dyDescent="0.2">
      <c r="A462" s="381" t="s">
        <v>728</v>
      </c>
      <c r="B462" s="240"/>
      <c r="C462" s="292">
        <v>1949</v>
      </c>
      <c r="D462" s="291">
        <v>424</v>
      </c>
      <c r="E462" s="367"/>
      <c r="F462" s="274" t="s">
        <v>1730</v>
      </c>
      <c r="G462" s="394" t="s">
        <v>2</v>
      </c>
    </row>
    <row r="463" spans="1:9" x14ac:dyDescent="0.2">
      <c r="A463" s="381" t="s">
        <v>729</v>
      </c>
      <c r="B463" s="384" t="s">
        <v>117</v>
      </c>
      <c r="C463" s="292">
        <v>1949</v>
      </c>
      <c r="D463" s="291">
        <v>1223</v>
      </c>
      <c r="E463" s="367"/>
      <c r="F463" s="274" t="s">
        <v>1730</v>
      </c>
      <c r="G463" s="380" t="s">
        <v>4</v>
      </c>
    </row>
    <row r="464" spans="1:9" x14ac:dyDescent="0.2">
      <c r="A464" s="381" t="s">
        <v>730</v>
      </c>
      <c r="B464" s="384" t="s">
        <v>117</v>
      </c>
      <c r="C464" s="292">
        <v>1963</v>
      </c>
      <c r="D464" s="291">
        <v>26</v>
      </c>
      <c r="E464" s="367"/>
      <c r="F464" s="274" t="s">
        <v>1730</v>
      </c>
      <c r="G464" s="380" t="s">
        <v>4</v>
      </c>
      <c r="I464" s="369"/>
    </row>
    <row r="465" spans="1:18" x14ac:dyDescent="0.2">
      <c r="A465" s="381" t="s">
        <v>731</v>
      </c>
      <c r="B465" s="240"/>
      <c r="C465" s="292">
        <v>1966</v>
      </c>
      <c r="D465" s="291">
        <v>26</v>
      </c>
      <c r="E465" s="367"/>
      <c r="F465" s="274" t="s">
        <v>1730</v>
      </c>
      <c r="G465" s="380" t="s">
        <v>2</v>
      </c>
      <c r="H465" s="378"/>
      <c r="I465" s="395"/>
      <c r="J465" s="378"/>
      <c r="K465" s="378"/>
      <c r="L465" s="378"/>
      <c r="M465" s="378"/>
      <c r="N465" s="378"/>
      <c r="O465" s="378"/>
      <c r="P465" s="378"/>
    </row>
    <row r="466" spans="1:18" ht="15" x14ac:dyDescent="0.25">
      <c r="A466" s="381" t="s">
        <v>732</v>
      </c>
      <c r="B466" s="392" t="s">
        <v>733</v>
      </c>
      <c r="C466" s="292">
        <v>1949</v>
      </c>
      <c r="D466" s="291">
        <v>327</v>
      </c>
      <c r="E466" s="367"/>
      <c r="F466" s="274" t="s">
        <v>1730</v>
      </c>
      <c r="G466" s="380" t="s">
        <v>4</v>
      </c>
      <c r="H466" s="396"/>
      <c r="I466" s="396"/>
      <c r="J466" s="396"/>
      <c r="K466" s="397"/>
      <c r="L466" s="397"/>
      <c r="M466" s="397"/>
      <c r="N466" s="397"/>
      <c r="O466" s="397"/>
      <c r="P466" s="397"/>
      <c r="Q466" s="398"/>
      <c r="R466" s="369"/>
    </row>
    <row r="467" spans="1:18" ht="15" x14ac:dyDescent="0.25">
      <c r="A467" s="381" t="s">
        <v>734</v>
      </c>
      <c r="B467" s="240"/>
      <c r="C467" s="292">
        <v>1949</v>
      </c>
      <c r="D467" s="291">
        <v>883</v>
      </c>
      <c r="E467" s="367"/>
      <c r="F467" s="274" t="s">
        <v>1730</v>
      </c>
      <c r="G467" s="380" t="s">
        <v>2</v>
      </c>
      <c r="H467" s="399"/>
      <c r="I467" s="400"/>
      <c r="J467" s="395"/>
      <c r="K467" s="401"/>
      <c r="L467" s="401"/>
      <c r="M467" s="401"/>
      <c r="N467" s="401"/>
      <c r="O467" s="401"/>
      <c r="P467" s="401"/>
      <c r="Q467" s="402"/>
      <c r="R467" s="369"/>
    </row>
    <row r="468" spans="1:18" ht="15" x14ac:dyDescent="0.25">
      <c r="A468" s="381" t="s">
        <v>735</v>
      </c>
      <c r="B468" s="240"/>
      <c r="C468" s="292">
        <v>1957</v>
      </c>
      <c r="D468" s="291">
        <v>138</v>
      </c>
      <c r="E468" s="367"/>
      <c r="F468" s="274" t="s">
        <v>1730</v>
      </c>
      <c r="G468" s="241" t="s">
        <v>2</v>
      </c>
      <c r="H468" s="399"/>
      <c r="I468" s="400"/>
      <c r="J468" s="395"/>
      <c r="K468" s="401"/>
      <c r="L468" s="401"/>
      <c r="M468" s="401"/>
      <c r="N468" s="401"/>
      <c r="O468" s="401"/>
      <c r="P468" s="401"/>
      <c r="Q468" s="402"/>
      <c r="R468" s="369"/>
    </row>
    <row r="469" spans="1:18" ht="15" x14ac:dyDescent="0.25">
      <c r="A469" s="381" t="s">
        <v>736</v>
      </c>
      <c r="B469" s="240"/>
      <c r="C469" s="292">
        <v>1950</v>
      </c>
      <c r="D469" s="291">
        <v>644</v>
      </c>
      <c r="E469" s="367"/>
      <c r="F469" s="274" t="s">
        <v>1730</v>
      </c>
      <c r="G469" s="241" t="s">
        <v>2</v>
      </c>
      <c r="H469" s="399"/>
      <c r="I469" s="400"/>
      <c r="J469" s="395"/>
      <c r="K469" s="401"/>
      <c r="L469" s="401"/>
      <c r="M469" s="401"/>
      <c r="N469" s="401"/>
      <c r="O469" s="401"/>
      <c r="P469" s="401"/>
      <c r="Q469" s="402"/>
      <c r="R469" s="369"/>
    </row>
    <row r="470" spans="1:18" ht="15" x14ac:dyDescent="0.25">
      <c r="A470" s="381" t="s">
        <v>737</v>
      </c>
      <c r="B470" s="384" t="s">
        <v>117</v>
      </c>
      <c r="C470" s="292">
        <v>1955</v>
      </c>
      <c r="D470" s="291">
        <v>69</v>
      </c>
      <c r="E470" s="367"/>
      <c r="F470" s="274" t="s">
        <v>1730</v>
      </c>
      <c r="G470" s="285" t="s">
        <v>4</v>
      </c>
      <c r="H470" s="399"/>
      <c r="I470" s="400"/>
      <c r="J470" s="395"/>
      <c r="K470" s="401"/>
      <c r="L470" s="401"/>
      <c r="M470" s="401"/>
      <c r="N470" s="401"/>
      <c r="O470" s="401"/>
      <c r="P470" s="401"/>
      <c r="Q470" s="402"/>
      <c r="R470" s="369"/>
    </row>
    <row r="471" spans="1:18" ht="15" x14ac:dyDescent="0.25">
      <c r="A471" s="383" t="s">
        <v>738</v>
      </c>
      <c r="B471" s="240"/>
      <c r="C471" s="292">
        <v>1950</v>
      </c>
      <c r="D471" s="291">
        <v>247</v>
      </c>
      <c r="E471" s="367"/>
      <c r="F471" s="274" t="s">
        <v>1730</v>
      </c>
      <c r="G471" s="385" t="s">
        <v>4</v>
      </c>
      <c r="H471" s="399"/>
      <c r="I471" s="400"/>
      <c r="J471" s="395"/>
      <c r="K471" s="401"/>
      <c r="L471" s="401"/>
      <c r="M471" s="401"/>
      <c r="N471" s="401"/>
      <c r="O471" s="401"/>
      <c r="P471" s="401"/>
      <c r="Q471" s="402"/>
      <c r="R471" s="369"/>
    </row>
    <row r="472" spans="1:18" ht="15" x14ac:dyDescent="0.25">
      <c r="A472" s="381" t="s">
        <v>739</v>
      </c>
      <c r="B472" s="240"/>
      <c r="C472" s="292">
        <v>1950</v>
      </c>
      <c r="D472" s="291">
        <v>282</v>
      </c>
      <c r="E472" s="367"/>
      <c r="F472" s="274" t="s">
        <v>1730</v>
      </c>
      <c r="G472" s="403" t="s">
        <v>2</v>
      </c>
      <c r="H472" s="399"/>
      <c r="I472" s="400"/>
      <c r="J472" s="395"/>
      <c r="K472" s="401"/>
      <c r="L472" s="401"/>
      <c r="M472" s="401"/>
      <c r="N472" s="401"/>
      <c r="O472" s="401"/>
      <c r="P472" s="401"/>
      <c r="Q472" s="402"/>
      <c r="R472" s="369"/>
    </row>
    <row r="473" spans="1:18" ht="15" x14ac:dyDescent="0.25">
      <c r="A473" s="382" t="s">
        <v>740</v>
      </c>
      <c r="B473" s="240"/>
      <c r="C473" s="292">
        <v>1981</v>
      </c>
      <c r="D473" s="291">
        <v>40</v>
      </c>
      <c r="E473" s="367"/>
      <c r="F473" s="274" t="s">
        <v>1730</v>
      </c>
      <c r="G473" s="241" t="s">
        <v>2</v>
      </c>
      <c r="H473" s="399"/>
      <c r="I473" s="400"/>
      <c r="J473" s="395"/>
      <c r="K473" s="401"/>
      <c r="L473" s="401"/>
      <c r="M473" s="401"/>
      <c r="N473" s="401"/>
      <c r="O473" s="401"/>
      <c r="P473" s="401"/>
      <c r="Q473" s="402"/>
      <c r="R473" s="369"/>
    </row>
    <row r="474" spans="1:18" ht="15" x14ac:dyDescent="0.25">
      <c r="A474" s="382" t="s">
        <v>741</v>
      </c>
      <c r="B474" s="240"/>
      <c r="C474" s="292">
        <v>1955</v>
      </c>
      <c r="D474" s="291">
        <v>40</v>
      </c>
      <c r="E474" s="367"/>
      <c r="F474" s="274" t="s">
        <v>1730</v>
      </c>
      <c r="G474" s="241" t="s">
        <v>2</v>
      </c>
      <c r="H474" s="399"/>
      <c r="I474" s="400"/>
      <c r="J474" s="395"/>
      <c r="K474" s="401"/>
      <c r="L474" s="401"/>
      <c r="M474" s="401"/>
      <c r="N474" s="401"/>
      <c r="O474" s="401"/>
      <c r="P474" s="401"/>
      <c r="Q474" s="402"/>
      <c r="R474" s="369"/>
    </row>
    <row r="475" spans="1:18" ht="15" x14ac:dyDescent="0.25">
      <c r="A475" s="381" t="s">
        <v>742</v>
      </c>
      <c r="B475" s="240"/>
      <c r="C475" s="292">
        <v>1939</v>
      </c>
      <c r="D475" s="291">
        <v>27</v>
      </c>
      <c r="E475" s="367"/>
      <c r="F475" s="274" t="s">
        <v>1730</v>
      </c>
      <c r="G475" s="388" t="s">
        <v>4</v>
      </c>
      <c r="H475" s="399"/>
      <c r="I475" s="400"/>
      <c r="J475" s="395"/>
      <c r="K475" s="401"/>
      <c r="L475" s="401"/>
      <c r="M475" s="401"/>
      <c r="N475" s="401"/>
      <c r="O475" s="401"/>
      <c r="P475" s="401"/>
      <c r="Q475" s="402"/>
      <c r="R475" s="369"/>
    </row>
    <row r="476" spans="1:18" ht="15" x14ac:dyDescent="0.25">
      <c r="A476" s="381" t="s">
        <v>743</v>
      </c>
      <c r="B476" s="240"/>
      <c r="C476" s="292">
        <v>1945</v>
      </c>
      <c r="D476" s="291">
        <v>492</v>
      </c>
      <c r="E476" s="367"/>
      <c r="F476" s="274" t="s">
        <v>1730</v>
      </c>
      <c r="G476" s="241" t="s">
        <v>2</v>
      </c>
      <c r="H476" s="399"/>
      <c r="I476" s="400"/>
      <c r="J476" s="395"/>
      <c r="K476" s="401"/>
      <c r="L476" s="401"/>
      <c r="M476" s="401"/>
      <c r="N476" s="401"/>
      <c r="O476" s="401"/>
      <c r="P476" s="401"/>
      <c r="Q476" s="402"/>
      <c r="R476" s="369"/>
    </row>
    <row r="477" spans="1:18" ht="15" x14ac:dyDescent="0.25">
      <c r="A477" s="381" t="s">
        <v>744</v>
      </c>
      <c r="B477" s="390"/>
      <c r="C477" s="292">
        <v>1944</v>
      </c>
      <c r="D477" s="291">
        <v>53</v>
      </c>
      <c r="E477" s="367"/>
      <c r="F477" s="274" t="s">
        <v>1730</v>
      </c>
      <c r="G477" s="241" t="s">
        <v>2</v>
      </c>
      <c r="H477" s="399"/>
      <c r="I477" s="400"/>
      <c r="J477" s="395"/>
      <c r="K477" s="401"/>
      <c r="L477" s="401"/>
      <c r="M477" s="401"/>
      <c r="N477" s="401"/>
      <c r="O477" s="401"/>
      <c r="P477" s="401"/>
      <c r="Q477" s="402"/>
      <c r="R477" s="369"/>
    </row>
    <row r="478" spans="1:18" ht="15" x14ac:dyDescent="0.25">
      <c r="A478" s="381" t="s">
        <v>745</v>
      </c>
      <c r="B478" s="390"/>
      <c r="C478" s="292">
        <v>1951</v>
      </c>
      <c r="D478" s="291">
        <v>17</v>
      </c>
      <c r="E478" s="367"/>
      <c r="F478" s="274" t="s">
        <v>1730</v>
      </c>
      <c r="G478" s="385" t="s">
        <v>4</v>
      </c>
      <c r="H478" s="399"/>
      <c r="I478" s="400"/>
      <c r="J478" s="395"/>
      <c r="K478" s="401"/>
      <c r="L478" s="401"/>
      <c r="M478" s="401"/>
      <c r="N478" s="401"/>
      <c r="O478" s="401"/>
      <c r="P478" s="401"/>
      <c r="Q478" s="402"/>
      <c r="R478" s="369"/>
    </row>
    <row r="479" spans="1:18" ht="15" x14ac:dyDescent="0.25">
      <c r="A479" s="381" t="s">
        <v>746</v>
      </c>
      <c r="B479" s="240"/>
      <c r="C479" s="292">
        <v>1941</v>
      </c>
      <c r="D479" s="291">
        <v>506</v>
      </c>
      <c r="E479" s="367"/>
      <c r="F479" s="274" t="s">
        <v>1730</v>
      </c>
      <c r="G479" s="385" t="s">
        <v>4</v>
      </c>
      <c r="H479" s="399"/>
      <c r="I479" s="400"/>
      <c r="J479" s="395"/>
      <c r="K479" s="401"/>
      <c r="L479" s="401"/>
      <c r="M479" s="401"/>
      <c r="N479" s="401"/>
      <c r="O479" s="401"/>
      <c r="P479" s="401"/>
      <c r="Q479" s="402"/>
      <c r="R479" s="369"/>
    </row>
    <row r="480" spans="1:18" ht="15" x14ac:dyDescent="0.25">
      <c r="A480" s="381" t="s">
        <v>747</v>
      </c>
      <c r="B480" s="240"/>
      <c r="C480" s="292">
        <v>1954</v>
      </c>
      <c r="D480" s="291">
        <v>162</v>
      </c>
      <c r="E480" s="367"/>
      <c r="F480" s="274" t="s">
        <v>1730</v>
      </c>
      <c r="G480" s="380" t="s">
        <v>2</v>
      </c>
      <c r="H480" s="399"/>
      <c r="I480" s="400"/>
      <c r="J480" s="395"/>
      <c r="K480" s="401"/>
      <c r="L480" s="401"/>
      <c r="M480" s="401"/>
      <c r="N480" s="401"/>
      <c r="O480" s="401"/>
      <c r="P480" s="401"/>
      <c r="Q480" s="402"/>
      <c r="R480" s="369"/>
    </row>
    <row r="481" spans="1:18" ht="15" x14ac:dyDescent="0.25">
      <c r="A481" s="381" t="s">
        <v>748</v>
      </c>
      <c r="B481" s="390"/>
      <c r="C481" s="292">
        <v>1944</v>
      </c>
      <c r="D481" s="291">
        <v>257</v>
      </c>
      <c r="E481" s="367"/>
      <c r="F481" s="274" t="s">
        <v>1730</v>
      </c>
      <c r="G481" s="380" t="s">
        <v>4</v>
      </c>
      <c r="H481" s="399"/>
      <c r="I481" s="400"/>
      <c r="J481" s="395"/>
      <c r="K481" s="401"/>
      <c r="L481" s="401"/>
      <c r="M481" s="401"/>
      <c r="N481" s="401"/>
      <c r="O481" s="401"/>
      <c r="P481" s="401"/>
      <c r="Q481" s="402"/>
      <c r="R481" s="369"/>
    </row>
    <row r="482" spans="1:18" ht="15" x14ac:dyDescent="0.25">
      <c r="A482" s="381" t="s">
        <v>749</v>
      </c>
      <c r="B482" s="390"/>
      <c r="C482" s="292">
        <v>1936</v>
      </c>
      <c r="D482" s="291">
        <v>10</v>
      </c>
      <c r="E482" s="367"/>
      <c r="F482" s="274" t="s">
        <v>1730</v>
      </c>
      <c r="G482" s="380" t="s">
        <v>4</v>
      </c>
      <c r="H482" s="399"/>
      <c r="I482" s="400"/>
      <c r="J482" s="395"/>
      <c r="K482" s="401"/>
      <c r="L482" s="401"/>
      <c r="M482" s="401"/>
      <c r="N482" s="401"/>
      <c r="O482" s="401"/>
      <c r="P482" s="401"/>
      <c r="Q482" s="402"/>
      <c r="R482" s="369"/>
    </row>
    <row r="483" spans="1:18" ht="15" x14ac:dyDescent="0.25">
      <c r="A483" s="383" t="s">
        <v>751</v>
      </c>
      <c r="B483" s="390"/>
      <c r="C483" s="293">
        <v>1953</v>
      </c>
      <c r="D483" s="291">
        <v>138</v>
      </c>
      <c r="E483" s="367"/>
      <c r="F483" s="274" t="s">
        <v>1730</v>
      </c>
      <c r="G483" s="380" t="s">
        <v>2</v>
      </c>
      <c r="H483" s="399"/>
      <c r="I483" s="400"/>
      <c r="J483" s="395"/>
      <c r="K483" s="401"/>
      <c r="L483" s="401"/>
      <c r="M483" s="401"/>
      <c r="N483" s="401"/>
      <c r="O483" s="401"/>
      <c r="P483" s="401"/>
      <c r="Q483" s="402"/>
      <c r="R483" s="369"/>
    </row>
    <row r="484" spans="1:18" ht="15" x14ac:dyDescent="0.25">
      <c r="A484" s="381" t="s">
        <v>752</v>
      </c>
      <c r="B484" s="384" t="s">
        <v>117</v>
      </c>
      <c r="C484" s="292">
        <v>1943</v>
      </c>
      <c r="D484" s="291">
        <v>375</v>
      </c>
      <c r="E484" s="367"/>
      <c r="F484" s="274" t="s">
        <v>1730</v>
      </c>
      <c r="G484" s="380" t="s">
        <v>4</v>
      </c>
      <c r="H484" s="399"/>
      <c r="I484" s="400"/>
      <c r="J484" s="395"/>
      <c r="K484" s="401"/>
      <c r="L484" s="401"/>
      <c r="M484" s="401"/>
      <c r="N484" s="401"/>
      <c r="O484" s="401"/>
      <c r="P484" s="401"/>
      <c r="Q484" s="402"/>
      <c r="R484" s="369"/>
    </row>
    <row r="485" spans="1:18" ht="15" x14ac:dyDescent="0.25">
      <c r="A485" s="382" t="s">
        <v>753</v>
      </c>
      <c r="B485" s="384"/>
      <c r="C485" s="292">
        <v>1954</v>
      </c>
      <c r="D485" s="291">
        <v>59</v>
      </c>
      <c r="E485" s="367"/>
      <c r="F485" s="274" t="s">
        <v>1730</v>
      </c>
      <c r="G485" s="385" t="s">
        <v>2</v>
      </c>
      <c r="H485" s="399"/>
      <c r="I485" s="400"/>
      <c r="J485" s="395"/>
      <c r="K485" s="401"/>
      <c r="L485" s="401"/>
      <c r="M485" s="401"/>
      <c r="N485" s="401"/>
      <c r="O485" s="401"/>
      <c r="P485" s="401"/>
      <c r="Q485" s="402"/>
      <c r="R485" s="369"/>
    </row>
    <row r="486" spans="1:18" ht="15" x14ac:dyDescent="0.25">
      <c r="A486" s="381" t="s">
        <v>754</v>
      </c>
      <c r="B486" s="240"/>
      <c r="C486" s="292">
        <v>1948</v>
      </c>
      <c r="D486" s="291">
        <v>254</v>
      </c>
      <c r="E486" s="367"/>
      <c r="F486" s="274" t="s">
        <v>1730</v>
      </c>
      <c r="G486" s="380" t="s">
        <v>2</v>
      </c>
      <c r="H486" s="399"/>
      <c r="I486" s="400"/>
      <c r="J486" s="395"/>
      <c r="K486" s="401"/>
      <c r="L486" s="401"/>
      <c r="M486" s="401"/>
      <c r="N486" s="401"/>
      <c r="O486" s="401"/>
      <c r="P486" s="401"/>
      <c r="Q486" s="402"/>
      <c r="R486" s="369"/>
    </row>
    <row r="487" spans="1:18" ht="15" x14ac:dyDescent="0.25">
      <c r="A487" s="381" t="s">
        <v>755</v>
      </c>
      <c r="B487" s="390"/>
      <c r="C487" s="292">
        <v>1945</v>
      </c>
      <c r="D487" s="291">
        <v>253</v>
      </c>
      <c r="E487" s="367"/>
      <c r="F487" s="274" t="s">
        <v>1730</v>
      </c>
      <c r="G487" s="380" t="s">
        <v>2</v>
      </c>
      <c r="H487" s="399"/>
      <c r="I487" s="400"/>
      <c r="J487" s="395"/>
      <c r="K487" s="401"/>
      <c r="L487" s="401"/>
      <c r="M487" s="401"/>
      <c r="N487" s="401"/>
      <c r="O487" s="401"/>
      <c r="P487" s="401"/>
      <c r="Q487" s="402"/>
      <c r="R487" s="369"/>
    </row>
    <row r="488" spans="1:18" ht="15" x14ac:dyDescent="0.25">
      <c r="A488" s="389" t="s">
        <v>756</v>
      </c>
      <c r="B488" s="390"/>
      <c r="C488" s="293">
        <v>1957</v>
      </c>
      <c r="D488" s="291">
        <v>686</v>
      </c>
      <c r="E488" s="367"/>
      <c r="F488" s="274" t="s">
        <v>1730</v>
      </c>
      <c r="G488" s="285" t="s">
        <v>4</v>
      </c>
      <c r="H488" s="399"/>
      <c r="I488" s="400"/>
      <c r="J488" s="395"/>
      <c r="K488" s="401"/>
      <c r="L488" s="401"/>
      <c r="M488" s="401"/>
      <c r="N488" s="401"/>
      <c r="O488" s="401"/>
      <c r="P488" s="401"/>
      <c r="Q488" s="402"/>
      <c r="R488" s="369"/>
    </row>
    <row r="489" spans="1:18" ht="15" x14ac:dyDescent="0.25">
      <c r="A489" s="389" t="s">
        <v>757</v>
      </c>
      <c r="B489" s="390"/>
      <c r="C489" s="293">
        <v>1969</v>
      </c>
      <c r="D489" s="291">
        <v>751</v>
      </c>
      <c r="E489" s="367"/>
      <c r="F489" s="274" t="s">
        <v>1730</v>
      </c>
      <c r="G489" s="388" t="s">
        <v>2</v>
      </c>
      <c r="H489" s="399"/>
      <c r="I489" s="400"/>
      <c r="J489" s="395"/>
      <c r="K489" s="401"/>
      <c r="L489" s="401"/>
      <c r="M489" s="401"/>
      <c r="N489" s="401"/>
      <c r="O489" s="401"/>
      <c r="P489" s="401"/>
      <c r="Q489" s="402"/>
      <c r="R489" s="369"/>
    </row>
    <row r="490" spans="1:18" ht="15" x14ac:dyDescent="0.25">
      <c r="A490" s="404" t="s">
        <v>758</v>
      </c>
      <c r="B490" s="390"/>
      <c r="C490" s="293">
        <v>1962</v>
      </c>
      <c r="D490" s="291">
        <v>15</v>
      </c>
      <c r="E490" s="367"/>
      <c r="F490" s="274" t="s">
        <v>1730</v>
      </c>
      <c r="G490" s="388" t="s">
        <v>4</v>
      </c>
      <c r="H490" s="399"/>
      <c r="I490" s="400"/>
      <c r="J490" s="395"/>
      <c r="K490" s="401"/>
      <c r="L490" s="401"/>
      <c r="M490" s="401"/>
      <c r="N490" s="401"/>
      <c r="O490" s="401"/>
      <c r="P490" s="401"/>
      <c r="Q490" s="402"/>
      <c r="R490" s="369"/>
    </row>
    <row r="491" spans="1:18" ht="15" x14ac:dyDescent="0.25">
      <c r="A491" s="381" t="s">
        <v>759</v>
      </c>
      <c r="B491" s="240"/>
      <c r="C491" s="292">
        <v>1953</v>
      </c>
      <c r="D491" s="291">
        <v>677</v>
      </c>
      <c r="E491" s="367"/>
      <c r="F491" s="274" t="s">
        <v>1730</v>
      </c>
      <c r="G491" s="388" t="s">
        <v>4</v>
      </c>
      <c r="H491" s="399"/>
      <c r="I491" s="400"/>
      <c r="J491" s="395"/>
      <c r="K491" s="401"/>
      <c r="L491" s="401"/>
      <c r="M491" s="401"/>
      <c r="N491" s="401"/>
      <c r="O491" s="401"/>
      <c r="P491" s="401"/>
      <c r="Q491" s="402"/>
      <c r="R491" s="395"/>
    </row>
    <row r="492" spans="1:18" ht="15" x14ac:dyDescent="0.25">
      <c r="A492" s="150" t="s">
        <v>760</v>
      </c>
      <c r="B492" s="391"/>
      <c r="C492" s="297">
        <v>1954</v>
      </c>
      <c r="D492" s="291">
        <v>670</v>
      </c>
      <c r="E492" s="367"/>
      <c r="F492" s="274" t="s">
        <v>1730</v>
      </c>
      <c r="G492" s="388" t="s">
        <v>2</v>
      </c>
      <c r="H492" s="399"/>
      <c r="I492" s="400"/>
      <c r="J492" s="395"/>
      <c r="K492" s="401"/>
      <c r="L492" s="401"/>
      <c r="M492" s="401"/>
      <c r="N492" s="401"/>
      <c r="O492" s="401"/>
      <c r="P492" s="401"/>
      <c r="Q492" s="402"/>
      <c r="R492" s="395"/>
    </row>
    <row r="493" spans="1:18" ht="15" x14ac:dyDescent="0.25">
      <c r="A493" s="383" t="s">
        <v>761</v>
      </c>
      <c r="B493" s="240"/>
      <c r="C493" s="292">
        <v>1948</v>
      </c>
      <c r="D493" s="291">
        <v>1148</v>
      </c>
      <c r="E493" s="367"/>
      <c r="F493" s="274" t="s">
        <v>1730</v>
      </c>
      <c r="G493" s="388" t="s">
        <v>4</v>
      </c>
      <c r="H493" s="399"/>
      <c r="I493" s="400"/>
      <c r="J493" s="395"/>
      <c r="K493" s="401"/>
      <c r="L493" s="401"/>
      <c r="M493" s="401"/>
      <c r="N493" s="401"/>
      <c r="O493" s="401"/>
      <c r="P493" s="401"/>
      <c r="Q493" s="402"/>
      <c r="R493" s="395"/>
    </row>
    <row r="494" spans="1:18" ht="15" x14ac:dyDescent="0.25">
      <c r="A494" s="387" t="s">
        <v>762</v>
      </c>
      <c r="B494" s="240"/>
      <c r="C494" s="292">
        <v>1950</v>
      </c>
      <c r="D494" s="291">
        <v>114</v>
      </c>
      <c r="E494" s="367"/>
      <c r="F494" s="274" t="s">
        <v>1730</v>
      </c>
      <c r="G494" s="388" t="s">
        <v>4</v>
      </c>
      <c r="H494" s="399"/>
      <c r="I494" s="400"/>
      <c r="J494" s="395"/>
      <c r="K494" s="401"/>
      <c r="L494" s="401"/>
      <c r="M494" s="401"/>
      <c r="N494" s="401"/>
      <c r="O494" s="401"/>
      <c r="P494" s="401"/>
      <c r="Q494" s="402"/>
      <c r="R494" s="395"/>
    </row>
    <row r="495" spans="1:18" ht="15" x14ac:dyDescent="0.25">
      <c r="A495" s="387" t="s">
        <v>763</v>
      </c>
      <c r="B495" s="240"/>
      <c r="C495" s="292">
        <v>1953</v>
      </c>
      <c r="D495" s="291">
        <v>901</v>
      </c>
      <c r="E495" s="367"/>
      <c r="F495" s="274" t="s">
        <v>1730</v>
      </c>
      <c r="G495" s="388" t="s">
        <v>2</v>
      </c>
      <c r="H495" s="399"/>
      <c r="I495" s="400"/>
      <c r="J495" s="395"/>
      <c r="K495" s="401"/>
      <c r="L495" s="401"/>
      <c r="M495" s="401"/>
      <c r="N495" s="401"/>
      <c r="O495" s="401"/>
      <c r="P495" s="401"/>
      <c r="Q495" s="402"/>
      <c r="R495" s="395"/>
    </row>
    <row r="496" spans="1:18" ht="15" x14ac:dyDescent="0.25">
      <c r="A496" s="383" t="s">
        <v>764</v>
      </c>
      <c r="B496" s="386"/>
      <c r="C496" s="292">
        <v>1945</v>
      </c>
      <c r="D496" s="291">
        <v>90</v>
      </c>
      <c r="E496" s="367"/>
      <c r="F496" s="274" t="s">
        <v>1730</v>
      </c>
      <c r="G496" s="385" t="s">
        <v>4</v>
      </c>
      <c r="H496" s="399"/>
      <c r="I496" s="400"/>
      <c r="J496" s="395"/>
      <c r="K496" s="401"/>
      <c r="L496" s="401"/>
      <c r="M496" s="401"/>
      <c r="N496" s="401"/>
      <c r="O496" s="401"/>
      <c r="P496" s="401"/>
      <c r="Q496" s="402"/>
      <c r="R496" s="395"/>
    </row>
    <row r="497" spans="1:18" ht="15" x14ac:dyDescent="0.25">
      <c r="A497" s="381" t="s">
        <v>765</v>
      </c>
      <c r="B497" s="240"/>
      <c r="C497" s="292">
        <v>1948</v>
      </c>
      <c r="D497" s="291">
        <v>26</v>
      </c>
      <c r="E497" s="367"/>
      <c r="F497" s="274" t="s">
        <v>1730</v>
      </c>
      <c r="G497" s="241" t="s">
        <v>4</v>
      </c>
      <c r="H497" s="399"/>
      <c r="I497" s="400"/>
      <c r="J497" s="395"/>
      <c r="K497" s="401"/>
      <c r="L497" s="401"/>
      <c r="M497" s="401"/>
      <c r="N497" s="401"/>
      <c r="O497" s="401"/>
      <c r="P497" s="401"/>
      <c r="Q497" s="402"/>
      <c r="R497" s="395"/>
    </row>
    <row r="498" spans="1:18" ht="15" x14ac:dyDescent="0.25">
      <c r="A498" s="382" t="s">
        <v>766</v>
      </c>
      <c r="B498" s="386"/>
      <c r="C498" s="292">
        <v>1965</v>
      </c>
      <c r="D498" s="291">
        <v>44</v>
      </c>
      <c r="E498" s="367"/>
      <c r="F498" s="274" t="s">
        <v>1730</v>
      </c>
      <c r="G498" s="388" t="s">
        <v>2</v>
      </c>
      <c r="H498" s="399"/>
      <c r="I498" s="400"/>
      <c r="J498" s="395"/>
      <c r="K498" s="401"/>
      <c r="L498" s="401"/>
      <c r="M498" s="401"/>
      <c r="N498" s="401"/>
      <c r="O498" s="401"/>
      <c r="P498" s="401"/>
      <c r="Q498" s="402"/>
      <c r="R498" s="395"/>
    </row>
    <row r="499" spans="1:18" ht="15" x14ac:dyDescent="0.25">
      <c r="A499" s="382" t="s">
        <v>767</v>
      </c>
      <c r="B499" s="390"/>
      <c r="C499" s="292">
        <v>1952</v>
      </c>
      <c r="D499" s="291">
        <v>536</v>
      </c>
      <c r="E499" s="367"/>
      <c r="F499" s="274" t="s">
        <v>1730</v>
      </c>
      <c r="G499" s="388" t="s">
        <v>4</v>
      </c>
      <c r="H499" s="399"/>
      <c r="I499" s="400"/>
      <c r="J499" s="395"/>
      <c r="K499" s="401"/>
      <c r="L499" s="401"/>
      <c r="M499" s="401"/>
      <c r="N499" s="401"/>
      <c r="O499" s="401"/>
      <c r="P499" s="401"/>
      <c r="Q499" s="402"/>
      <c r="R499" s="395"/>
    </row>
    <row r="500" spans="1:18" ht="15" x14ac:dyDescent="0.25">
      <c r="A500" s="382" t="s">
        <v>768</v>
      </c>
      <c r="B500" s="384"/>
      <c r="C500" s="292">
        <v>2009</v>
      </c>
      <c r="D500" s="291">
        <v>175</v>
      </c>
      <c r="E500" s="367"/>
      <c r="F500" s="274" t="s">
        <v>1730</v>
      </c>
      <c r="G500" s="388" t="s">
        <v>4</v>
      </c>
      <c r="H500" s="399"/>
      <c r="I500" s="400"/>
      <c r="J500" s="395"/>
      <c r="K500" s="401"/>
      <c r="L500" s="401"/>
      <c r="M500" s="401"/>
      <c r="N500" s="401"/>
      <c r="O500" s="401"/>
      <c r="P500" s="401"/>
      <c r="Q500" s="402"/>
      <c r="R500" s="395"/>
    </row>
    <row r="501" spans="1:18" ht="15" x14ac:dyDescent="0.25">
      <c r="A501" s="382" t="s">
        <v>769</v>
      </c>
      <c r="B501" s="405" t="s">
        <v>90</v>
      </c>
      <c r="C501" s="292">
        <v>1970</v>
      </c>
      <c r="D501" s="291">
        <v>15</v>
      </c>
      <c r="E501" s="367"/>
      <c r="F501" s="274" t="s">
        <v>1730</v>
      </c>
      <c r="G501" s="388" t="s">
        <v>4</v>
      </c>
      <c r="H501" s="399"/>
      <c r="I501" s="400"/>
      <c r="J501" s="395"/>
      <c r="K501" s="401"/>
      <c r="L501" s="401"/>
      <c r="M501" s="401"/>
      <c r="N501" s="401"/>
      <c r="O501" s="401"/>
      <c r="P501" s="401"/>
      <c r="Q501" s="402"/>
      <c r="R501" s="395"/>
    </row>
    <row r="502" spans="1:18" ht="15" x14ac:dyDescent="0.25">
      <c r="A502" s="382" t="s">
        <v>770</v>
      </c>
      <c r="B502" s="405" t="s">
        <v>90</v>
      </c>
      <c r="C502" s="292">
        <v>1976</v>
      </c>
      <c r="D502" s="291">
        <v>15</v>
      </c>
      <c r="E502" s="367"/>
      <c r="F502" s="274" t="s">
        <v>1730</v>
      </c>
      <c r="G502" s="388" t="s">
        <v>2</v>
      </c>
      <c r="H502" s="399"/>
      <c r="I502" s="400"/>
      <c r="J502" s="395"/>
      <c r="K502" s="401"/>
      <c r="L502" s="401"/>
      <c r="M502" s="401"/>
      <c r="N502" s="401"/>
      <c r="O502" s="401"/>
      <c r="P502" s="401"/>
      <c r="Q502" s="402"/>
      <c r="R502" s="395"/>
    </row>
    <row r="503" spans="1:18" ht="15" x14ac:dyDescent="0.25">
      <c r="A503" s="382" t="s">
        <v>771</v>
      </c>
      <c r="B503" s="384"/>
      <c r="C503" s="292">
        <v>2006</v>
      </c>
      <c r="D503" s="291">
        <v>147</v>
      </c>
      <c r="E503" s="367"/>
      <c r="F503" s="274" t="s">
        <v>1730</v>
      </c>
      <c r="G503" s="241" t="s">
        <v>2</v>
      </c>
      <c r="H503" s="399"/>
      <c r="I503" s="400"/>
      <c r="J503" s="395"/>
      <c r="K503" s="401"/>
      <c r="L503" s="401"/>
      <c r="M503" s="401"/>
      <c r="N503" s="401"/>
      <c r="O503" s="401"/>
      <c r="P503" s="401"/>
      <c r="Q503" s="402"/>
      <c r="R503" s="395"/>
    </row>
    <row r="504" spans="1:18" ht="15" x14ac:dyDescent="0.25">
      <c r="A504" s="381" t="s">
        <v>772</v>
      </c>
      <c r="B504" s="390"/>
      <c r="C504" s="292">
        <v>1944</v>
      </c>
      <c r="D504" s="291">
        <v>154</v>
      </c>
      <c r="E504" s="367"/>
      <c r="F504" s="274" t="s">
        <v>1730</v>
      </c>
      <c r="G504" s="406" t="s">
        <v>2</v>
      </c>
      <c r="H504" s="399"/>
      <c r="I504" s="400"/>
      <c r="J504" s="395"/>
      <c r="K504" s="401"/>
      <c r="L504" s="401"/>
      <c r="M504" s="401"/>
      <c r="N504" s="401"/>
      <c r="O504" s="401"/>
      <c r="P504" s="401"/>
      <c r="Q504" s="402"/>
      <c r="R504" s="395"/>
    </row>
    <row r="505" spans="1:18" ht="15" x14ac:dyDescent="0.25">
      <c r="A505" s="381" t="s">
        <v>773</v>
      </c>
      <c r="B505" s="384"/>
      <c r="C505" s="292">
        <v>1945</v>
      </c>
      <c r="D505" s="291">
        <v>713</v>
      </c>
      <c r="E505" s="367"/>
      <c r="F505" s="274" t="s">
        <v>1730</v>
      </c>
      <c r="G505" s="241" t="s">
        <v>4</v>
      </c>
      <c r="H505" s="399"/>
      <c r="I505" s="400"/>
      <c r="J505" s="395"/>
      <c r="K505" s="401"/>
      <c r="L505" s="401"/>
      <c r="M505" s="401"/>
      <c r="N505" s="401"/>
      <c r="O505" s="401"/>
      <c r="P505" s="401"/>
      <c r="Q505" s="402"/>
      <c r="R505" s="395"/>
    </row>
    <row r="506" spans="1:18" ht="15" x14ac:dyDescent="0.25">
      <c r="A506" s="381" t="s">
        <v>774</v>
      </c>
      <c r="B506" s="242"/>
      <c r="C506" s="292">
        <v>1953</v>
      </c>
      <c r="D506" s="291">
        <v>108</v>
      </c>
      <c r="E506" s="367"/>
      <c r="F506" s="274" t="s">
        <v>1730</v>
      </c>
      <c r="G506" s="241" t="s">
        <v>2</v>
      </c>
      <c r="H506" s="399"/>
      <c r="I506" s="400"/>
      <c r="J506" s="395"/>
      <c r="K506" s="401"/>
      <c r="L506" s="401"/>
      <c r="M506" s="401"/>
      <c r="N506" s="401"/>
      <c r="O506" s="401"/>
      <c r="P506" s="401"/>
      <c r="Q506" s="402"/>
      <c r="R506" s="395"/>
    </row>
    <row r="507" spans="1:18" ht="15" x14ac:dyDescent="0.25">
      <c r="A507" s="150" t="s">
        <v>775</v>
      </c>
      <c r="B507" s="379"/>
      <c r="C507" s="298" t="s">
        <v>776</v>
      </c>
      <c r="D507" s="291">
        <v>794</v>
      </c>
      <c r="E507" s="367"/>
      <c r="F507" s="274" t="s">
        <v>1730</v>
      </c>
      <c r="G507" s="241" t="s">
        <v>4</v>
      </c>
      <c r="H507" s="399"/>
      <c r="I507" s="400"/>
      <c r="J507" s="395"/>
      <c r="K507" s="401"/>
      <c r="L507" s="401"/>
      <c r="M507" s="401"/>
      <c r="N507" s="401"/>
      <c r="O507" s="401"/>
      <c r="P507" s="401"/>
      <c r="Q507" s="402"/>
      <c r="R507" s="395"/>
    </row>
    <row r="508" spans="1:18" ht="15" x14ac:dyDescent="0.25">
      <c r="A508" s="358" t="s">
        <v>777</v>
      </c>
      <c r="B508" s="240"/>
      <c r="C508" s="299">
        <v>1961</v>
      </c>
      <c r="D508" s="291">
        <v>40</v>
      </c>
      <c r="E508" s="367"/>
      <c r="F508" s="274" t="s">
        <v>1730</v>
      </c>
      <c r="G508" s="388" t="s">
        <v>2</v>
      </c>
      <c r="H508" s="399"/>
      <c r="I508" s="400"/>
      <c r="J508" s="395"/>
      <c r="K508" s="401"/>
      <c r="L508" s="401"/>
      <c r="M508" s="401"/>
      <c r="N508" s="401"/>
      <c r="O508" s="401"/>
      <c r="P508" s="401"/>
      <c r="Q508" s="402"/>
      <c r="R508" s="395"/>
    </row>
    <row r="509" spans="1:18" ht="15" x14ac:dyDescent="0.25">
      <c r="A509" s="381" t="s">
        <v>778</v>
      </c>
      <c r="B509" s="386"/>
      <c r="C509" s="292">
        <v>1957</v>
      </c>
      <c r="D509" s="291">
        <v>40</v>
      </c>
      <c r="E509" s="367"/>
      <c r="F509" s="274" t="s">
        <v>1730</v>
      </c>
      <c r="G509" s="388" t="s">
        <v>4</v>
      </c>
      <c r="H509" s="399"/>
      <c r="I509" s="400"/>
      <c r="J509" s="395"/>
      <c r="K509" s="401"/>
      <c r="L509" s="401"/>
      <c r="M509" s="401"/>
      <c r="N509" s="401"/>
      <c r="O509" s="401"/>
      <c r="P509" s="401"/>
      <c r="Q509" s="402"/>
      <c r="R509" s="395"/>
    </row>
    <row r="510" spans="1:18" ht="15" x14ac:dyDescent="0.25">
      <c r="A510" s="381" t="s">
        <v>779</v>
      </c>
      <c r="B510" s="386"/>
      <c r="C510" s="292">
        <v>1942</v>
      </c>
      <c r="D510" s="291">
        <v>340</v>
      </c>
      <c r="E510" s="367"/>
      <c r="F510" s="274" t="s">
        <v>1730</v>
      </c>
      <c r="G510" s="388" t="s">
        <v>2</v>
      </c>
      <c r="H510" s="399"/>
      <c r="I510" s="400"/>
      <c r="J510" s="395"/>
      <c r="K510" s="401"/>
      <c r="L510" s="401"/>
      <c r="M510" s="401"/>
      <c r="N510" s="401"/>
      <c r="O510" s="401"/>
      <c r="P510" s="401"/>
      <c r="Q510" s="402"/>
      <c r="R510" s="395"/>
    </row>
    <row r="511" spans="1:18" ht="15" x14ac:dyDescent="0.25">
      <c r="A511" s="382" t="s">
        <v>780</v>
      </c>
      <c r="B511" s="390"/>
      <c r="C511" s="292">
        <v>1949</v>
      </c>
      <c r="D511" s="291">
        <v>542</v>
      </c>
      <c r="E511" s="367"/>
      <c r="F511" s="274" t="s">
        <v>1730</v>
      </c>
      <c r="G511" s="385" t="s">
        <v>4</v>
      </c>
      <c r="H511" s="399"/>
      <c r="I511" s="400"/>
      <c r="J511" s="395"/>
      <c r="K511" s="401"/>
      <c r="L511" s="401"/>
      <c r="M511" s="401"/>
      <c r="N511" s="401"/>
      <c r="O511" s="401"/>
      <c r="P511" s="401"/>
      <c r="Q511" s="402"/>
      <c r="R511" s="395"/>
    </row>
    <row r="512" spans="1:18" ht="15" x14ac:dyDescent="0.25">
      <c r="A512" s="382" t="s">
        <v>781</v>
      </c>
      <c r="B512" s="390"/>
      <c r="C512" s="292">
        <v>1956</v>
      </c>
      <c r="D512" s="291">
        <v>96</v>
      </c>
      <c r="E512" s="367"/>
      <c r="F512" s="274" t="s">
        <v>1730</v>
      </c>
      <c r="G512" s="361" t="s">
        <v>2</v>
      </c>
      <c r="H512" s="399"/>
      <c r="I512" s="400"/>
      <c r="J512" s="395"/>
      <c r="K512" s="401"/>
      <c r="L512" s="401"/>
      <c r="M512" s="401"/>
      <c r="N512" s="401"/>
      <c r="O512" s="401"/>
      <c r="P512" s="401"/>
      <c r="Q512" s="402"/>
      <c r="R512" s="395"/>
    </row>
    <row r="513" spans="1:18" ht="15" x14ac:dyDescent="0.25">
      <c r="A513" s="381" t="s">
        <v>782</v>
      </c>
      <c r="B513" s="390"/>
      <c r="C513" s="292">
        <v>1935</v>
      </c>
      <c r="D513" s="291">
        <v>504</v>
      </c>
      <c r="E513" s="367"/>
      <c r="F513" s="274" t="s">
        <v>1730</v>
      </c>
      <c r="G513" s="361" t="s">
        <v>4</v>
      </c>
      <c r="H513" s="399"/>
      <c r="I513" s="400"/>
      <c r="J513" s="395"/>
      <c r="K513" s="401"/>
      <c r="L513" s="401"/>
      <c r="M513" s="401"/>
      <c r="N513" s="401"/>
      <c r="O513" s="401"/>
      <c r="P513" s="401"/>
      <c r="Q513" s="402"/>
      <c r="R513" s="395"/>
    </row>
    <row r="514" spans="1:18" ht="15" x14ac:dyDescent="0.25">
      <c r="A514" s="381" t="s">
        <v>783</v>
      </c>
      <c r="B514" s="384" t="s">
        <v>117</v>
      </c>
      <c r="C514" s="292">
        <v>1945</v>
      </c>
      <c r="D514" s="291">
        <v>1143</v>
      </c>
      <c r="E514" s="367"/>
      <c r="F514" s="274" t="s">
        <v>1730</v>
      </c>
      <c r="G514" s="361" t="s">
        <v>4</v>
      </c>
      <c r="H514" s="399"/>
      <c r="I514" s="400"/>
      <c r="J514" s="395"/>
      <c r="K514" s="401"/>
      <c r="L514" s="401"/>
      <c r="M514" s="401"/>
      <c r="N514" s="401"/>
      <c r="O514" s="401"/>
      <c r="P514" s="401"/>
      <c r="Q514" s="402"/>
      <c r="R514" s="395"/>
    </row>
    <row r="515" spans="1:18" ht="15" x14ac:dyDescent="0.25">
      <c r="A515" s="381" t="s">
        <v>784</v>
      </c>
      <c r="B515" s="386"/>
      <c r="C515" s="292">
        <v>1947</v>
      </c>
      <c r="D515" s="291">
        <v>1119</v>
      </c>
      <c r="E515" s="367"/>
      <c r="F515" s="274" t="s">
        <v>1730</v>
      </c>
      <c r="G515" s="388" t="s">
        <v>2</v>
      </c>
      <c r="H515" s="399"/>
      <c r="I515" s="400"/>
      <c r="J515" s="395"/>
      <c r="K515" s="401"/>
      <c r="L515" s="401"/>
      <c r="M515" s="401"/>
      <c r="N515" s="401"/>
      <c r="O515" s="401"/>
      <c r="P515" s="401"/>
      <c r="Q515" s="402"/>
      <c r="R515" s="395"/>
    </row>
    <row r="516" spans="1:18" ht="15" x14ac:dyDescent="0.25">
      <c r="A516" s="381" t="s">
        <v>785</v>
      </c>
      <c r="B516" s="386"/>
      <c r="C516" s="292">
        <v>1948</v>
      </c>
      <c r="D516" s="291">
        <v>565</v>
      </c>
      <c r="E516" s="367"/>
      <c r="F516" s="274" t="s">
        <v>1730</v>
      </c>
      <c r="G516" s="388" t="s">
        <v>4</v>
      </c>
      <c r="H516" s="399"/>
      <c r="I516" s="400"/>
      <c r="J516" s="395"/>
      <c r="K516" s="401"/>
      <c r="L516" s="401"/>
      <c r="M516" s="401"/>
      <c r="N516" s="401"/>
      <c r="O516" s="401"/>
      <c r="P516" s="401"/>
      <c r="Q516" s="402"/>
      <c r="R516" s="395"/>
    </row>
    <row r="517" spans="1:18" ht="15" x14ac:dyDescent="0.25">
      <c r="A517" s="383" t="s">
        <v>786</v>
      </c>
      <c r="B517" s="390"/>
      <c r="C517" s="292">
        <v>1951</v>
      </c>
      <c r="D517" s="291">
        <v>561</v>
      </c>
      <c r="E517" s="367"/>
      <c r="F517" s="274" t="s">
        <v>1730</v>
      </c>
      <c r="G517" s="388" t="s">
        <v>2</v>
      </c>
      <c r="H517" s="399"/>
      <c r="I517" s="400"/>
      <c r="J517" s="395"/>
      <c r="K517" s="401"/>
      <c r="L517" s="401"/>
      <c r="M517" s="401"/>
      <c r="N517" s="401"/>
      <c r="O517" s="401"/>
      <c r="P517" s="401"/>
      <c r="Q517" s="402"/>
      <c r="R517" s="395"/>
    </row>
    <row r="518" spans="1:18" ht="15" x14ac:dyDescent="0.25">
      <c r="A518" s="383" t="s">
        <v>786</v>
      </c>
      <c r="B518" s="390"/>
      <c r="C518" s="292">
        <v>1954</v>
      </c>
      <c r="D518" s="291">
        <v>143</v>
      </c>
      <c r="E518" s="367"/>
      <c r="F518" s="274" t="s">
        <v>1730</v>
      </c>
      <c r="G518" s="241" t="s">
        <v>2</v>
      </c>
      <c r="H518" s="399"/>
      <c r="I518" s="400"/>
      <c r="J518" s="395"/>
      <c r="K518" s="401"/>
      <c r="L518" s="401"/>
      <c r="M518" s="401"/>
      <c r="N518" s="401"/>
      <c r="O518" s="401"/>
      <c r="P518" s="401"/>
      <c r="Q518" s="402"/>
      <c r="R518" s="395"/>
    </row>
    <row r="519" spans="1:18" ht="15" x14ac:dyDescent="0.25">
      <c r="A519" s="383" t="s">
        <v>787</v>
      </c>
      <c r="B519" s="390"/>
      <c r="C519" s="292">
        <v>1972</v>
      </c>
      <c r="D519" s="291">
        <v>143</v>
      </c>
      <c r="E519" s="367"/>
      <c r="F519" s="274" t="s">
        <v>1730</v>
      </c>
      <c r="G519" s="241" t="s">
        <v>2</v>
      </c>
      <c r="H519" s="399"/>
      <c r="I519" s="400"/>
      <c r="J519" s="395"/>
      <c r="K519" s="401"/>
      <c r="L519" s="401"/>
      <c r="M519" s="401"/>
      <c r="N519" s="401"/>
      <c r="O519" s="401"/>
      <c r="P519" s="401"/>
      <c r="Q519" s="402"/>
      <c r="R519" s="395"/>
    </row>
    <row r="520" spans="1:18" ht="15" x14ac:dyDescent="0.25">
      <c r="A520" s="383" t="s">
        <v>788</v>
      </c>
      <c r="B520" s="240"/>
      <c r="C520" s="292">
        <v>1947</v>
      </c>
      <c r="D520" s="291">
        <v>16</v>
      </c>
      <c r="E520" s="367"/>
      <c r="F520" s="274" t="s">
        <v>1730</v>
      </c>
      <c r="G520" s="241" t="s">
        <v>2</v>
      </c>
      <c r="H520" s="399"/>
      <c r="I520" s="400"/>
      <c r="J520" s="395"/>
      <c r="K520" s="401"/>
      <c r="L520" s="401"/>
      <c r="M520" s="401"/>
      <c r="N520" s="401"/>
      <c r="O520" s="401"/>
      <c r="P520" s="401"/>
      <c r="Q520" s="402"/>
      <c r="R520" s="395"/>
    </row>
    <row r="521" spans="1:18" ht="15" x14ac:dyDescent="0.25">
      <c r="A521" s="150" t="s">
        <v>789</v>
      </c>
      <c r="B521" s="391"/>
      <c r="C521" s="297">
        <v>1965</v>
      </c>
      <c r="D521" s="291">
        <v>173</v>
      </c>
      <c r="E521" s="367"/>
      <c r="F521" s="274" t="s">
        <v>1730</v>
      </c>
      <c r="G521" s="406" t="s">
        <v>2</v>
      </c>
      <c r="H521" s="399"/>
      <c r="I521" s="400"/>
      <c r="J521" s="395"/>
      <c r="K521" s="401"/>
      <c r="L521" s="401"/>
      <c r="M521" s="401"/>
      <c r="N521" s="401"/>
      <c r="O521" s="401"/>
      <c r="P521" s="401"/>
      <c r="Q521" s="402"/>
      <c r="R521" s="395"/>
    </row>
    <row r="522" spans="1:18" ht="15" x14ac:dyDescent="0.25">
      <c r="A522" s="150" t="s">
        <v>790</v>
      </c>
      <c r="B522" s="391"/>
      <c r="C522" s="297">
        <v>1963</v>
      </c>
      <c r="D522" s="291">
        <v>173</v>
      </c>
      <c r="E522" s="367"/>
      <c r="F522" s="274" t="s">
        <v>1730</v>
      </c>
      <c r="G522" s="406" t="s">
        <v>2</v>
      </c>
      <c r="H522" s="399"/>
      <c r="I522" s="400"/>
      <c r="J522" s="395"/>
      <c r="K522" s="401"/>
      <c r="L522" s="401"/>
      <c r="M522" s="401"/>
      <c r="N522" s="401"/>
      <c r="O522" s="401"/>
      <c r="P522" s="401"/>
      <c r="Q522" s="402"/>
      <c r="R522" s="395"/>
    </row>
    <row r="523" spans="1:18" ht="15" x14ac:dyDescent="0.25">
      <c r="A523" s="383" t="s">
        <v>791</v>
      </c>
      <c r="B523" s="390"/>
      <c r="C523" s="292">
        <v>1946</v>
      </c>
      <c r="D523" s="291">
        <v>623</v>
      </c>
      <c r="E523" s="367"/>
      <c r="F523" s="274" t="s">
        <v>1730</v>
      </c>
      <c r="G523" s="406" t="s">
        <v>4</v>
      </c>
      <c r="H523" s="399"/>
      <c r="I523" s="400"/>
      <c r="J523" s="395"/>
      <c r="K523" s="401"/>
      <c r="L523" s="401"/>
      <c r="M523" s="401"/>
      <c r="N523" s="401"/>
      <c r="O523" s="401"/>
      <c r="P523" s="401"/>
      <c r="Q523" s="402"/>
      <c r="R523" s="395"/>
    </row>
    <row r="524" spans="1:18" ht="15" x14ac:dyDescent="0.25">
      <c r="A524" s="382" t="s">
        <v>792</v>
      </c>
      <c r="B524" s="390"/>
      <c r="C524" s="293">
        <v>1950</v>
      </c>
      <c r="D524" s="291">
        <v>20</v>
      </c>
      <c r="E524" s="367"/>
      <c r="F524" s="274" t="s">
        <v>1730</v>
      </c>
      <c r="G524" s="406" t="s">
        <v>4</v>
      </c>
      <c r="H524" s="407"/>
      <c r="I524" s="395"/>
      <c r="J524" s="401"/>
      <c r="K524" s="401"/>
      <c r="L524" s="401"/>
      <c r="M524" s="401"/>
      <c r="N524" s="401"/>
      <c r="O524" s="401"/>
      <c r="P524" s="408"/>
    </row>
    <row r="525" spans="1:18" ht="15" x14ac:dyDescent="0.25">
      <c r="A525" s="383" t="s">
        <v>793</v>
      </c>
      <c r="B525" s="390"/>
      <c r="C525" s="293">
        <v>1954</v>
      </c>
      <c r="D525" s="291">
        <v>167</v>
      </c>
      <c r="E525" s="367"/>
      <c r="F525" s="274" t="s">
        <v>1730</v>
      </c>
      <c r="G525" s="406" t="s">
        <v>2</v>
      </c>
      <c r="H525" s="407"/>
      <c r="I525" s="395"/>
      <c r="J525" s="401"/>
      <c r="K525" s="401"/>
      <c r="L525" s="401"/>
      <c r="M525" s="401"/>
      <c r="N525" s="401"/>
      <c r="O525" s="401"/>
      <c r="P525" s="408"/>
    </row>
    <row r="526" spans="1:18" ht="15" x14ac:dyDescent="0.25">
      <c r="A526" s="381" t="s">
        <v>794</v>
      </c>
      <c r="B526" s="386"/>
      <c r="C526" s="292">
        <v>1942</v>
      </c>
      <c r="D526" s="291">
        <v>331</v>
      </c>
      <c r="E526" s="367"/>
      <c r="F526" s="274" t="s">
        <v>1730</v>
      </c>
      <c r="G526" s="388" t="s">
        <v>4</v>
      </c>
      <c r="H526" s="407"/>
      <c r="I526" s="395"/>
      <c r="J526" s="401"/>
      <c r="K526" s="401"/>
      <c r="L526" s="401"/>
      <c r="M526" s="401"/>
      <c r="N526" s="401"/>
      <c r="O526" s="401"/>
      <c r="P526" s="408"/>
    </row>
    <row r="527" spans="1:18" ht="15" x14ac:dyDescent="0.25">
      <c r="A527" s="381" t="s">
        <v>795</v>
      </c>
      <c r="B527" s="386"/>
      <c r="C527" s="292">
        <v>1940</v>
      </c>
      <c r="D527" s="291">
        <v>316</v>
      </c>
      <c r="E527" s="367"/>
      <c r="F527" s="274" t="s">
        <v>1730</v>
      </c>
      <c r="G527" s="388" t="s">
        <v>2</v>
      </c>
      <c r="H527" s="407"/>
      <c r="I527" s="395"/>
      <c r="J527" s="401"/>
      <c r="K527" s="401"/>
      <c r="L527" s="401"/>
      <c r="M527" s="401"/>
      <c r="N527" s="401"/>
      <c r="O527" s="401"/>
      <c r="P527" s="408"/>
    </row>
    <row r="528" spans="1:18" ht="15" x14ac:dyDescent="0.25">
      <c r="A528" s="381" t="s">
        <v>796</v>
      </c>
      <c r="B528" s="386"/>
      <c r="C528" s="292">
        <v>1941</v>
      </c>
      <c r="D528" s="291">
        <v>96</v>
      </c>
      <c r="E528" s="367"/>
      <c r="F528" s="274" t="s">
        <v>1730</v>
      </c>
      <c r="G528" s="388" t="s">
        <v>2</v>
      </c>
      <c r="H528" s="407"/>
      <c r="I528" s="395"/>
      <c r="J528" s="401"/>
      <c r="K528" s="401"/>
      <c r="L528" s="401"/>
      <c r="M528" s="401"/>
      <c r="N528" s="401"/>
      <c r="O528" s="401"/>
      <c r="P528" s="408"/>
    </row>
    <row r="529" spans="1:16" ht="15" x14ac:dyDescent="0.25">
      <c r="A529" s="381" t="s">
        <v>797</v>
      </c>
      <c r="B529" s="384" t="s">
        <v>117</v>
      </c>
      <c r="C529" s="292">
        <v>1935</v>
      </c>
      <c r="D529" s="291">
        <v>96</v>
      </c>
      <c r="E529" s="367"/>
      <c r="F529" s="274" t="s">
        <v>1730</v>
      </c>
      <c r="G529" s="388" t="s">
        <v>4</v>
      </c>
      <c r="H529" s="407"/>
      <c r="I529" s="395"/>
      <c r="J529" s="401"/>
      <c r="K529" s="401"/>
      <c r="L529" s="401"/>
      <c r="M529" s="401"/>
      <c r="N529" s="401"/>
      <c r="O529" s="401"/>
      <c r="P529" s="408"/>
    </row>
    <row r="530" spans="1:16" ht="15" x14ac:dyDescent="0.25">
      <c r="A530" s="383" t="s">
        <v>798</v>
      </c>
      <c r="B530" s="390"/>
      <c r="C530" s="292">
        <v>1972</v>
      </c>
      <c r="D530" s="291">
        <v>16</v>
      </c>
      <c r="E530" s="367"/>
      <c r="F530" s="274" t="s">
        <v>1730</v>
      </c>
      <c r="G530" s="361" t="s">
        <v>2</v>
      </c>
      <c r="H530" s="407"/>
      <c r="I530" s="395"/>
      <c r="J530" s="401"/>
      <c r="K530" s="401"/>
      <c r="L530" s="401"/>
      <c r="M530" s="401"/>
      <c r="N530" s="401"/>
      <c r="O530" s="401"/>
      <c r="P530" s="408"/>
    </row>
    <row r="531" spans="1:16" ht="15" x14ac:dyDescent="0.25">
      <c r="A531" s="382" t="s">
        <v>799</v>
      </c>
      <c r="B531" s="379"/>
      <c r="C531" s="294">
        <v>1959</v>
      </c>
      <c r="D531" s="291">
        <v>142</v>
      </c>
      <c r="E531" s="367"/>
      <c r="F531" s="274" t="s">
        <v>1730</v>
      </c>
      <c r="G531" s="361" t="s">
        <v>2</v>
      </c>
      <c r="H531" s="407"/>
      <c r="I531" s="395"/>
      <c r="J531" s="401"/>
      <c r="K531" s="401"/>
      <c r="L531" s="401"/>
      <c r="M531" s="401"/>
      <c r="N531" s="401"/>
      <c r="O531" s="401"/>
      <c r="P531" s="408"/>
    </row>
    <row r="532" spans="1:16" ht="15" x14ac:dyDescent="0.25">
      <c r="A532" s="381" t="s">
        <v>800</v>
      </c>
      <c r="B532" s="390"/>
      <c r="C532" s="292">
        <v>1946</v>
      </c>
      <c r="D532" s="291">
        <v>597</v>
      </c>
      <c r="E532" s="367"/>
      <c r="F532" s="274" t="s">
        <v>1730</v>
      </c>
      <c r="G532" s="361" t="s">
        <v>4</v>
      </c>
      <c r="H532" s="407"/>
      <c r="I532" s="395"/>
      <c r="J532" s="401"/>
      <c r="K532" s="401"/>
      <c r="L532" s="401"/>
      <c r="M532" s="401"/>
      <c r="N532" s="401"/>
      <c r="O532" s="401"/>
      <c r="P532" s="408"/>
    </row>
    <row r="533" spans="1:16" ht="15" x14ac:dyDescent="0.25">
      <c r="A533" s="381" t="s">
        <v>801</v>
      </c>
      <c r="B533" s="390"/>
      <c r="C533" s="292">
        <v>1950</v>
      </c>
      <c r="D533" s="291">
        <v>1191</v>
      </c>
      <c r="E533" s="367"/>
      <c r="F533" s="274" t="s">
        <v>1730</v>
      </c>
      <c r="G533" s="385" t="s">
        <v>2</v>
      </c>
      <c r="H533" s="407"/>
      <c r="I533" s="395"/>
      <c r="J533" s="401"/>
      <c r="K533" s="401"/>
      <c r="L533" s="401"/>
      <c r="M533" s="401"/>
      <c r="N533" s="401"/>
      <c r="O533" s="401"/>
      <c r="P533" s="408"/>
    </row>
    <row r="534" spans="1:16" ht="15" x14ac:dyDescent="0.25">
      <c r="A534" s="382" t="s">
        <v>802</v>
      </c>
      <c r="B534" s="390" t="s">
        <v>90</v>
      </c>
      <c r="C534" s="292">
        <v>1950</v>
      </c>
      <c r="D534" s="291">
        <v>115</v>
      </c>
      <c r="E534" s="367"/>
      <c r="F534" s="274" t="s">
        <v>1730</v>
      </c>
      <c r="G534" s="388" t="s">
        <v>2</v>
      </c>
      <c r="H534" s="407"/>
      <c r="I534" s="395"/>
      <c r="J534" s="401"/>
      <c r="K534" s="401"/>
      <c r="L534" s="401"/>
      <c r="M534" s="401"/>
      <c r="N534" s="401"/>
      <c r="O534" s="401"/>
      <c r="P534" s="408"/>
    </row>
    <row r="535" spans="1:16" ht="15" x14ac:dyDescent="0.25">
      <c r="A535" s="382" t="s">
        <v>803</v>
      </c>
      <c r="B535" s="390"/>
      <c r="C535" s="292">
        <v>1951</v>
      </c>
      <c r="D535" s="291">
        <v>367</v>
      </c>
      <c r="E535" s="367"/>
      <c r="F535" s="274" t="s">
        <v>1730</v>
      </c>
      <c r="G535" s="388" t="s">
        <v>4</v>
      </c>
      <c r="H535" s="407"/>
      <c r="I535" s="395"/>
      <c r="J535" s="401"/>
      <c r="K535" s="401"/>
      <c r="L535" s="401"/>
      <c r="M535" s="401"/>
      <c r="N535" s="401"/>
      <c r="O535" s="401"/>
      <c r="P535" s="408"/>
    </row>
    <row r="536" spans="1:16" ht="15" x14ac:dyDescent="0.25">
      <c r="A536" s="382" t="s">
        <v>804</v>
      </c>
      <c r="B536" s="390"/>
      <c r="C536" s="292">
        <v>1956</v>
      </c>
      <c r="D536" s="291">
        <v>408</v>
      </c>
      <c r="E536" s="367"/>
      <c r="F536" s="274" t="s">
        <v>1730</v>
      </c>
      <c r="G536" s="388" t="s">
        <v>2</v>
      </c>
      <c r="H536" s="407"/>
      <c r="I536" s="395"/>
      <c r="J536" s="401"/>
      <c r="K536" s="401"/>
      <c r="L536" s="401"/>
      <c r="M536" s="401"/>
      <c r="N536" s="401"/>
      <c r="O536" s="401"/>
      <c r="P536" s="408"/>
    </row>
    <row r="537" spans="1:16" ht="15" x14ac:dyDescent="0.25">
      <c r="A537" s="351" t="s">
        <v>805</v>
      </c>
      <c r="B537" s="379"/>
      <c r="C537" s="295" t="s">
        <v>806</v>
      </c>
      <c r="D537" s="291">
        <v>16</v>
      </c>
      <c r="E537" s="367"/>
      <c r="F537" s="274" t="s">
        <v>1730</v>
      </c>
      <c r="G537" s="388" t="s">
        <v>4</v>
      </c>
      <c r="H537" s="407"/>
      <c r="I537" s="395"/>
      <c r="J537" s="401"/>
      <c r="K537" s="401"/>
      <c r="L537" s="401"/>
      <c r="M537" s="401"/>
      <c r="N537" s="401"/>
      <c r="O537" s="401"/>
      <c r="P537" s="408"/>
    </row>
    <row r="538" spans="1:16" ht="15" x14ac:dyDescent="0.25">
      <c r="A538" s="381" t="s">
        <v>807</v>
      </c>
      <c r="B538" s="384" t="s">
        <v>117</v>
      </c>
      <c r="C538" s="300">
        <v>1943</v>
      </c>
      <c r="D538" s="291">
        <v>126</v>
      </c>
      <c r="E538" s="367"/>
      <c r="F538" s="274" t="s">
        <v>1730</v>
      </c>
      <c r="G538" s="388" t="s">
        <v>4</v>
      </c>
      <c r="H538" s="407"/>
      <c r="I538" s="395"/>
      <c r="J538" s="401"/>
      <c r="K538" s="401"/>
      <c r="L538" s="401"/>
      <c r="M538" s="401"/>
      <c r="N538" s="401"/>
      <c r="O538" s="401"/>
      <c r="P538" s="408"/>
    </row>
    <row r="539" spans="1:16" ht="15" x14ac:dyDescent="0.25">
      <c r="A539" s="381" t="s">
        <v>808</v>
      </c>
      <c r="B539" s="390"/>
      <c r="C539" s="292">
        <v>1941</v>
      </c>
      <c r="D539" s="291">
        <v>492</v>
      </c>
      <c r="E539" s="367"/>
      <c r="F539" s="274" t="s">
        <v>1730</v>
      </c>
      <c r="G539" s="388" t="s">
        <v>4</v>
      </c>
      <c r="H539" s="407"/>
      <c r="I539" s="395"/>
      <c r="J539" s="401"/>
      <c r="K539" s="401"/>
      <c r="L539" s="401"/>
      <c r="M539" s="401"/>
      <c r="N539" s="401"/>
      <c r="O539" s="401"/>
      <c r="P539" s="408"/>
    </row>
    <row r="540" spans="1:16" ht="15" x14ac:dyDescent="0.25">
      <c r="H540" s="407"/>
      <c r="I540" s="395"/>
      <c r="J540" s="401"/>
      <c r="K540" s="401"/>
      <c r="L540" s="401"/>
      <c r="M540" s="401"/>
      <c r="N540" s="401"/>
      <c r="O540" s="401"/>
      <c r="P540" s="408"/>
    </row>
    <row r="541" spans="1:16" ht="15" x14ac:dyDescent="0.25">
      <c r="A541" s="337" t="s">
        <v>809</v>
      </c>
      <c r="B541" s="336" t="s">
        <v>117</v>
      </c>
      <c r="C541" s="301">
        <v>1980</v>
      </c>
      <c r="D541" s="302">
        <v>252</v>
      </c>
      <c r="E541" s="367"/>
      <c r="F541" s="275" t="s">
        <v>1731</v>
      </c>
      <c r="G541" s="339" t="s">
        <v>2</v>
      </c>
      <c r="H541" s="407"/>
      <c r="I541" s="395"/>
      <c r="J541" s="401"/>
      <c r="K541" s="401"/>
      <c r="L541" s="401"/>
      <c r="M541" s="401"/>
      <c r="N541" s="401"/>
      <c r="O541" s="401"/>
      <c r="P541" s="408"/>
    </row>
    <row r="542" spans="1:16" ht="15" x14ac:dyDescent="0.25">
      <c r="A542" s="351" t="s">
        <v>811</v>
      </c>
      <c r="B542" s="336"/>
      <c r="C542" s="301">
        <v>1962</v>
      </c>
      <c r="D542" s="303">
        <v>32</v>
      </c>
      <c r="E542" s="367"/>
      <c r="F542" s="275" t="s">
        <v>1731</v>
      </c>
      <c r="G542" s="339" t="s">
        <v>4</v>
      </c>
      <c r="H542" s="407"/>
      <c r="I542" s="395"/>
      <c r="J542" s="401"/>
      <c r="K542" s="401"/>
      <c r="L542" s="401"/>
      <c r="M542" s="401"/>
      <c r="N542" s="401"/>
      <c r="O542" s="401"/>
      <c r="P542" s="408"/>
    </row>
    <row r="543" spans="1:16" ht="15" x14ac:dyDescent="0.25">
      <c r="A543" s="351" t="s">
        <v>812</v>
      </c>
      <c r="B543" s="336" t="s">
        <v>117</v>
      </c>
      <c r="C543" s="301">
        <v>1932</v>
      </c>
      <c r="D543" s="303">
        <v>272</v>
      </c>
      <c r="E543" s="367"/>
      <c r="F543" s="275" t="s">
        <v>1731</v>
      </c>
      <c r="G543" s="339" t="s">
        <v>4</v>
      </c>
      <c r="H543" s="407"/>
      <c r="I543" s="395"/>
      <c r="J543" s="401"/>
      <c r="K543" s="401"/>
      <c r="L543" s="401"/>
      <c r="M543" s="401"/>
      <c r="N543" s="401"/>
      <c r="O543" s="401"/>
      <c r="P543" s="408"/>
    </row>
    <row r="544" spans="1:16" ht="15" x14ac:dyDescent="0.25">
      <c r="A544" s="351" t="s">
        <v>813</v>
      </c>
      <c r="B544" s="336"/>
      <c r="C544" s="301">
        <v>1940</v>
      </c>
      <c r="D544" s="303">
        <v>269</v>
      </c>
      <c r="E544" s="367"/>
      <c r="F544" s="275" t="s">
        <v>1731</v>
      </c>
      <c r="G544" s="339" t="s">
        <v>2</v>
      </c>
      <c r="H544" s="407"/>
      <c r="I544" s="395"/>
      <c r="J544" s="401"/>
      <c r="K544" s="401"/>
      <c r="L544" s="401"/>
      <c r="M544" s="401"/>
      <c r="N544" s="401"/>
      <c r="O544" s="401"/>
      <c r="P544" s="408"/>
    </row>
    <row r="545" spans="1:9" x14ac:dyDescent="0.2">
      <c r="A545" s="351" t="s">
        <v>814</v>
      </c>
      <c r="B545" s="336"/>
      <c r="C545" s="301">
        <v>1933</v>
      </c>
      <c r="D545" s="303">
        <v>126</v>
      </c>
      <c r="E545" s="367"/>
      <c r="F545" s="275" t="s">
        <v>1731</v>
      </c>
      <c r="G545" s="339" t="s">
        <v>2</v>
      </c>
      <c r="I545" s="369"/>
    </row>
    <row r="546" spans="1:9" x14ac:dyDescent="0.2">
      <c r="A546" s="409" t="s">
        <v>815</v>
      </c>
      <c r="B546" s="243"/>
      <c r="C546" s="228">
        <v>1943</v>
      </c>
      <c r="D546" s="304">
        <v>229</v>
      </c>
      <c r="E546" s="367"/>
      <c r="F546" s="275" t="s">
        <v>1731</v>
      </c>
      <c r="G546" s="244" t="s">
        <v>2</v>
      </c>
      <c r="I546" s="369"/>
    </row>
    <row r="547" spans="1:9" x14ac:dyDescent="0.2">
      <c r="A547" s="351" t="s">
        <v>816</v>
      </c>
      <c r="B547" s="336"/>
      <c r="C547" s="301">
        <v>1957</v>
      </c>
      <c r="D547" s="303">
        <v>129</v>
      </c>
      <c r="E547" s="367"/>
      <c r="F547" s="275" t="s">
        <v>1731</v>
      </c>
      <c r="G547" s="339" t="s">
        <v>2</v>
      </c>
    </row>
    <row r="548" spans="1:9" x14ac:dyDescent="0.2">
      <c r="A548" s="409" t="s">
        <v>817</v>
      </c>
      <c r="B548" s="243"/>
      <c r="C548" s="228">
        <v>1945</v>
      </c>
      <c r="D548" s="304">
        <v>109</v>
      </c>
      <c r="E548" s="367"/>
      <c r="F548" s="275" t="s">
        <v>1731</v>
      </c>
      <c r="G548" s="244" t="s">
        <v>2</v>
      </c>
    </row>
    <row r="549" spans="1:9" x14ac:dyDescent="0.2">
      <c r="A549" s="351" t="s">
        <v>818</v>
      </c>
      <c r="B549" s="336"/>
      <c r="C549" s="301">
        <v>1934</v>
      </c>
      <c r="D549" s="303">
        <v>233</v>
      </c>
      <c r="E549" s="367"/>
      <c r="F549" s="275" t="s">
        <v>1731</v>
      </c>
      <c r="G549" s="339" t="s">
        <v>2</v>
      </c>
    </row>
    <row r="550" spans="1:9" x14ac:dyDescent="0.2">
      <c r="A550" s="351" t="s">
        <v>819</v>
      </c>
      <c r="B550" s="336"/>
      <c r="C550" s="301">
        <v>1952</v>
      </c>
      <c r="D550" s="303">
        <v>230</v>
      </c>
      <c r="E550" s="367"/>
      <c r="F550" s="275" t="s">
        <v>1731</v>
      </c>
      <c r="G550" s="339" t="s">
        <v>2</v>
      </c>
    </row>
    <row r="551" spans="1:9" x14ac:dyDescent="0.2">
      <c r="A551" s="351" t="s">
        <v>820</v>
      </c>
      <c r="B551" s="336"/>
      <c r="C551" s="301">
        <v>1939</v>
      </c>
      <c r="D551" s="303">
        <v>0</v>
      </c>
      <c r="E551" s="367"/>
      <c r="F551" s="275" t="s">
        <v>1731</v>
      </c>
      <c r="G551" s="339" t="s">
        <v>2</v>
      </c>
    </row>
    <row r="552" spans="1:9" x14ac:dyDescent="0.2">
      <c r="A552" s="351" t="s">
        <v>821</v>
      </c>
      <c r="B552" s="336" t="s">
        <v>117</v>
      </c>
      <c r="C552" s="301">
        <v>1937</v>
      </c>
      <c r="D552" s="303">
        <v>345</v>
      </c>
      <c r="E552" s="367"/>
      <c r="F552" s="275" t="s">
        <v>1731</v>
      </c>
      <c r="G552" s="339" t="s">
        <v>2</v>
      </c>
    </row>
    <row r="553" spans="1:9" x14ac:dyDescent="0.2">
      <c r="A553" s="351" t="s">
        <v>822</v>
      </c>
      <c r="B553" s="336"/>
      <c r="C553" s="301">
        <v>1942</v>
      </c>
      <c r="D553" s="303">
        <v>98</v>
      </c>
      <c r="E553" s="367"/>
      <c r="F553" s="275" t="s">
        <v>1731</v>
      </c>
      <c r="G553" s="339" t="s">
        <v>2</v>
      </c>
    </row>
    <row r="554" spans="1:9" x14ac:dyDescent="0.2">
      <c r="A554" s="337" t="s">
        <v>823</v>
      </c>
      <c r="B554" s="336" t="s">
        <v>824</v>
      </c>
      <c r="C554" s="301">
        <v>1983</v>
      </c>
      <c r="D554" s="302">
        <v>1348</v>
      </c>
      <c r="E554" s="367"/>
      <c r="F554" s="275" t="s">
        <v>1731</v>
      </c>
      <c r="G554" s="339" t="s">
        <v>4</v>
      </c>
    </row>
    <row r="555" spans="1:9" x14ac:dyDescent="0.2">
      <c r="A555" s="337" t="s">
        <v>823</v>
      </c>
      <c r="B555" s="336" t="s">
        <v>117</v>
      </c>
      <c r="C555" s="301">
        <v>1955</v>
      </c>
      <c r="D555" s="302">
        <v>2115</v>
      </c>
      <c r="E555" s="367"/>
      <c r="F555" s="275" t="s">
        <v>1731</v>
      </c>
      <c r="G555" s="339" t="s">
        <v>4</v>
      </c>
    </row>
    <row r="556" spans="1:9" x14ac:dyDescent="0.2">
      <c r="A556" s="337" t="s">
        <v>825</v>
      </c>
      <c r="B556" s="336" t="s">
        <v>117</v>
      </c>
      <c r="C556" s="301">
        <v>1958</v>
      </c>
      <c r="D556" s="302">
        <v>2005</v>
      </c>
      <c r="E556" s="367"/>
      <c r="F556" s="275" t="s">
        <v>1731</v>
      </c>
      <c r="G556" s="339" t="s">
        <v>2</v>
      </c>
    </row>
    <row r="557" spans="1:9" x14ac:dyDescent="0.2">
      <c r="A557" s="410" t="s">
        <v>826</v>
      </c>
      <c r="B557" s="336" t="s">
        <v>117</v>
      </c>
      <c r="C557" s="301">
        <v>1985</v>
      </c>
      <c r="D557" s="302">
        <v>232</v>
      </c>
      <c r="E557" s="367"/>
      <c r="F557" s="275" t="s">
        <v>1731</v>
      </c>
      <c r="G557" s="339" t="s">
        <v>2</v>
      </c>
    </row>
    <row r="558" spans="1:9" x14ac:dyDescent="0.2">
      <c r="A558" s="337" t="s">
        <v>827</v>
      </c>
      <c r="B558" s="336"/>
      <c r="C558" s="301">
        <v>1941</v>
      </c>
      <c r="D558" s="302">
        <v>0</v>
      </c>
      <c r="E558" s="367"/>
      <c r="F558" s="275" t="s">
        <v>1731</v>
      </c>
      <c r="G558" s="339" t="s">
        <v>2</v>
      </c>
    </row>
    <row r="559" spans="1:9" x14ac:dyDescent="0.2">
      <c r="A559" s="351" t="s">
        <v>828</v>
      </c>
      <c r="B559" s="336"/>
      <c r="C559" s="301">
        <v>1945</v>
      </c>
      <c r="D559" s="303">
        <v>69</v>
      </c>
      <c r="E559" s="367"/>
      <c r="F559" s="275" t="s">
        <v>1731</v>
      </c>
      <c r="G559" s="339" t="s">
        <v>2</v>
      </c>
    </row>
    <row r="560" spans="1:9" x14ac:dyDescent="0.2">
      <c r="A560" s="351" t="s">
        <v>829</v>
      </c>
      <c r="B560" s="336"/>
      <c r="C560" s="301">
        <v>1951</v>
      </c>
      <c r="D560" s="303">
        <v>18</v>
      </c>
      <c r="E560" s="367"/>
      <c r="F560" s="275" t="s">
        <v>1731</v>
      </c>
      <c r="G560" s="339" t="s">
        <v>2</v>
      </c>
    </row>
    <row r="561" spans="1:7" x14ac:dyDescent="0.2">
      <c r="A561" s="351" t="s">
        <v>830</v>
      </c>
      <c r="B561" s="336"/>
      <c r="C561" s="301">
        <v>1931</v>
      </c>
      <c r="D561" s="303">
        <v>122</v>
      </c>
      <c r="E561" s="367"/>
      <c r="F561" s="275" t="s">
        <v>1731</v>
      </c>
      <c r="G561" s="339" t="s">
        <v>2</v>
      </c>
    </row>
    <row r="562" spans="1:7" x14ac:dyDescent="0.2">
      <c r="A562" s="351" t="s">
        <v>831</v>
      </c>
      <c r="B562" s="336"/>
      <c r="C562" s="301">
        <v>1931</v>
      </c>
      <c r="D562" s="303">
        <v>33</v>
      </c>
      <c r="E562" s="367"/>
      <c r="F562" s="275" t="s">
        <v>1731</v>
      </c>
      <c r="G562" s="339" t="s">
        <v>4</v>
      </c>
    </row>
    <row r="563" spans="1:7" x14ac:dyDescent="0.2">
      <c r="A563" s="351" t="s">
        <v>832</v>
      </c>
      <c r="B563" s="336"/>
      <c r="C563" s="301">
        <v>1939</v>
      </c>
      <c r="D563" s="303">
        <v>59</v>
      </c>
      <c r="E563" s="367"/>
      <c r="F563" s="275" t="s">
        <v>1731</v>
      </c>
      <c r="G563" s="339" t="s">
        <v>2</v>
      </c>
    </row>
    <row r="564" spans="1:7" x14ac:dyDescent="0.2">
      <c r="A564" s="351" t="s">
        <v>833</v>
      </c>
      <c r="B564" s="336"/>
      <c r="C564" s="301">
        <v>1939</v>
      </c>
      <c r="D564" s="303">
        <v>121</v>
      </c>
      <c r="E564" s="367"/>
      <c r="F564" s="275" t="s">
        <v>1731</v>
      </c>
      <c r="G564" s="339" t="s">
        <v>2</v>
      </c>
    </row>
    <row r="565" spans="1:7" x14ac:dyDescent="0.2">
      <c r="A565" s="337" t="s">
        <v>834</v>
      </c>
      <c r="B565" s="336"/>
      <c r="C565" s="301">
        <v>1928</v>
      </c>
      <c r="D565" s="302">
        <v>0</v>
      </c>
      <c r="E565" s="367"/>
      <c r="F565" s="275" t="s">
        <v>1731</v>
      </c>
      <c r="G565" s="339" t="s">
        <v>2</v>
      </c>
    </row>
    <row r="566" spans="1:7" x14ac:dyDescent="0.2">
      <c r="A566" s="351" t="s">
        <v>835</v>
      </c>
      <c r="B566" s="336"/>
      <c r="C566" s="301">
        <v>1939</v>
      </c>
      <c r="D566" s="303">
        <v>24</v>
      </c>
      <c r="E566" s="367"/>
      <c r="F566" s="275" t="s">
        <v>1731</v>
      </c>
      <c r="G566" s="339" t="s">
        <v>2</v>
      </c>
    </row>
    <row r="567" spans="1:7" x14ac:dyDescent="0.2">
      <c r="A567" s="351" t="s">
        <v>836</v>
      </c>
      <c r="B567" s="336"/>
      <c r="C567" s="301">
        <v>1951</v>
      </c>
      <c r="D567" s="303">
        <v>172</v>
      </c>
      <c r="E567" s="367"/>
      <c r="F567" s="275" t="s">
        <v>1731</v>
      </c>
      <c r="G567" s="339" t="s">
        <v>2</v>
      </c>
    </row>
    <row r="568" spans="1:7" x14ac:dyDescent="0.2">
      <c r="A568" s="351" t="s">
        <v>837</v>
      </c>
      <c r="B568" s="336"/>
      <c r="C568" s="301">
        <v>1939</v>
      </c>
      <c r="D568" s="303">
        <v>142</v>
      </c>
      <c r="E568" s="367"/>
      <c r="F568" s="275" t="s">
        <v>1731</v>
      </c>
      <c r="G568" s="339" t="s">
        <v>2</v>
      </c>
    </row>
    <row r="569" spans="1:7" x14ac:dyDescent="0.2">
      <c r="A569" s="351" t="s">
        <v>838</v>
      </c>
      <c r="B569" s="336"/>
      <c r="C569" s="301">
        <v>1941</v>
      </c>
      <c r="D569" s="303">
        <v>5</v>
      </c>
      <c r="E569" s="367"/>
      <c r="F569" s="275" t="s">
        <v>1731</v>
      </c>
      <c r="G569" s="339" t="s">
        <v>2</v>
      </c>
    </row>
    <row r="570" spans="1:7" x14ac:dyDescent="0.2">
      <c r="A570" s="351" t="s">
        <v>839</v>
      </c>
      <c r="B570" s="336"/>
      <c r="C570" s="301">
        <v>1939</v>
      </c>
      <c r="D570" s="303">
        <v>175</v>
      </c>
      <c r="E570" s="367"/>
      <c r="F570" s="275" t="s">
        <v>1731</v>
      </c>
      <c r="G570" s="339" t="s">
        <v>2</v>
      </c>
    </row>
    <row r="571" spans="1:7" x14ac:dyDescent="0.2">
      <c r="A571" s="337" t="s">
        <v>840</v>
      </c>
      <c r="B571" s="336"/>
      <c r="C571" s="301">
        <v>1964</v>
      </c>
      <c r="D571" s="302">
        <v>362</v>
      </c>
      <c r="E571" s="367"/>
      <c r="F571" s="275" t="s">
        <v>1731</v>
      </c>
      <c r="G571" s="339" t="s">
        <v>4</v>
      </c>
    </row>
    <row r="572" spans="1:7" x14ac:dyDescent="0.2">
      <c r="A572" s="337" t="s">
        <v>841</v>
      </c>
      <c r="B572" s="336"/>
      <c r="C572" s="301">
        <v>1964</v>
      </c>
      <c r="D572" s="302">
        <v>362</v>
      </c>
      <c r="E572" s="367"/>
      <c r="F572" s="275" t="s">
        <v>1731</v>
      </c>
      <c r="G572" s="339" t="s">
        <v>2</v>
      </c>
    </row>
    <row r="573" spans="1:7" x14ac:dyDescent="0.2">
      <c r="A573" s="337" t="s">
        <v>842</v>
      </c>
      <c r="B573" s="336"/>
      <c r="C573" s="301">
        <v>1995</v>
      </c>
      <c r="D573" s="302">
        <v>362</v>
      </c>
      <c r="E573" s="367"/>
      <c r="F573" s="275" t="s">
        <v>1731</v>
      </c>
      <c r="G573" s="339" t="s">
        <v>2</v>
      </c>
    </row>
    <row r="574" spans="1:7" x14ac:dyDescent="0.2">
      <c r="A574" s="351" t="s">
        <v>843</v>
      </c>
      <c r="B574" s="336"/>
      <c r="C574" s="301">
        <v>1949</v>
      </c>
      <c r="D574" s="303">
        <v>23</v>
      </c>
      <c r="E574" s="367"/>
      <c r="F574" s="275" t="s">
        <v>1731</v>
      </c>
      <c r="G574" s="339" t="s">
        <v>2</v>
      </c>
    </row>
    <row r="575" spans="1:7" x14ac:dyDescent="0.2">
      <c r="A575" s="351" t="s">
        <v>844</v>
      </c>
      <c r="B575" s="336"/>
      <c r="C575" s="301">
        <v>1957</v>
      </c>
      <c r="D575" s="303">
        <v>74</v>
      </c>
      <c r="E575" s="367"/>
      <c r="F575" s="275" t="s">
        <v>1731</v>
      </c>
      <c r="G575" s="339" t="s">
        <v>2</v>
      </c>
    </row>
    <row r="576" spans="1:7" x14ac:dyDescent="0.2">
      <c r="A576" s="351" t="s">
        <v>845</v>
      </c>
      <c r="B576" s="336" t="s">
        <v>117</v>
      </c>
      <c r="C576" s="301">
        <v>1940</v>
      </c>
      <c r="D576" s="303">
        <v>42</v>
      </c>
      <c r="E576" s="367"/>
      <c r="F576" s="275" t="s">
        <v>1731</v>
      </c>
      <c r="G576" s="339" t="s">
        <v>4</v>
      </c>
    </row>
    <row r="577" spans="1:7" x14ac:dyDescent="0.2">
      <c r="A577" s="351" t="s">
        <v>846</v>
      </c>
      <c r="B577" s="336"/>
      <c r="C577" s="301">
        <v>1946</v>
      </c>
      <c r="D577" s="303">
        <v>42</v>
      </c>
      <c r="E577" s="367"/>
      <c r="F577" s="275" t="s">
        <v>1731</v>
      </c>
      <c r="G577" s="339" t="s">
        <v>2</v>
      </c>
    </row>
    <row r="578" spans="1:7" x14ac:dyDescent="0.2">
      <c r="A578" s="351" t="s">
        <v>847</v>
      </c>
      <c r="B578" s="336"/>
      <c r="C578" s="301">
        <v>1953</v>
      </c>
      <c r="D578" s="303">
        <v>0</v>
      </c>
      <c r="E578" s="367"/>
      <c r="F578" s="275" t="s">
        <v>1731</v>
      </c>
      <c r="G578" s="339" t="s">
        <v>2</v>
      </c>
    </row>
    <row r="579" spans="1:7" x14ac:dyDescent="0.2">
      <c r="A579" s="351" t="s">
        <v>848</v>
      </c>
      <c r="B579" s="336"/>
      <c r="C579" s="301">
        <v>1951</v>
      </c>
      <c r="D579" s="303">
        <v>257</v>
      </c>
      <c r="E579" s="367"/>
      <c r="F579" s="275" t="s">
        <v>1731</v>
      </c>
      <c r="G579" s="339" t="s">
        <v>2</v>
      </c>
    </row>
    <row r="580" spans="1:7" x14ac:dyDescent="0.2">
      <c r="A580" s="351" t="s">
        <v>849</v>
      </c>
      <c r="B580" s="336"/>
      <c r="C580" s="301">
        <v>1941</v>
      </c>
      <c r="D580" s="303">
        <v>141</v>
      </c>
      <c r="E580" s="367"/>
      <c r="F580" s="275" t="s">
        <v>1731</v>
      </c>
      <c r="G580" s="339" t="s">
        <v>2</v>
      </c>
    </row>
    <row r="581" spans="1:7" x14ac:dyDescent="0.2">
      <c r="A581" s="351" t="s">
        <v>850</v>
      </c>
      <c r="B581" s="336"/>
      <c r="C581" s="301">
        <v>1972</v>
      </c>
      <c r="D581" s="303">
        <v>27</v>
      </c>
      <c r="E581" s="367"/>
      <c r="F581" s="275" t="s">
        <v>1731</v>
      </c>
      <c r="G581" s="339" t="s">
        <v>2</v>
      </c>
    </row>
    <row r="582" spans="1:7" x14ac:dyDescent="0.2">
      <c r="A582" s="351" t="s">
        <v>851</v>
      </c>
      <c r="B582" s="336"/>
      <c r="C582" s="301">
        <v>1930</v>
      </c>
      <c r="D582" s="303">
        <v>175</v>
      </c>
      <c r="E582" s="367"/>
      <c r="F582" s="275" t="s">
        <v>1731</v>
      </c>
      <c r="G582" s="339" t="s">
        <v>4</v>
      </c>
    </row>
    <row r="583" spans="1:7" x14ac:dyDescent="0.2">
      <c r="A583" s="351" t="s">
        <v>852</v>
      </c>
      <c r="B583" s="336"/>
      <c r="C583" s="301">
        <v>1946</v>
      </c>
      <c r="D583" s="303">
        <v>182</v>
      </c>
      <c r="E583" s="367"/>
      <c r="F583" s="275" t="s">
        <v>1731</v>
      </c>
      <c r="G583" s="339" t="s">
        <v>2</v>
      </c>
    </row>
    <row r="584" spans="1:7" x14ac:dyDescent="0.2">
      <c r="A584" s="351" t="s">
        <v>853</v>
      </c>
      <c r="B584" s="336"/>
      <c r="C584" s="301">
        <v>1949</v>
      </c>
      <c r="D584" s="303">
        <v>23</v>
      </c>
      <c r="E584" s="367"/>
      <c r="F584" s="275" t="s">
        <v>1731</v>
      </c>
      <c r="G584" s="339" t="s">
        <v>2</v>
      </c>
    </row>
    <row r="585" spans="1:7" x14ac:dyDescent="0.2">
      <c r="A585" s="411"/>
      <c r="B585" s="365"/>
      <c r="C585" s="284"/>
      <c r="D585" s="284"/>
      <c r="E585" s="378"/>
      <c r="F585" s="269"/>
      <c r="G585" s="284"/>
    </row>
    <row r="586" spans="1:7" x14ac:dyDescent="0.2">
      <c r="A586" s="234" t="s">
        <v>855</v>
      </c>
      <c r="B586" s="245"/>
      <c r="C586" s="235">
        <v>1937</v>
      </c>
      <c r="D586" s="246">
        <v>166</v>
      </c>
      <c r="E586" s="247"/>
      <c r="F586" s="236" t="s">
        <v>1732</v>
      </c>
      <c r="G586" s="247" t="s">
        <v>2</v>
      </c>
    </row>
    <row r="587" spans="1:7" x14ac:dyDescent="0.2">
      <c r="A587" s="234" t="s">
        <v>857</v>
      </c>
      <c r="B587" s="245"/>
      <c r="C587" s="235">
        <v>1936</v>
      </c>
      <c r="D587" s="246">
        <v>150</v>
      </c>
      <c r="E587" s="247"/>
      <c r="F587" s="236" t="s">
        <v>1732</v>
      </c>
      <c r="G587" s="247" t="s">
        <v>2</v>
      </c>
    </row>
    <row r="588" spans="1:7" x14ac:dyDescent="0.2">
      <c r="A588" s="234" t="s">
        <v>858</v>
      </c>
      <c r="B588" s="245"/>
      <c r="C588" s="235">
        <v>1948</v>
      </c>
      <c r="D588" s="246">
        <v>245</v>
      </c>
      <c r="E588" s="247"/>
      <c r="F588" s="236" t="s">
        <v>1732</v>
      </c>
      <c r="G588" s="247" t="s">
        <v>2</v>
      </c>
    </row>
    <row r="589" spans="1:7" x14ac:dyDescent="0.2">
      <c r="A589" s="234" t="s">
        <v>859</v>
      </c>
      <c r="B589" s="245"/>
      <c r="C589" s="235">
        <v>1955</v>
      </c>
      <c r="D589" s="246">
        <v>217</v>
      </c>
      <c r="E589" s="247"/>
      <c r="F589" s="236" t="s">
        <v>1732</v>
      </c>
      <c r="G589" s="247" t="s">
        <v>2</v>
      </c>
    </row>
    <row r="590" spans="1:7" x14ac:dyDescent="0.2">
      <c r="A590" s="234" t="s">
        <v>860</v>
      </c>
      <c r="B590" s="248"/>
      <c r="C590" s="235">
        <v>1993</v>
      </c>
      <c r="D590" s="246">
        <v>1290</v>
      </c>
      <c r="E590" s="247"/>
      <c r="F590" s="236" t="s">
        <v>1732</v>
      </c>
      <c r="G590" s="247" t="s">
        <v>4</v>
      </c>
    </row>
    <row r="591" spans="1:7" x14ac:dyDescent="0.2">
      <c r="A591" s="234" t="s">
        <v>861</v>
      </c>
      <c r="B591" s="248"/>
      <c r="C591" s="235">
        <v>2003</v>
      </c>
      <c r="D591" s="246">
        <v>53</v>
      </c>
      <c r="E591" s="247"/>
      <c r="F591" s="236" t="s">
        <v>1732</v>
      </c>
      <c r="G591" s="247" t="s">
        <v>2</v>
      </c>
    </row>
    <row r="592" spans="1:7" x14ac:dyDescent="0.2">
      <c r="A592" s="234" t="s">
        <v>862</v>
      </c>
      <c r="B592" s="248"/>
      <c r="C592" s="235">
        <v>2001</v>
      </c>
      <c r="D592" s="246">
        <v>43</v>
      </c>
      <c r="E592" s="247"/>
      <c r="F592" s="236" t="s">
        <v>1732</v>
      </c>
      <c r="G592" s="247" t="s">
        <v>4</v>
      </c>
    </row>
    <row r="593" spans="1:7" x14ac:dyDescent="0.2">
      <c r="A593" s="234" t="s">
        <v>862</v>
      </c>
      <c r="B593" s="248" t="s">
        <v>117</v>
      </c>
      <c r="C593" s="235">
        <v>1946</v>
      </c>
      <c r="D593" s="246">
        <v>860</v>
      </c>
      <c r="E593" s="247"/>
      <c r="F593" s="236" t="s">
        <v>1732</v>
      </c>
      <c r="G593" s="247" t="s">
        <v>4</v>
      </c>
    </row>
    <row r="594" spans="1:7" x14ac:dyDescent="0.2">
      <c r="A594" s="234" t="s">
        <v>863</v>
      </c>
      <c r="B594" s="248"/>
      <c r="C594" s="235">
        <v>2006</v>
      </c>
      <c r="D594" s="246">
        <v>127</v>
      </c>
      <c r="E594" s="247"/>
      <c r="F594" s="236" t="s">
        <v>1732</v>
      </c>
      <c r="G594" s="247" t="s">
        <v>2</v>
      </c>
    </row>
    <row r="595" spans="1:7" x14ac:dyDescent="0.2">
      <c r="A595" s="234" t="s">
        <v>864</v>
      </c>
      <c r="B595" s="248"/>
      <c r="C595" s="235">
        <v>1954</v>
      </c>
      <c r="D595" s="246">
        <v>157</v>
      </c>
      <c r="E595" s="247"/>
      <c r="F595" s="236" t="s">
        <v>1732</v>
      </c>
      <c r="G595" s="247" t="s">
        <v>4</v>
      </c>
    </row>
    <row r="596" spans="1:7" x14ac:dyDescent="0.2">
      <c r="A596" s="234" t="s">
        <v>865</v>
      </c>
      <c r="B596" s="248"/>
      <c r="C596" s="235">
        <v>1957</v>
      </c>
      <c r="D596" s="246">
        <v>243</v>
      </c>
      <c r="E596" s="247"/>
      <c r="F596" s="236" t="s">
        <v>1732</v>
      </c>
      <c r="G596" s="247" t="s">
        <v>2</v>
      </c>
    </row>
    <row r="597" spans="1:7" x14ac:dyDescent="0.2">
      <c r="A597" s="234" t="s">
        <v>866</v>
      </c>
      <c r="B597" s="248"/>
      <c r="C597" s="235">
        <v>1962</v>
      </c>
      <c r="D597" s="246">
        <v>350</v>
      </c>
      <c r="E597" s="247"/>
      <c r="F597" s="236" t="s">
        <v>1732</v>
      </c>
      <c r="G597" s="247" t="s">
        <v>2</v>
      </c>
    </row>
    <row r="598" spans="1:7" x14ac:dyDescent="0.2">
      <c r="A598" s="234" t="s">
        <v>867</v>
      </c>
      <c r="B598" s="248"/>
      <c r="C598" s="235">
        <v>1986</v>
      </c>
      <c r="D598" s="246">
        <v>18</v>
      </c>
      <c r="E598" s="247"/>
      <c r="F598" s="236" t="s">
        <v>1732</v>
      </c>
      <c r="G598" s="247" t="s">
        <v>4</v>
      </c>
    </row>
    <row r="599" spans="1:7" x14ac:dyDescent="0.2">
      <c r="A599" s="234" t="s">
        <v>867</v>
      </c>
      <c r="B599" s="248" t="s">
        <v>117</v>
      </c>
      <c r="C599" s="235">
        <v>1954</v>
      </c>
      <c r="D599" s="246">
        <v>831</v>
      </c>
      <c r="E599" s="247"/>
      <c r="F599" s="236" t="s">
        <v>1732</v>
      </c>
      <c r="G599" s="247" t="s">
        <v>4</v>
      </c>
    </row>
    <row r="600" spans="1:7" x14ac:dyDescent="0.2">
      <c r="A600" s="234" t="s">
        <v>868</v>
      </c>
      <c r="B600" s="248"/>
      <c r="C600" s="235">
        <v>1955</v>
      </c>
      <c r="D600" s="246">
        <v>565</v>
      </c>
      <c r="E600" s="247"/>
      <c r="F600" s="236" t="s">
        <v>1732</v>
      </c>
      <c r="G600" s="247" t="s">
        <v>2</v>
      </c>
    </row>
    <row r="601" spans="1:7" x14ac:dyDescent="0.2">
      <c r="A601" s="234" t="s">
        <v>869</v>
      </c>
      <c r="B601" s="248"/>
      <c r="C601" s="235">
        <v>2016</v>
      </c>
      <c r="D601" s="246">
        <v>8</v>
      </c>
      <c r="E601" s="247"/>
      <c r="F601" s="236" t="s">
        <v>1732</v>
      </c>
      <c r="G601" s="247" t="s">
        <v>2</v>
      </c>
    </row>
    <row r="602" spans="1:7" x14ac:dyDescent="0.2">
      <c r="A602" s="234" t="s">
        <v>870</v>
      </c>
      <c r="B602" s="248" t="s">
        <v>117</v>
      </c>
      <c r="C602" s="235">
        <v>1947</v>
      </c>
      <c r="D602" s="246">
        <v>364</v>
      </c>
      <c r="E602" s="247"/>
      <c r="F602" s="236" t="s">
        <v>1732</v>
      </c>
      <c r="G602" s="247" t="s">
        <v>4</v>
      </c>
    </row>
    <row r="603" spans="1:7" x14ac:dyDescent="0.2">
      <c r="A603" s="234" t="s">
        <v>871</v>
      </c>
      <c r="B603" s="248"/>
      <c r="C603" s="235">
        <v>2009</v>
      </c>
      <c r="D603" s="246">
        <v>13</v>
      </c>
      <c r="E603" s="247"/>
      <c r="F603" s="236" t="s">
        <v>1732</v>
      </c>
      <c r="G603" s="247" t="s">
        <v>4</v>
      </c>
    </row>
    <row r="604" spans="1:7" x14ac:dyDescent="0.2">
      <c r="A604" s="234" t="s">
        <v>872</v>
      </c>
      <c r="B604" s="248"/>
      <c r="C604" s="235">
        <v>2012</v>
      </c>
      <c r="D604" s="246">
        <v>5</v>
      </c>
      <c r="E604" s="247"/>
      <c r="F604" s="236" t="s">
        <v>1732</v>
      </c>
      <c r="G604" s="247" t="s">
        <v>4</v>
      </c>
    </row>
    <row r="605" spans="1:7" x14ac:dyDescent="0.2">
      <c r="A605" s="234" t="s">
        <v>873</v>
      </c>
      <c r="B605" s="248"/>
      <c r="C605" s="235">
        <v>1953</v>
      </c>
      <c r="D605" s="246">
        <v>33</v>
      </c>
      <c r="E605" s="247"/>
      <c r="F605" s="236" t="s">
        <v>1732</v>
      </c>
      <c r="G605" s="247" t="s">
        <v>4</v>
      </c>
    </row>
    <row r="606" spans="1:7" x14ac:dyDescent="0.2">
      <c r="A606" s="234" t="s">
        <v>874</v>
      </c>
      <c r="B606" s="248"/>
      <c r="C606" s="235">
        <v>2014</v>
      </c>
      <c r="D606" s="246">
        <v>13</v>
      </c>
      <c r="E606" s="247"/>
      <c r="F606" s="236" t="s">
        <v>1732</v>
      </c>
      <c r="G606" s="247" t="s">
        <v>2</v>
      </c>
    </row>
    <row r="607" spans="1:7" x14ac:dyDescent="0.2">
      <c r="A607" s="234" t="s">
        <v>875</v>
      </c>
      <c r="B607" s="248"/>
      <c r="C607" s="235">
        <v>1959</v>
      </c>
      <c r="D607" s="246">
        <v>33</v>
      </c>
      <c r="E607" s="247"/>
      <c r="F607" s="236" t="s">
        <v>1732</v>
      </c>
      <c r="G607" s="247" t="s">
        <v>2</v>
      </c>
    </row>
    <row r="608" spans="1:7" x14ac:dyDescent="0.2">
      <c r="A608" s="234" t="s">
        <v>876</v>
      </c>
      <c r="B608" s="248" t="s">
        <v>117</v>
      </c>
      <c r="C608" s="235">
        <v>1954</v>
      </c>
      <c r="D608" s="246">
        <v>47</v>
      </c>
      <c r="E608" s="247"/>
      <c r="F608" s="236" t="s">
        <v>1732</v>
      </c>
      <c r="G608" s="247" t="s">
        <v>4</v>
      </c>
    </row>
    <row r="609" spans="1:7" x14ac:dyDescent="0.2">
      <c r="A609" s="237" t="s">
        <v>877</v>
      </c>
      <c r="B609" s="248" t="s">
        <v>878</v>
      </c>
      <c r="C609" s="235">
        <v>1963</v>
      </c>
      <c r="D609" s="246">
        <v>44</v>
      </c>
      <c r="E609" s="247"/>
      <c r="F609" s="236" t="s">
        <v>1732</v>
      </c>
      <c r="G609" s="247" t="s">
        <v>2</v>
      </c>
    </row>
    <row r="610" spans="1:7" x14ac:dyDescent="0.2">
      <c r="A610" s="234" t="s">
        <v>879</v>
      </c>
      <c r="B610" s="248"/>
      <c r="C610" s="235">
        <v>1962</v>
      </c>
      <c r="D610" s="246">
        <v>30</v>
      </c>
      <c r="E610" s="247"/>
      <c r="F610" s="236" t="s">
        <v>1732</v>
      </c>
      <c r="G610" s="247" t="s">
        <v>4</v>
      </c>
    </row>
    <row r="611" spans="1:7" x14ac:dyDescent="0.2">
      <c r="A611" s="234" t="s">
        <v>880</v>
      </c>
      <c r="B611" s="248"/>
      <c r="C611" s="235">
        <v>2009</v>
      </c>
      <c r="D611" s="246">
        <v>257</v>
      </c>
      <c r="E611" s="247"/>
      <c r="F611" s="236" t="s">
        <v>1732</v>
      </c>
      <c r="G611" s="247" t="s">
        <v>4</v>
      </c>
    </row>
    <row r="612" spans="1:7" x14ac:dyDescent="0.2">
      <c r="A612" s="234" t="s">
        <v>881</v>
      </c>
      <c r="B612" s="248"/>
      <c r="C612" s="235">
        <v>2002</v>
      </c>
      <c r="D612" s="246">
        <v>170</v>
      </c>
      <c r="E612" s="247"/>
      <c r="F612" s="236" t="s">
        <v>1732</v>
      </c>
      <c r="G612" s="247" t="s">
        <v>2</v>
      </c>
    </row>
    <row r="613" spans="1:7" x14ac:dyDescent="0.2">
      <c r="A613" s="234" t="s">
        <v>882</v>
      </c>
      <c r="B613" s="248" t="s">
        <v>117</v>
      </c>
      <c r="C613" s="235">
        <v>1970</v>
      </c>
      <c r="D613" s="246">
        <v>164</v>
      </c>
      <c r="E613" s="247"/>
      <c r="F613" s="236" t="s">
        <v>1732</v>
      </c>
      <c r="G613" s="247" t="s">
        <v>2</v>
      </c>
    </row>
    <row r="614" spans="1:7" x14ac:dyDescent="0.2">
      <c r="A614" s="234" t="s">
        <v>883</v>
      </c>
      <c r="B614" s="248"/>
      <c r="C614" s="235">
        <v>2009</v>
      </c>
      <c r="D614" s="246">
        <v>8</v>
      </c>
      <c r="E614" s="247"/>
      <c r="F614" s="236" t="s">
        <v>1732</v>
      </c>
      <c r="G614" s="247" t="s">
        <v>4</v>
      </c>
    </row>
    <row r="615" spans="1:7" x14ac:dyDescent="0.2">
      <c r="A615" s="234" t="s">
        <v>884</v>
      </c>
      <c r="B615" s="248"/>
      <c r="C615" s="235">
        <v>2007</v>
      </c>
      <c r="D615" s="246">
        <v>8</v>
      </c>
      <c r="E615" s="247"/>
      <c r="F615" s="236" t="s">
        <v>1732</v>
      </c>
      <c r="G615" s="247" t="s">
        <v>2</v>
      </c>
    </row>
    <row r="616" spans="1:7" x14ac:dyDescent="0.2">
      <c r="A616" s="234" t="s">
        <v>885</v>
      </c>
      <c r="B616" s="248"/>
      <c r="C616" s="235">
        <v>1961</v>
      </c>
      <c r="D616" s="246">
        <v>52</v>
      </c>
      <c r="E616" s="247"/>
      <c r="F616" s="236" t="s">
        <v>1732</v>
      </c>
      <c r="G616" s="247" t="s">
        <v>2</v>
      </c>
    </row>
    <row r="617" spans="1:7" x14ac:dyDescent="0.2">
      <c r="A617" s="234" t="s">
        <v>886</v>
      </c>
      <c r="B617" s="248" t="s">
        <v>117</v>
      </c>
      <c r="C617" s="235">
        <v>1934</v>
      </c>
      <c r="D617" s="246">
        <v>34</v>
      </c>
      <c r="E617" s="247"/>
      <c r="F617" s="236" t="s">
        <v>1732</v>
      </c>
      <c r="G617" s="247" t="s">
        <v>4</v>
      </c>
    </row>
    <row r="618" spans="1:7" x14ac:dyDescent="0.2">
      <c r="A618" s="234" t="s">
        <v>887</v>
      </c>
      <c r="B618" s="248"/>
      <c r="C618" s="235">
        <v>1943</v>
      </c>
      <c r="D618" s="246">
        <v>34</v>
      </c>
      <c r="E618" s="247"/>
      <c r="F618" s="236" t="s">
        <v>1732</v>
      </c>
      <c r="G618" s="247" t="s">
        <v>2</v>
      </c>
    </row>
    <row r="619" spans="1:7" x14ac:dyDescent="0.2">
      <c r="A619" s="234" t="s">
        <v>888</v>
      </c>
      <c r="B619" s="248"/>
      <c r="C619" s="235">
        <v>2008</v>
      </c>
      <c r="D619" s="246">
        <v>9</v>
      </c>
      <c r="E619" s="247"/>
      <c r="F619" s="236" t="s">
        <v>1732</v>
      </c>
      <c r="G619" s="247" t="s">
        <v>2</v>
      </c>
    </row>
    <row r="620" spans="1:7" x14ac:dyDescent="0.2">
      <c r="A620" s="234" t="s">
        <v>889</v>
      </c>
      <c r="B620" s="248"/>
      <c r="C620" s="235">
        <v>1949</v>
      </c>
      <c r="D620" s="246">
        <v>89</v>
      </c>
      <c r="E620" s="247"/>
      <c r="F620" s="236" t="s">
        <v>1732</v>
      </c>
      <c r="G620" s="247" t="s">
        <v>2</v>
      </c>
    </row>
    <row r="621" spans="1:7" x14ac:dyDescent="0.2">
      <c r="A621" s="234" t="s">
        <v>890</v>
      </c>
      <c r="B621" s="248"/>
      <c r="C621" s="235">
        <v>1957</v>
      </c>
      <c r="D621" s="246">
        <v>16</v>
      </c>
      <c r="E621" s="247"/>
      <c r="F621" s="236" t="s">
        <v>1732</v>
      </c>
      <c r="G621" s="247" t="s">
        <v>4</v>
      </c>
    </row>
    <row r="622" spans="1:7" x14ac:dyDescent="0.2">
      <c r="A622" s="234" t="s">
        <v>891</v>
      </c>
      <c r="B622" s="248" t="s">
        <v>892</v>
      </c>
      <c r="C622" s="235">
        <v>1982</v>
      </c>
      <c r="D622" s="246">
        <v>838</v>
      </c>
      <c r="E622" s="247"/>
      <c r="F622" s="236" t="s">
        <v>1732</v>
      </c>
      <c r="G622" s="247" t="s">
        <v>4</v>
      </c>
    </row>
    <row r="623" spans="1:7" x14ac:dyDescent="0.2">
      <c r="A623" s="234" t="s">
        <v>893</v>
      </c>
      <c r="B623" s="248"/>
      <c r="C623" s="235">
        <v>1959</v>
      </c>
      <c r="D623" s="246">
        <v>8</v>
      </c>
      <c r="E623" s="247"/>
      <c r="F623" s="236" t="s">
        <v>1732</v>
      </c>
      <c r="G623" s="247" t="s">
        <v>4</v>
      </c>
    </row>
    <row r="624" spans="1:7" x14ac:dyDescent="0.2">
      <c r="A624" s="234" t="s">
        <v>894</v>
      </c>
      <c r="B624" s="248"/>
      <c r="C624" s="235">
        <v>1961</v>
      </c>
      <c r="D624" s="246">
        <v>94</v>
      </c>
      <c r="E624" s="247"/>
      <c r="F624" s="236" t="s">
        <v>1732</v>
      </c>
      <c r="G624" s="247" t="s">
        <v>2</v>
      </c>
    </row>
    <row r="625" spans="1:7" x14ac:dyDescent="0.2">
      <c r="A625" s="234" t="s">
        <v>895</v>
      </c>
      <c r="B625" s="248"/>
      <c r="C625" s="235">
        <v>1944</v>
      </c>
      <c r="D625" s="246">
        <v>78</v>
      </c>
      <c r="E625" s="247"/>
      <c r="F625" s="236" t="s">
        <v>1732</v>
      </c>
      <c r="G625" s="247" t="s">
        <v>2</v>
      </c>
    </row>
    <row r="626" spans="1:7" x14ac:dyDescent="0.2">
      <c r="A626" s="234" t="s">
        <v>896</v>
      </c>
      <c r="B626" s="248"/>
      <c r="C626" s="235">
        <v>1943</v>
      </c>
      <c r="D626" s="246">
        <v>78</v>
      </c>
      <c r="E626" s="247"/>
      <c r="F626" s="236" t="s">
        <v>1732</v>
      </c>
      <c r="G626" s="247" t="s">
        <v>4</v>
      </c>
    </row>
    <row r="627" spans="1:7" x14ac:dyDescent="0.2">
      <c r="A627" s="237" t="s">
        <v>897</v>
      </c>
      <c r="B627" s="248" t="s">
        <v>898</v>
      </c>
      <c r="C627" s="235">
        <v>1952</v>
      </c>
      <c r="D627" s="246">
        <v>93</v>
      </c>
      <c r="E627" s="247"/>
      <c r="F627" s="236" t="s">
        <v>1732</v>
      </c>
      <c r="G627" s="247" t="s">
        <v>2</v>
      </c>
    </row>
    <row r="628" spans="1:7" x14ac:dyDescent="0.2">
      <c r="A628" s="234" t="s">
        <v>899</v>
      </c>
      <c r="B628" s="248" t="s">
        <v>337</v>
      </c>
      <c r="C628" s="235">
        <v>1943</v>
      </c>
      <c r="D628" s="246">
        <v>93</v>
      </c>
      <c r="E628" s="247"/>
      <c r="F628" s="236" t="s">
        <v>1732</v>
      </c>
      <c r="G628" s="247" t="s">
        <v>4</v>
      </c>
    </row>
    <row r="629" spans="1:7" x14ac:dyDescent="0.2">
      <c r="A629" s="234" t="s">
        <v>900</v>
      </c>
      <c r="B629" s="248"/>
      <c r="C629" s="235">
        <v>1948</v>
      </c>
      <c r="D629" s="246">
        <v>238</v>
      </c>
      <c r="E629" s="247"/>
      <c r="F629" s="236" t="s">
        <v>1732</v>
      </c>
      <c r="G629" s="247" t="s">
        <v>4</v>
      </c>
    </row>
    <row r="630" spans="1:7" x14ac:dyDescent="0.2">
      <c r="A630" s="234" t="s">
        <v>901</v>
      </c>
      <c r="B630" s="248"/>
      <c r="C630" s="235">
        <v>1943</v>
      </c>
      <c r="D630" s="246">
        <v>66</v>
      </c>
      <c r="E630" s="247"/>
      <c r="F630" s="236" t="s">
        <v>1732</v>
      </c>
      <c r="G630" s="247" t="s">
        <v>2</v>
      </c>
    </row>
    <row r="631" spans="1:7" x14ac:dyDescent="0.2">
      <c r="A631" s="234" t="s">
        <v>902</v>
      </c>
      <c r="B631" s="248"/>
      <c r="C631" s="235">
        <v>1945</v>
      </c>
      <c r="D631" s="246">
        <v>294</v>
      </c>
      <c r="E631" s="247"/>
      <c r="F631" s="236" t="s">
        <v>1732</v>
      </c>
      <c r="G631" s="247" t="s">
        <v>2</v>
      </c>
    </row>
    <row r="632" spans="1:7" x14ac:dyDescent="0.2">
      <c r="A632" s="234" t="s">
        <v>903</v>
      </c>
      <c r="B632" s="248"/>
      <c r="C632" s="235">
        <v>1958</v>
      </c>
      <c r="D632" s="246">
        <v>28</v>
      </c>
      <c r="E632" s="247"/>
      <c r="F632" s="236" t="s">
        <v>1732</v>
      </c>
      <c r="G632" s="247" t="s">
        <v>4</v>
      </c>
    </row>
    <row r="633" spans="1:7" x14ac:dyDescent="0.2">
      <c r="A633" s="234" t="s">
        <v>904</v>
      </c>
      <c r="B633" s="248"/>
      <c r="C633" s="235">
        <v>1942</v>
      </c>
      <c r="D633" s="246">
        <v>11</v>
      </c>
      <c r="E633" s="247"/>
      <c r="F633" s="236" t="s">
        <v>1732</v>
      </c>
      <c r="G633" s="247" t="s">
        <v>4</v>
      </c>
    </row>
    <row r="634" spans="1:7" x14ac:dyDescent="0.2">
      <c r="A634" s="234" t="s">
        <v>905</v>
      </c>
      <c r="B634" s="248"/>
      <c r="C634" s="235">
        <v>1956</v>
      </c>
      <c r="D634" s="246">
        <v>146</v>
      </c>
      <c r="E634" s="247"/>
      <c r="F634" s="236" t="s">
        <v>1732</v>
      </c>
      <c r="G634" s="247" t="s">
        <v>2</v>
      </c>
    </row>
    <row r="635" spans="1:7" x14ac:dyDescent="0.2">
      <c r="A635" s="234" t="s">
        <v>906</v>
      </c>
      <c r="B635" s="245"/>
      <c r="C635" s="235">
        <v>1949</v>
      </c>
      <c r="D635" s="246">
        <v>89</v>
      </c>
      <c r="E635" s="247"/>
      <c r="F635" s="236" t="s">
        <v>1732</v>
      </c>
      <c r="G635" s="247" t="s">
        <v>2</v>
      </c>
    </row>
    <row r="636" spans="1:7" x14ac:dyDescent="0.2">
      <c r="A636" s="234" t="s">
        <v>907</v>
      </c>
      <c r="B636" s="245"/>
      <c r="C636" s="235">
        <v>1973</v>
      </c>
      <c r="D636" s="246">
        <v>124</v>
      </c>
      <c r="E636" s="247"/>
      <c r="F636" s="236" t="s">
        <v>1732</v>
      </c>
      <c r="G636" s="247" t="s">
        <v>2</v>
      </c>
    </row>
    <row r="637" spans="1:7" x14ac:dyDescent="0.2">
      <c r="A637" s="234" t="s">
        <v>908</v>
      </c>
      <c r="B637" s="245"/>
      <c r="C637" s="235">
        <v>1953</v>
      </c>
      <c r="D637" s="246">
        <v>269</v>
      </c>
      <c r="E637" s="247"/>
      <c r="F637" s="236" t="s">
        <v>1732</v>
      </c>
      <c r="G637" s="247" t="s">
        <v>4</v>
      </c>
    </row>
    <row r="638" spans="1:7" x14ac:dyDescent="0.2">
      <c r="A638" s="234" t="s">
        <v>909</v>
      </c>
      <c r="B638" s="245"/>
      <c r="C638" s="235">
        <v>2017</v>
      </c>
      <c r="D638" s="246">
        <v>16</v>
      </c>
      <c r="E638" s="247"/>
      <c r="F638" s="236" t="s">
        <v>1732</v>
      </c>
      <c r="G638" s="247" t="s">
        <v>4</v>
      </c>
    </row>
    <row r="639" spans="1:7" x14ac:dyDescent="0.2">
      <c r="A639" s="234" t="s">
        <v>910</v>
      </c>
      <c r="B639" s="245"/>
      <c r="C639" s="235">
        <v>1957</v>
      </c>
      <c r="D639" s="246">
        <v>231</v>
      </c>
      <c r="E639" s="247"/>
      <c r="F639" s="236" t="s">
        <v>1732</v>
      </c>
      <c r="G639" s="247" t="s">
        <v>2</v>
      </c>
    </row>
    <row r="640" spans="1:7" x14ac:dyDescent="0.2">
      <c r="A640" s="234" t="s">
        <v>911</v>
      </c>
      <c r="B640" s="245"/>
      <c r="C640" s="235">
        <v>1949</v>
      </c>
      <c r="D640" s="246">
        <v>41</v>
      </c>
      <c r="E640" s="247"/>
      <c r="F640" s="236" t="s">
        <v>1732</v>
      </c>
      <c r="G640" s="247" t="s">
        <v>2</v>
      </c>
    </row>
    <row r="641" spans="1:7" x14ac:dyDescent="0.2">
      <c r="A641" s="237" t="s">
        <v>912</v>
      </c>
      <c r="B641" s="245"/>
      <c r="C641" s="235">
        <v>1961</v>
      </c>
      <c r="D641" s="246">
        <v>168</v>
      </c>
      <c r="E641" s="247"/>
      <c r="F641" s="236" t="s">
        <v>1732</v>
      </c>
      <c r="G641" s="247" t="s">
        <v>2</v>
      </c>
    </row>
    <row r="642" spans="1:7" x14ac:dyDescent="0.2">
      <c r="A642" s="237" t="s">
        <v>913</v>
      </c>
      <c r="B642" s="245"/>
      <c r="C642" s="235">
        <v>1986</v>
      </c>
      <c r="D642" s="246">
        <v>170</v>
      </c>
      <c r="E642" s="247"/>
      <c r="F642" s="236" t="s">
        <v>1732</v>
      </c>
      <c r="G642" s="247" t="s">
        <v>2</v>
      </c>
    </row>
    <row r="643" spans="1:7" x14ac:dyDescent="0.2">
      <c r="A643" s="234" t="s">
        <v>914</v>
      </c>
      <c r="B643" s="245"/>
      <c r="C643" s="235">
        <v>1966</v>
      </c>
      <c r="D643" s="246">
        <v>10</v>
      </c>
      <c r="E643" s="247"/>
      <c r="F643" s="236" t="s">
        <v>1732</v>
      </c>
      <c r="G643" s="247" t="s">
        <v>4</v>
      </c>
    </row>
    <row r="644" spans="1:7" x14ac:dyDescent="0.2">
      <c r="A644" s="234" t="s">
        <v>915</v>
      </c>
      <c r="B644" s="245" t="s">
        <v>90</v>
      </c>
      <c r="C644" s="235">
        <v>1962</v>
      </c>
      <c r="D644" s="246">
        <v>17</v>
      </c>
      <c r="E644" s="247"/>
      <c r="F644" s="236" t="s">
        <v>1732</v>
      </c>
      <c r="G644" s="247" t="s">
        <v>4</v>
      </c>
    </row>
    <row r="645" spans="1:7" x14ac:dyDescent="0.2">
      <c r="A645" s="234" t="s">
        <v>916</v>
      </c>
      <c r="B645" s="245" t="s">
        <v>917</v>
      </c>
      <c r="C645" s="235">
        <v>1938</v>
      </c>
      <c r="D645" s="246">
        <v>17</v>
      </c>
      <c r="E645" s="247"/>
      <c r="F645" s="236" t="s">
        <v>1732</v>
      </c>
      <c r="G645" s="247" t="s">
        <v>4</v>
      </c>
    </row>
    <row r="646" spans="1:7" x14ac:dyDescent="0.2">
      <c r="A646" s="234" t="s">
        <v>918</v>
      </c>
      <c r="B646" s="245" t="s">
        <v>117</v>
      </c>
      <c r="C646" s="235">
        <v>1969</v>
      </c>
      <c r="D646" s="246">
        <v>17</v>
      </c>
      <c r="E646" s="247"/>
      <c r="F646" s="236" t="s">
        <v>1732</v>
      </c>
      <c r="G646" s="247" t="s">
        <v>2</v>
      </c>
    </row>
    <row r="647" spans="1:7" x14ac:dyDescent="0.2">
      <c r="A647" s="234" t="s">
        <v>919</v>
      </c>
      <c r="B647" s="245"/>
      <c r="C647" s="235">
        <v>1998</v>
      </c>
      <c r="D647" s="246">
        <v>17</v>
      </c>
      <c r="E647" s="247"/>
      <c r="F647" s="236" t="s">
        <v>1732</v>
      </c>
      <c r="G647" s="247" t="s">
        <v>2</v>
      </c>
    </row>
    <row r="648" spans="1:7" x14ac:dyDescent="0.2">
      <c r="A648" s="237" t="s">
        <v>920</v>
      </c>
      <c r="B648" s="245"/>
      <c r="C648" s="235">
        <v>1950</v>
      </c>
      <c r="D648" s="246">
        <v>96</v>
      </c>
      <c r="E648" s="247"/>
      <c r="F648" s="236" t="s">
        <v>1732</v>
      </c>
      <c r="G648" s="247" t="s">
        <v>2</v>
      </c>
    </row>
    <row r="649" spans="1:7" x14ac:dyDescent="0.2">
      <c r="A649" s="234" t="s">
        <v>921</v>
      </c>
      <c r="B649" s="245" t="s">
        <v>117</v>
      </c>
      <c r="C649" s="235">
        <v>1949</v>
      </c>
      <c r="D649" s="246">
        <v>63</v>
      </c>
      <c r="E649" s="247"/>
      <c r="F649" s="236" t="s">
        <v>1732</v>
      </c>
      <c r="G649" s="247" t="s">
        <v>4</v>
      </c>
    </row>
    <row r="650" spans="1:7" x14ac:dyDescent="0.2">
      <c r="A650" s="234" t="s">
        <v>922</v>
      </c>
      <c r="B650" s="245"/>
      <c r="C650" s="235">
        <v>1954</v>
      </c>
      <c r="D650" s="246">
        <v>25</v>
      </c>
      <c r="E650" s="247"/>
      <c r="F650" s="236" t="s">
        <v>1732</v>
      </c>
      <c r="G650" s="247" t="s">
        <v>2</v>
      </c>
    </row>
    <row r="651" spans="1:7" x14ac:dyDescent="0.2">
      <c r="A651" s="234" t="s">
        <v>923</v>
      </c>
      <c r="B651" s="245" t="s">
        <v>117</v>
      </c>
      <c r="C651" s="235">
        <v>1955</v>
      </c>
      <c r="D651" s="246">
        <v>199</v>
      </c>
      <c r="E651" s="247"/>
      <c r="F651" s="236" t="s">
        <v>1732</v>
      </c>
      <c r="G651" s="247" t="s">
        <v>4</v>
      </c>
    </row>
    <row r="652" spans="1:7" x14ac:dyDescent="0.2">
      <c r="A652" s="234" t="s">
        <v>924</v>
      </c>
      <c r="B652" s="245"/>
      <c r="C652" s="235">
        <v>1954</v>
      </c>
      <c r="D652" s="246">
        <v>174</v>
      </c>
      <c r="E652" s="247"/>
      <c r="F652" s="236" t="s">
        <v>1732</v>
      </c>
      <c r="G652" s="247" t="s">
        <v>2</v>
      </c>
    </row>
    <row r="653" spans="1:7" x14ac:dyDescent="0.2">
      <c r="A653" s="237" t="s">
        <v>925</v>
      </c>
      <c r="B653" s="245"/>
      <c r="C653" s="235">
        <v>1954</v>
      </c>
      <c r="D653" s="246">
        <v>57</v>
      </c>
      <c r="E653" s="247"/>
      <c r="F653" s="236" t="s">
        <v>1732</v>
      </c>
      <c r="G653" s="247" t="s">
        <v>4</v>
      </c>
    </row>
    <row r="654" spans="1:7" x14ac:dyDescent="0.2">
      <c r="A654" s="237" t="s">
        <v>926</v>
      </c>
      <c r="B654" s="248"/>
      <c r="C654" s="235">
        <v>1956</v>
      </c>
      <c r="D654" s="246">
        <v>35</v>
      </c>
      <c r="E654" s="247"/>
      <c r="F654" s="236" t="s">
        <v>1732</v>
      </c>
      <c r="G654" s="247" t="s">
        <v>4</v>
      </c>
    </row>
    <row r="655" spans="1:7" x14ac:dyDescent="0.2">
      <c r="A655" s="237" t="s">
        <v>927</v>
      </c>
      <c r="B655" s="245"/>
      <c r="C655" s="235">
        <v>1957</v>
      </c>
      <c r="D655" s="246">
        <v>35</v>
      </c>
      <c r="E655" s="247"/>
      <c r="F655" s="236" t="s">
        <v>1732</v>
      </c>
      <c r="G655" s="247" t="s">
        <v>2</v>
      </c>
    </row>
    <row r="656" spans="1:7" x14ac:dyDescent="0.2">
      <c r="A656" s="237" t="s">
        <v>928</v>
      </c>
      <c r="B656" s="245"/>
      <c r="C656" s="235">
        <v>2003</v>
      </c>
      <c r="D656" s="246">
        <v>270</v>
      </c>
      <c r="E656" s="247"/>
      <c r="F656" s="236" t="s">
        <v>1732</v>
      </c>
      <c r="G656" s="247" t="s">
        <v>4</v>
      </c>
    </row>
    <row r="657" spans="1:7" x14ac:dyDescent="0.2">
      <c r="A657" s="234" t="s">
        <v>929</v>
      </c>
      <c r="B657" s="245"/>
      <c r="C657" s="235">
        <v>1953</v>
      </c>
      <c r="D657" s="246">
        <v>363</v>
      </c>
      <c r="E657" s="247"/>
      <c r="F657" s="236" t="s">
        <v>1732</v>
      </c>
      <c r="G657" s="247" t="s">
        <v>2</v>
      </c>
    </row>
    <row r="658" spans="1:7" x14ac:dyDescent="0.2">
      <c r="A658" s="234" t="s">
        <v>930</v>
      </c>
      <c r="B658" s="245" t="s">
        <v>117</v>
      </c>
      <c r="C658" s="235">
        <v>1946</v>
      </c>
      <c r="D658" s="246">
        <v>138</v>
      </c>
      <c r="E658" s="247"/>
      <c r="F658" s="236" t="s">
        <v>1732</v>
      </c>
      <c r="G658" s="247" t="s">
        <v>2</v>
      </c>
    </row>
    <row r="659" spans="1:7" x14ac:dyDescent="0.2">
      <c r="A659" s="237" t="s">
        <v>931</v>
      </c>
      <c r="B659" s="245"/>
      <c r="C659" s="235">
        <v>1955</v>
      </c>
      <c r="D659" s="246">
        <v>109</v>
      </c>
      <c r="E659" s="247"/>
      <c r="F659" s="236" t="s">
        <v>1732</v>
      </c>
      <c r="G659" s="247" t="s">
        <v>4</v>
      </c>
    </row>
    <row r="660" spans="1:7" x14ac:dyDescent="0.2">
      <c r="A660" s="234" t="s">
        <v>932</v>
      </c>
      <c r="B660" s="245"/>
      <c r="C660" s="235">
        <v>1947</v>
      </c>
      <c r="D660" s="246">
        <v>37</v>
      </c>
      <c r="E660" s="247"/>
      <c r="F660" s="236" t="s">
        <v>1732</v>
      </c>
      <c r="G660" s="247" t="s">
        <v>2</v>
      </c>
    </row>
    <row r="661" spans="1:7" x14ac:dyDescent="0.2">
      <c r="A661" s="234" t="s">
        <v>933</v>
      </c>
      <c r="B661" s="245"/>
      <c r="C661" s="235">
        <v>1956</v>
      </c>
      <c r="D661" s="246">
        <v>170</v>
      </c>
      <c r="E661" s="247"/>
      <c r="F661" s="236" t="s">
        <v>1732</v>
      </c>
      <c r="G661" s="247" t="s">
        <v>2</v>
      </c>
    </row>
    <row r="662" spans="1:7" x14ac:dyDescent="0.2">
      <c r="A662" s="234" t="s">
        <v>934</v>
      </c>
      <c r="B662" s="245" t="s">
        <v>117</v>
      </c>
      <c r="C662" s="235">
        <v>1955</v>
      </c>
      <c r="D662" s="246">
        <v>45</v>
      </c>
      <c r="E662" s="247"/>
      <c r="F662" s="236" t="s">
        <v>1732</v>
      </c>
      <c r="G662" s="247" t="s">
        <v>2</v>
      </c>
    </row>
    <row r="663" spans="1:7" x14ac:dyDescent="0.2">
      <c r="A663" s="234" t="s">
        <v>935</v>
      </c>
      <c r="B663" s="245"/>
      <c r="C663" s="235">
        <v>1988</v>
      </c>
      <c r="D663" s="246">
        <v>5</v>
      </c>
      <c r="E663" s="247"/>
      <c r="F663" s="236" t="s">
        <v>1732</v>
      </c>
      <c r="G663" s="247" t="s">
        <v>2</v>
      </c>
    </row>
    <row r="664" spans="1:7" x14ac:dyDescent="0.2">
      <c r="A664" s="234" t="s">
        <v>936</v>
      </c>
      <c r="B664" s="245"/>
      <c r="C664" s="235">
        <v>1956</v>
      </c>
      <c r="D664" s="246">
        <v>117</v>
      </c>
      <c r="E664" s="247"/>
      <c r="F664" s="236" t="s">
        <v>1732</v>
      </c>
      <c r="G664" s="247" t="s">
        <v>2</v>
      </c>
    </row>
    <row r="665" spans="1:7" x14ac:dyDescent="0.2">
      <c r="A665" s="234" t="s">
        <v>937</v>
      </c>
      <c r="B665" s="245"/>
      <c r="C665" s="235">
        <v>1952</v>
      </c>
      <c r="D665" s="246">
        <v>122</v>
      </c>
      <c r="E665" s="247"/>
      <c r="F665" s="236" t="s">
        <v>1732</v>
      </c>
      <c r="G665" s="247" t="s">
        <v>2</v>
      </c>
    </row>
    <row r="666" spans="1:7" x14ac:dyDescent="0.2">
      <c r="A666" s="234" t="s">
        <v>938</v>
      </c>
      <c r="B666" s="245" t="s">
        <v>824</v>
      </c>
      <c r="C666" s="235">
        <v>1950</v>
      </c>
      <c r="D666" s="246">
        <v>8</v>
      </c>
      <c r="E666" s="247"/>
      <c r="F666" s="236" t="s">
        <v>1732</v>
      </c>
      <c r="G666" s="247" t="s">
        <v>2</v>
      </c>
    </row>
    <row r="667" spans="1:7" x14ac:dyDescent="0.2">
      <c r="A667" s="237" t="s">
        <v>939</v>
      </c>
      <c r="B667" s="245"/>
      <c r="C667" s="235">
        <v>1953</v>
      </c>
      <c r="D667" s="246">
        <v>164</v>
      </c>
      <c r="E667" s="247"/>
      <c r="F667" s="236" t="s">
        <v>1732</v>
      </c>
      <c r="G667" s="247" t="s">
        <v>2</v>
      </c>
    </row>
    <row r="668" spans="1:7" x14ac:dyDescent="0.2">
      <c r="A668" s="234" t="s">
        <v>940</v>
      </c>
      <c r="B668" s="245"/>
      <c r="C668" s="235">
        <v>1954</v>
      </c>
      <c r="D668" s="246">
        <v>26</v>
      </c>
      <c r="E668" s="247"/>
      <c r="F668" s="236" t="s">
        <v>1732</v>
      </c>
      <c r="G668" s="247" t="s">
        <v>2</v>
      </c>
    </row>
    <row r="669" spans="1:7" x14ac:dyDescent="0.2">
      <c r="A669" s="234" t="s">
        <v>941</v>
      </c>
      <c r="B669" s="245"/>
      <c r="C669" s="235">
        <v>1957</v>
      </c>
      <c r="D669" s="246">
        <v>100</v>
      </c>
      <c r="E669" s="247"/>
      <c r="F669" s="236" t="s">
        <v>1732</v>
      </c>
      <c r="G669" s="247" t="s">
        <v>2</v>
      </c>
    </row>
    <row r="670" spans="1:7" x14ac:dyDescent="0.2">
      <c r="A670" s="237" t="s">
        <v>942</v>
      </c>
      <c r="B670" s="245"/>
      <c r="C670" s="235">
        <v>1951</v>
      </c>
      <c r="D670" s="246">
        <v>93</v>
      </c>
      <c r="E670" s="247"/>
      <c r="F670" s="236" t="s">
        <v>1732</v>
      </c>
      <c r="G670" s="247" t="s">
        <v>2</v>
      </c>
    </row>
    <row r="671" spans="1:7" x14ac:dyDescent="0.2">
      <c r="A671" s="234" t="s">
        <v>943</v>
      </c>
      <c r="B671" s="245"/>
      <c r="C671" s="235">
        <v>1952</v>
      </c>
      <c r="D671" s="246">
        <v>91</v>
      </c>
      <c r="E671" s="247"/>
      <c r="F671" s="236" t="s">
        <v>1732</v>
      </c>
      <c r="G671" s="247" t="s">
        <v>2</v>
      </c>
    </row>
    <row r="672" spans="1:7" x14ac:dyDescent="0.2">
      <c r="A672" s="234" t="s">
        <v>944</v>
      </c>
      <c r="B672" s="249" t="s">
        <v>117</v>
      </c>
      <c r="C672" s="235">
        <v>1944</v>
      </c>
      <c r="D672" s="246">
        <v>23</v>
      </c>
      <c r="E672" s="247"/>
      <c r="F672" s="236" t="s">
        <v>1732</v>
      </c>
      <c r="G672" s="247" t="s">
        <v>4</v>
      </c>
    </row>
    <row r="673" spans="1:7" x14ac:dyDescent="0.2">
      <c r="A673" s="234" t="s">
        <v>945</v>
      </c>
      <c r="B673" s="245"/>
      <c r="C673" s="235">
        <v>1946</v>
      </c>
      <c r="D673" s="246">
        <v>8</v>
      </c>
      <c r="E673" s="247"/>
      <c r="F673" s="236" t="s">
        <v>1732</v>
      </c>
      <c r="G673" s="247" t="s">
        <v>2</v>
      </c>
    </row>
    <row r="674" spans="1:7" x14ac:dyDescent="0.2">
      <c r="A674" s="234" t="s">
        <v>946</v>
      </c>
      <c r="B674" s="245"/>
      <c r="C674" s="235">
        <v>1972</v>
      </c>
      <c r="D674" s="246">
        <v>146</v>
      </c>
      <c r="E674" s="247"/>
      <c r="F674" s="236" t="s">
        <v>1732</v>
      </c>
      <c r="G674" s="247" t="s">
        <v>2</v>
      </c>
    </row>
    <row r="675" spans="1:7" x14ac:dyDescent="0.2">
      <c r="A675" s="237" t="s">
        <v>947</v>
      </c>
      <c r="B675" s="245" t="s">
        <v>117</v>
      </c>
      <c r="C675" s="235">
        <v>1957</v>
      </c>
      <c r="D675" s="246">
        <v>47</v>
      </c>
      <c r="E675" s="247"/>
      <c r="F675" s="236" t="s">
        <v>1732</v>
      </c>
      <c r="G675" s="247" t="s">
        <v>2</v>
      </c>
    </row>
    <row r="676" spans="1:7" x14ac:dyDescent="0.2">
      <c r="A676" s="237" t="s">
        <v>948</v>
      </c>
      <c r="B676" s="245"/>
      <c r="C676" s="235">
        <v>1972</v>
      </c>
      <c r="D676" s="246">
        <v>10</v>
      </c>
      <c r="E676" s="247"/>
      <c r="F676" s="236" t="s">
        <v>1732</v>
      </c>
      <c r="G676" s="247" t="s">
        <v>2</v>
      </c>
    </row>
    <row r="677" spans="1:7" x14ac:dyDescent="0.2">
      <c r="A677" s="234" t="s">
        <v>949</v>
      </c>
      <c r="B677" s="245"/>
      <c r="C677" s="235">
        <v>1949</v>
      </c>
      <c r="D677" s="246">
        <v>8</v>
      </c>
      <c r="E677" s="247"/>
      <c r="F677" s="236" t="s">
        <v>1732</v>
      </c>
      <c r="G677" s="247" t="s">
        <v>2</v>
      </c>
    </row>
    <row r="678" spans="1:7" x14ac:dyDescent="0.2">
      <c r="A678" s="234" t="s">
        <v>950</v>
      </c>
      <c r="B678" s="245" t="s">
        <v>951</v>
      </c>
      <c r="C678" s="235">
        <v>1952</v>
      </c>
      <c r="D678" s="246">
        <v>271</v>
      </c>
      <c r="E678" s="247"/>
      <c r="F678" s="236" t="s">
        <v>1732</v>
      </c>
      <c r="G678" s="247" t="s">
        <v>4</v>
      </c>
    </row>
    <row r="679" spans="1:7" x14ac:dyDescent="0.2">
      <c r="A679" s="234" t="s">
        <v>952</v>
      </c>
      <c r="B679" s="245"/>
      <c r="C679" s="235">
        <v>1949</v>
      </c>
      <c r="D679" s="246">
        <v>166</v>
      </c>
      <c r="E679" s="247"/>
      <c r="F679" s="236" t="s">
        <v>1732</v>
      </c>
      <c r="G679" s="247" t="s">
        <v>2</v>
      </c>
    </row>
    <row r="680" spans="1:7" x14ac:dyDescent="0.2">
      <c r="A680" s="234" t="s">
        <v>953</v>
      </c>
      <c r="B680" s="245" t="s">
        <v>117</v>
      </c>
      <c r="C680" s="235">
        <v>1972</v>
      </c>
      <c r="D680" s="246">
        <v>216</v>
      </c>
      <c r="E680" s="247"/>
      <c r="F680" s="236" t="s">
        <v>1732</v>
      </c>
      <c r="G680" s="247" t="s">
        <v>2</v>
      </c>
    </row>
    <row r="681" spans="1:7" x14ac:dyDescent="0.2">
      <c r="A681" s="234" t="s">
        <v>954</v>
      </c>
      <c r="B681" s="245"/>
      <c r="C681" s="235">
        <v>1946</v>
      </c>
      <c r="D681" s="246">
        <v>896</v>
      </c>
      <c r="E681" s="247"/>
      <c r="F681" s="236" t="s">
        <v>1732</v>
      </c>
      <c r="G681" s="247" t="s">
        <v>4</v>
      </c>
    </row>
    <row r="682" spans="1:7" x14ac:dyDescent="0.2">
      <c r="A682" s="234" t="s">
        <v>955</v>
      </c>
      <c r="B682" s="245"/>
      <c r="C682" s="235">
        <v>1949</v>
      </c>
      <c r="D682" s="246">
        <v>542</v>
      </c>
      <c r="E682" s="247"/>
      <c r="F682" s="236" t="s">
        <v>1732</v>
      </c>
      <c r="G682" s="247" t="s">
        <v>2</v>
      </c>
    </row>
    <row r="683" spans="1:7" x14ac:dyDescent="0.2">
      <c r="A683" s="234" t="s">
        <v>956</v>
      </c>
      <c r="B683" s="250"/>
      <c r="C683" s="235">
        <v>1954</v>
      </c>
      <c r="D683" s="246">
        <v>93</v>
      </c>
      <c r="E683" s="247"/>
      <c r="F683" s="236" t="s">
        <v>1732</v>
      </c>
      <c r="G683" s="247" t="s">
        <v>2</v>
      </c>
    </row>
    <row r="684" spans="1:7" x14ac:dyDescent="0.2">
      <c r="A684" s="234" t="s">
        <v>957</v>
      </c>
      <c r="B684" s="245"/>
      <c r="C684" s="235">
        <v>1966</v>
      </c>
      <c r="D684" s="246">
        <v>41</v>
      </c>
      <c r="E684" s="247"/>
      <c r="F684" s="236" t="s">
        <v>1732</v>
      </c>
      <c r="G684" s="247" t="s">
        <v>2</v>
      </c>
    </row>
    <row r="685" spans="1:7" x14ac:dyDescent="0.2">
      <c r="A685" s="234" t="s">
        <v>958</v>
      </c>
      <c r="B685" s="245"/>
      <c r="C685" s="235">
        <v>1943</v>
      </c>
      <c r="D685" s="246">
        <v>98</v>
      </c>
      <c r="E685" s="247"/>
      <c r="F685" s="236" t="s">
        <v>1732</v>
      </c>
      <c r="G685" s="247" t="s">
        <v>2</v>
      </c>
    </row>
    <row r="686" spans="1:7" x14ac:dyDescent="0.2">
      <c r="A686" s="234" t="s">
        <v>959</v>
      </c>
      <c r="B686" s="245"/>
      <c r="C686" s="235">
        <v>1947</v>
      </c>
      <c r="D686" s="246">
        <v>165</v>
      </c>
      <c r="E686" s="247"/>
      <c r="F686" s="236" t="s">
        <v>1732</v>
      </c>
      <c r="G686" s="247" t="s">
        <v>2</v>
      </c>
    </row>
    <row r="687" spans="1:7" x14ac:dyDescent="0.2">
      <c r="A687" s="234" t="s">
        <v>960</v>
      </c>
      <c r="B687" s="245"/>
      <c r="C687" s="235">
        <v>1947</v>
      </c>
      <c r="D687" s="246">
        <v>293</v>
      </c>
      <c r="E687" s="247"/>
      <c r="F687" s="236" t="s">
        <v>1732</v>
      </c>
      <c r="G687" s="247" t="s">
        <v>2</v>
      </c>
    </row>
    <row r="688" spans="1:7" x14ac:dyDescent="0.2">
      <c r="A688" s="234" t="s">
        <v>961</v>
      </c>
      <c r="B688" s="245"/>
      <c r="C688" s="235">
        <v>1978</v>
      </c>
      <c r="D688" s="246">
        <v>15</v>
      </c>
      <c r="E688" s="247"/>
      <c r="F688" s="236" t="s">
        <v>1732</v>
      </c>
      <c r="G688" s="247" t="s">
        <v>4</v>
      </c>
    </row>
    <row r="689" spans="1:7" x14ac:dyDescent="0.2">
      <c r="A689" s="234" t="s">
        <v>962</v>
      </c>
      <c r="B689" s="245"/>
      <c r="C689" s="235">
        <v>2012</v>
      </c>
      <c r="D689" s="246">
        <v>15</v>
      </c>
      <c r="E689" s="247"/>
      <c r="F689" s="236" t="s">
        <v>1732</v>
      </c>
      <c r="G689" s="247" t="s">
        <v>2</v>
      </c>
    </row>
    <row r="690" spans="1:7" x14ac:dyDescent="0.2">
      <c r="A690" s="234" t="s">
        <v>963</v>
      </c>
      <c r="B690" s="245"/>
      <c r="C690" s="235">
        <v>1956</v>
      </c>
      <c r="D690" s="246">
        <v>97</v>
      </c>
      <c r="E690" s="247"/>
      <c r="F690" s="236" t="s">
        <v>1732</v>
      </c>
      <c r="G690" s="247" t="s">
        <v>2</v>
      </c>
    </row>
    <row r="691" spans="1:7" x14ac:dyDescent="0.2">
      <c r="A691" s="234" t="s">
        <v>964</v>
      </c>
      <c r="B691" s="245"/>
      <c r="C691" s="235">
        <v>1951</v>
      </c>
      <c r="D691" s="246">
        <v>348</v>
      </c>
      <c r="E691" s="247"/>
      <c r="F691" s="236" t="s">
        <v>1732</v>
      </c>
      <c r="G691" s="247" t="s">
        <v>4</v>
      </c>
    </row>
    <row r="692" spans="1:7" x14ac:dyDescent="0.2">
      <c r="A692" s="234" t="s">
        <v>965</v>
      </c>
      <c r="B692" s="245"/>
      <c r="C692" s="235">
        <v>1947</v>
      </c>
      <c r="D692" s="246">
        <v>79</v>
      </c>
      <c r="E692" s="247"/>
      <c r="F692" s="236" t="s">
        <v>1732</v>
      </c>
      <c r="G692" s="247" t="s">
        <v>2</v>
      </c>
    </row>
    <row r="693" spans="1:7" x14ac:dyDescent="0.2">
      <c r="A693" s="234" t="s">
        <v>966</v>
      </c>
      <c r="B693" s="245" t="s">
        <v>898</v>
      </c>
      <c r="C693" s="235">
        <v>1943</v>
      </c>
      <c r="D693" s="246">
        <v>155</v>
      </c>
      <c r="E693" s="247"/>
      <c r="F693" s="236" t="s">
        <v>1732</v>
      </c>
      <c r="G693" s="247" t="s">
        <v>4</v>
      </c>
    </row>
    <row r="694" spans="1:7" x14ac:dyDescent="0.2">
      <c r="A694" s="234" t="s">
        <v>967</v>
      </c>
      <c r="B694" s="245"/>
      <c r="C694" s="235">
        <v>1947</v>
      </c>
      <c r="D694" s="246">
        <v>109</v>
      </c>
      <c r="E694" s="247"/>
      <c r="F694" s="236" t="s">
        <v>1732</v>
      </c>
      <c r="G694" s="247" t="s">
        <v>2</v>
      </c>
    </row>
    <row r="695" spans="1:7" x14ac:dyDescent="0.2">
      <c r="A695" s="234" t="s">
        <v>968</v>
      </c>
      <c r="B695" s="245"/>
      <c r="C695" s="235">
        <v>1952</v>
      </c>
      <c r="D695" s="246">
        <v>17</v>
      </c>
      <c r="E695" s="247"/>
      <c r="F695" s="236" t="s">
        <v>1732</v>
      </c>
      <c r="G695" s="247" t="s">
        <v>4</v>
      </c>
    </row>
    <row r="696" spans="1:7" x14ac:dyDescent="0.2">
      <c r="A696" s="234" t="s">
        <v>969</v>
      </c>
      <c r="B696" s="248"/>
      <c r="C696" s="235">
        <v>1955</v>
      </c>
      <c r="D696" s="246">
        <v>17</v>
      </c>
      <c r="E696" s="247"/>
      <c r="F696" s="236" t="s">
        <v>1732</v>
      </c>
      <c r="G696" s="247" t="s">
        <v>2</v>
      </c>
    </row>
    <row r="697" spans="1:7" x14ac:dyDescent="0.2">
      <c r="A697" s="234" t="s">
        <v>970</v>
      </c>
      <c r="B697" s="245"/>
      <c r="C697" s="235">
        <v>1951</v>
      </c>
      <c r="D697" s="246">
        <v>219</v>
      </c>
      <c r="E697" s="247"/>
      <c r="F697" s="236" t="s">
        <v>1732</v>
      </c>
      <c r="G697" s="247" t="s">
        <v>2</v>
      </c>
    </row>
    <row r="698" spans="1:7" x14ac:dyDescent="0.2">
      <c r="A698" s="234" t="s">
        <v>971</v>
      </c>
      <c r="B698" s="245" t="s">
        <v>917</v>
      </c>
      <c r="C698" s="235">
        <v>1945</v>
      </c>
      <c r="D698" s="246">
        <v>27</v>
      </c>
      <c r="E698" s="247"/>
      <c r="F698" s="236" t="s">
        <v>1732</v>
      </c>
      <c r="G698" s="247" t="s">
        <v>2</v>
      </c>
    </row>
    <row r="699" spans="1:7" x14ac:dyDescent="0.2">
      <c r="A699" s="234" t="s">
        <v>972</v>
      </c>
      <c r="B699" s="245"/>
      <c r="C699" s="235">
        <v>1939</v>
      </c>
      <c r="D699" s="246">
        <v>129</v>
      </c>
      <c r="E699" s="247"/>
      <c r="F699" s="236" t="s">
        <v>1732</v>
      </c>
      <c r="G699" s="247" t="s">
        <v>2</v>
      </c>
    </row>
    <row r="700" spans="1:7" x14ac:dyDescent="0.2">
      <c r="A700" s="234" t="s">
        <v>973</v>
      </c>
      <c r="B700" s="245"/>
      <c r="C700" s="235">
        <v>2012</v>
      </c>
      <c r="D700" s="246">
        <v>15</v>
      </c>
      <c r="E700" s="247"/>
      <c r="F700" s="236" t="s">
        <v>1732</v>
      </c>
      <c r="G700" s="247" t="s">
        <v>2</v>
      </c>
    </row>
    <row r="701" spans="1:7" x14ac:dyDescent="0.2">
      <c r="A701" s="234" t="s">
        <v>974</v>
      </c>
      <c r="B701" s="245"/>
      <c r="C701" s="235">
        <v>1983</v>
      </c>
      <c r="D701" s="246">
        <v>15</v>
      </c>
      <c r="E701" s="247"/>
      <c r="F701" s="236" t="s">
        <v>1732</v>
      </c>
      <c r="G701" s="247" t="s">
        <v>4</v>
      </c>
    </row>
    <row r="702" spans="1:7" x14ac:dyDescent="0.2">
      <c r="A702" s="234" t="s">
        <v>975</v>
      </c>
      <c r="B702" s="251"/>
      <c r="C702" s="235">
        <v>2012</v>
      </c>
      <c r="D702" s="246">
        <v>20</v>
      </c>
      <c r="E702" s="247"/>
      <c r="F702" s="236" t="s">
        <v>1732</v>
      </c>
      <c r="G702" s="247" t="s">
        <v>2</v>
      </c>
    </row>
    <row r="703" spans="1:7" x14ac:dyDescent="0.2">
      <c r="A703" s="234" t="s">
        <v>976</v>
      </c>
      <c r="B703" s="245"/>
      <c r="C703" s="235">
        <v>2014</v>
      </c>
      <c r="D703" s="246">
        <v>6</v>
      </c>
      <c r="E703" s="247"/>
      <c r="F703" s="236" t="s">
        <v>1732</v>
      </c>
      <c r="G703" s="247" t="s">
        <v>2</v>
      </c>
    </row>
    <row r="704" spans="1:7" x14ac:dyDescent="0.2">
      <c r="A704" s="234" t="s">
        <v>853</v>
      </c>
      <c r="B704" s="245"/>
      <c r="C704" s="235">
        <v>1949</v>
      </c>
      <c r="D704" s="246">
        <v>103</v>
      </c>
      <c r="E704" s="247"/>
      <c r="F704" s="236" t="s">
        <v>1732</v>
      </c>
      <c r="G704" s="247" t="s">
        <v>2</v>
      </c>
    </row>
    <row r="705" spans="1:7" x14ac:dyDescent="0.2">
      <c r="A705" s="234" t="s">
        <v>977</v>
      </c>
      <c r="B705" s="245"/>
      <c r="C705" s="235">
        <v>1950</v>
      </c>
      <c r="D705" s="246">
        <v>177</v>
      </c>
      <c r="E705" s="247"/>
      <c r="F705" s="236" t="s">
        <v>1732</v>
      </c>
      <c r="G705" s="247" t="s">
        <v>2</v>
      </c>
    </row>
    <row r="706" spans="1:7" x14ac:dyDescent="0.2">
      <c r="A706" s="231"/>
      <c r="B706" s="252"/>
      <c r="C706" s="232"/>
      <c r="D706" s="253"/>
      <c r="E706" s="254"/>
      <c r="F706" s="233"/>
      <c r="G706" s="412"/>
    </row>
    <row r="707" spans="1:7" x14ac:dyDescent="0.2">
      <c r="A707" s="259" t="s">
        <v>999</v>
      </c>
      <c r="B707" s="359"/>
      <c r="C707" s="238">
        <v>1948</v>
      </c>
      <c r="D707" s="238">
        <v>2005</v>
      </c>
      <c r="E707" s="367"/>
      <c r="F707" s="268" t="s">
        <v>1733</v>
      </c>
      <c r="G707" s="238" t="s">
        <v>1000</v>
      </c>
    </row>
    <row r="708" spans="1:7" x14ac:dyDescent="0.2">
      <c r="A708" s="259" t="s">
        <v>1001</v>
      </c>
      <c r="B708" s="359"/>
      <c r="C708" s="238">
        <v>1951</v>
      </c>
      <c r="D708" s="238">
        <v>1959</v>
      </c>
      <c r="E708" s="367"/>
      <c r="F708" s="268" t="s">
        <v>1733</v>
      </c>
      <c r="G708" s="238" t="s">
        <v>1002</v>
      </c>
    </row>
    <row r="709" spans="1:7" x14ac:dyDescent="0.2">
      <c r="A709" s="259" t="s">
        <v>1003</v>
      </c>
      <c r="B709" s="359"/>
      <c r="C709" s="238">
        <v>1949</v>
      </c>
      <c r="D709" s="238">
        <v>1507</v>
      </c>
      <c r="E709" s="367"/>
      <c r="F709" s="268" t="s">
        <v>1733</v>
      </c>
      <c r="G709" s="238" t="s">
        <v>1002</v>
      </c>
    </row>
    <row r="710" spans="1:7" x14ac:dyDescent="0.2">
      <c r="A710" s="259" t="s">
        <v>1004</v>
      </c>
      <c r="B710" s="359"/>
      <c r="C710" s="238">
        <v>1950</v>
      </c>
      <c r="D710" s="238">
        <v>1310</v>
      </c>
      <c r="E710" s="367"/>
      <c r="F710" s="268" t="s">
        <v>1733</v>
      </c>
      <c r="G710" s="238" t="s">
        <v>1000</v>
      </c>
    </row>
    <row r="711" spans="1:7" x14ac:dyDescent="0.2">
      <c r="A711" s="259" t="s">
        <v>1005</v>
      </c>
      <c r="B711" s="359"/>
      <c r="C711" s="238">
        <v>1946</v>
      </c>
      <c r="D711" s="238">
        <v>1114</v>
      </c>
      <c r="E711" s="367"/>
      <c r="F711" s="268" t="s">
        <v>1733</v>
      </c>
      <c r="G711" s="238" t="s">
        <v>1002</v>
      </c>
    </row>
    <row r="712" spans="1:7" x14ac:dyDescent="0.2">
      <c r="A712" s="259" t="s">
        <v>1006</v>
      </c>
      <c r="B712" s="359"/>
      <c r="C712" s="238">
        <v>1947</v>
      </c>
      <c r="D712" s="238">
        <v>1027</v>
      </c>
      <c r="E712" s="367"/>
      <c r="F712" s="268" t="s">
        <v>1733</v>
      </c>
      <c r="G712" s="238" t="s">
        <v>1000</v>
      </c>
    </row>
    <row r="713" spans="1:7" x14ac:dyDescent="0.2">
      <c r="A713" s="259" t="s">
        <v>1007</v>
      </c>
      <c r="B713" s="359"/>
      <c r="C713" s="238">
        <v>1940</v>
      </c>
      <c r="D713" s="238">
        <v>934</v>
      </c>
      <c r="E713" s="367"/>
      <c r="F713" s="268" t="s">
        <v>1733</v>
      </c>
      <c r="G713" s="238" t="s">
        <v>1002</v>
      </c>
    </row>
    <row r="714" spans="1:7" x14ac:dyDescent="0.2">
      <c r="A714" s="259" t="s">
        <v>1008</v>
      </c>
      <c r="B714" s="359"/>
      <c r="C714" s="238">
        <v>1952</v>
      </c>
      <c r="D714" s="238">
        <v>863</v>
      </c>
      <c r="E714" s="367"/>
      <c r="F714" s="268" t="s">
        <v>1733</v>
      </c>
      <c r="G714" s="238" t="s">
        <v>1000</v>
      </c>
    </row>
    <row r="715" spans="1:7" x14ac:dyDescent="0.2">
      <c r="A715" s="259" t="s">
        <v>1009</v>
      </c>
      <c r="B715" s="359"/>
      <c r="C715" s="238">
        <v>1952</v>
      </c>
      <c r="D715" s="238">
        <v>861</v>
      </c>
      <c r="E715" s="367"/>
      <c r="F715" s="268" t="s">
        <v>1733</v>
      </c>
      <c r="G715" s="238" t="s">
        <v>1002</v>
      </c>
    </row>
    <row r="716" spans="1:7" x14ac:dyDescent="0.2">
      <c r="A716" s="259" t="s">
        <v>1010</v>
      </c>
      <c r="B716" s="359"/>
      <c r="C716" s="238">
        <v>1949</v>
      </c>
      <c r="D716" s="238">
        <v>860</v>
      </c>
      <c r="E716" s="367"/>
      <c r="F716" s="268" t="s">
        <v>1733</v>
      </c>
      <c r="G716" s="238" t="s">
        <v>1002</v>
      </c>
    </row>
    <row r="717" spans="1:7" x14ac:dyDescent="0.2">
      <c r="A717" s="259" t="s">
        <v>1011</v>
      </c>
      <c r="B717" s="359"/>
      <c r="C717" s="238">
        <v>1943</v>
      </c>
      <c r="D717" s="238">
        <v>804</v>
      </c>
      <c r="E717" s="367"/>
      <c r="F717" s="268" t="s">
        <v>1733</v>
      </c>
      <c r="G717" s="238" t="s">
        <v>1002</v>
      </c>
    </row>
    <row r="718" spans="1:7" x14ac:dyDescent="0.2">
      <c r="A718" s="259" t="s">
        <v>1012</v>
      </c>
      <c r="B718" s="359"/>
      <c r="C718" s="238">
        <v>1948</v>
      </c>
      <c r="D718" s="238">
        <v>794</v>
      </c>
      <c r="E718" s="367"/>
      <c r="F718" s="268" t="s">
        <v>1733</v>
      </c>
      <c r="G718" s="238" t="s">
        <v>1002</v>
      </c>
    </row>
    <row r="719" spans="1:7" x14ac:dyDescent="0.2">
      <c r="A719" s="259" t="s">
        <v>1013</v>
      </c>
      <c r="B719" s="359"/>
      <c r="C719" s="238">
        <v>1948</v>
      </c>
      <c r="D719" s="238">
        <v>786</v>
      </c>
      <c r="E719" s="367"/>
      <c r="F719" s="268" t="s">
        <v>1733</v>
      </c>
      <c r="G719" s="238" t="s">
        <v>1002</v>
      </c>
    </row>
    <row r="720" spans="1:7" x14ac:dyDescent="0.2">
      <c r="A720" s="259" t="s">
        <v>1014</v>
      </c>
      <c r="B720" s="359"/>
      <c r="C720" s="238">
        <v>1954</v>
      </c>
      <c r="D720" s="238">
        <v>705</v>
      </c>
      <c r="E720" s="367"/>
      <c r="F720" s="268" t="s">
        <v>1733</v>
      </c>
      <c r="G720" s="238" t="s">
        <v>1002</v>
      </c>
    </row>
    <row r="721" spans="1:7" x14ac:dyDescent="0.2">
      <c r="A721" s="259" t="s">
        <v>1015</v>
      </c>
      <c r="B721" s="359"/>
      <c r="C721" s="238">
        <v>1949</v>
      </c>
      <c r="D721" s="238">
        <v>678</v>
      </c>
      <c r="E721" s="367"/>
      <c r="F721" s="268" t="s">
        <v>1733</v>
      </c>
      <c r="G721" s="238" t="s">
        <v>1002</v>
      </c>
    </row>
    <row r="722" spans="1:7" x14ac:dyDescent="0.2">
      <c r="A722" s="259" t="s">
        <v>1016</v>
      </c>
      <c r="B722" s="359"/>
      <c r="C722" s="238">
        <v>1948</v>
      </c>
      <c r="D722" s="238">
        <v>620</v>
      </c>
      <c r="E722" s="367"/>
      <c r="F722" s="268" t="s">
        <v>1733</v>
      </c>
      <c r="G722" s="238" t="s">
        <v>1002</v>
      </c>
    </row>
    <row r="723" spans="1:7" x14ac:dyDescent="0.2">
      <c r="A723" s="259" t="s">
        <v>746</v>
      </c>
      <c r="B723" s="359"/>
      <c r="C723" s="238">
        <v>1953</v>
      </c>
      <c r="D723" s="238">
        <v>598</v>
      </c>
      <c r="E723" s="367"/>
      <c r="F723" s="268" t="s">
        <v>1733</v>
      </c>
      <c r="G723" s="238" t="s">
        <v>1000</v>
      </c>
    </row>
    <row r="724" spans="1:7" x14ac:dyDescent="0.2">
      <c r="A724" s="259" t="s">
        <v>1017</v>
      </c>
      <c r="B724" s="359"/>
      <c r="C724" s="238">
        <v>1949</v>
      </c>
      <c r="D724" s="238">
        <v>502</v>
      </c>
      <c r="E724" s="367"/>
      <c r="F724" s="268" t="s">
        <v>1733</v>
      </c>
      <c r="G724" s="238" t="s">
        <v>1000</v>
      </c>
    </row>
    <row r="725" spans="1:7" x14ac:dyDescent="0.2">
      <c r="A725" s="259" t="s">
        <v>235</v>
      </c>
      <c r="B725" s="359"/>
      <c r="C725" s="238" t="s">
        <v>1018</v>
      </c>
      <c r="D725" s="238">
        <v>492</v>
      </c>
      <c r="E725" s="367"/>
      <c r="F725" s="268" t="s">
        <v>1733</v>
      </c>
      <c r="G725" s="238" t="s">
        <v>1002</v>
      </c>
    </row>
    <row r="726" spans="1:7" x14ac:dyDescent="0.2">
      <c r="A726" s="259" t="s">
        <v>1019</v>
      </c>
      <c r="B726" s="359"/>
      <c r="C726" s="238">
        <v>1953</v>
      </c>
      <c r="D726" s="238">
        <v>482</v>
      </c>
      <c r="E726" s="367"/>
      <c r="F726" s="268" t="s">
        <v>1733</v>
      </c>
      <c r="G726" s="238" t="s">
        <v>1002</v>
      </c>
    </row>
    <row r="727" spans="1:7" x14ac:dyDescent="0.2">
      <c r="A727" s="259" t="s">
        <v>1020</v>
      </c>
      <c r="B727" s="359"/>
      <c r="C727" s="238">
        <v>1954</v>
      </c>
      <c r="D727" s="238">
        <v>470</v>
      </c>
      <c r="E727" s="367"/>
      <c r="F727" s="268" t="s">
        <v>1733</v>
      </c>
      <c r="G727" s="238" t="s">
        <v>1002</v>
      </c>
    </row>
    <row r="728" spans="1:7" x14ac:dyDescent="0.2">
      <c r="A728" s="259" t="s">
        <v>1021</v>
      </c>
      <c r="B728" s="359"/>
      <c r="C728" s="238">
        <v>1933</v>
      </c>
      <c r="D728" s="238">
        <v>441</v>
      </c>
      <c r="E728" s="367"/>
      <c r="F728" s="268" t="s">
        <v>1733</v>
      </c>
      <c r="G728" s="238" t="s">
        <v>1000</v>
      </c>
    </row>
    <row r="729" spans="1:7" x14ac:dyDescent="0.2">
      <c r="A729" s="259" t="s">
        <v>1022</v>
      </c>
      <c r="B729" s="359"/>
      <c r="C729" s="238">
        <v>1967</v>
      </c>
      <c r="D729" s="238">
        <v>438</v>
      </c>
      <c r="E729" s="367"/>
      <c r="F729" s="268" t="s">
        <v>1733</v>
      </c>
      <c r="G729" s="238" t="s">
        <v>1002</v>
      </c>
    </row>
    <row r="730" spans="1:7" x14ac:dyDescent="0.2">
      <c r="A730" s="259" t="s">
        <v>1023</v>
      </c>
      <c r="B730" s="359"/>
      <c r="C730" s="238">
        <v>1946</v>
      </c>
      <c r="D730" s="238">
        <v>435</v>
      </c>
      <c r="E730" s="367"/>
      <c r="F730" s="268" t="s">
        <v>1733</v>
      </c>
      <c r="G730" s="238" t="s">
        <v>1002</v>
      </c>
    </row>
    <row r="731" spans="1:7" x14ac:dyDescent="0.2">
      <c r="A731" s="259" t="s">
        <v>1024</v>
      </c>
      <c r="B731" s="359"/>
      <c r="C731" s="238">
        <v>1944</v>
      </c>
      <c r="D731" s="238">
        <v>406</v>
      </c>
      <c r="E731" s="367"/>
      <c r="F731" s="268" t="s">
        <v>1733</v>
      </c>
      <c r="G731" s="238" t="s">
        <v>1002</v>
      </c>
    </row>
    <row r="732" spans="1:7" x14ac:dyDescent="0.2">
      <c r="A732" s="259" t="s">
        <v>1025</v>
      </c>
      <c r="B732" s="359"/>
      <c r="C732" s="238">
        <v>1946</v>
      </c>
      <c r="D732" s="238">
        <v>397</v>
      </c>
      <c r="E732" s="367"/>
      <c r="F732" s="268" t="s">
        <v>1733</v>
      </c>
      <c r="G732" s="238" t="s">
        <v>1000</v>
      </c>
    </row>
    <row r="733" spans="1:7" x14ac:dyDescent="0.2">
      <c r="A733" s="259" t="s">
        <v>1026</v>
      </c>
      <c r="B733" s="359"/>
      <c r="C733" s="238">
        <v>1951</v>
      </c>
      <c r="D733" s="238">
        <v>397</v>
      </c>
      <c r="E733" s="367"/>
      <c r="F733" s="268" t="s">
        <v>1733</v>
      </c>
      <c r="G733" s="238" t="s">
        <v>1002</v>
      </c>
    </row>
    <row r="734" spans="1:7" x14ac:dyDescent="0.2">
      <c r="A734" s="259" t="s">
        <v>1027</v>
      </c>
      <c r="B734" s="359"/>
      <c r="C734" s="238">
        <v>1956</v>
      </c>
      <c r="D734" s="238">
        <v>388</v>
      </c>
      <c r="E734" s="367"/>
      <c r="F734" s="268" t="s">
        <v>1733</v>
      </c>
      <c r="G734" s="238" t="s">
        <v>1000</v>
      </c>
    </row>
    <row r="735" spans="1:7" x14ac:dyDescent="0.2">
      <c r="A735" s="259" t="s">
        <v>1028</v>
      </c>
      <c r="B735" s="359"/>
      <c r="C735" s="238">
        <v>1937</v>
      </c>
      <c r="D735" s="238">
        <v>387</v>
      </c>
      <c r="E735" s="367"/>
      <c r="F735" s="268" t="s">
        <v>1733</v>
      </c>
      <c r="G735" s="238" t="s">
        <v>1002</v>
      </c>
    </row>
    <row r="736" spans="1:7" x14ac:dyDescent="0.2">
      <c r="A736" s="259" t="s">
        <v>1029</v>
      </c>
      <c r="B736" s="359"/>
      <c r="C736" s="238">
        <v>1943</v>
      </c>
      <c r="D736" s="238">
        <v>383</v>
      </c>
      <c r="E736" s="367"/>
      <c r="F736" s="268" t="s">
        <v>1733</v>
      </c>
      <c r="G736" s="238" t="s">
        <v>1002</v>
      </c>
    </row>
    <row r="737" spans="1:7" x14ac:dyDescent="0.2">
      <c r="A737" s="259" t="s">
        <v>1030</v>
      </c>
      <c r="B737" s="359"/>
      <c r="C737" s="238">
        <v>1939</v>
      </c>
      <c r="D737" s="238">
        <v>374</v>
      </c>
      <c r="E737" s="367"/>
      <c r="F737" s="268" t="s">
        <v>1733</v>
      </c>
      <c r="G737" s="238" t="s">
        <v>1000</v>
      </c>
    </row>
    <row r="738" spans="1:7" x14ac:dyDescent="0.2">
      <c r="A738" s="259" t="s">
        <v>1031</v>
      </c>
      <c r="B738" s="359"/>
      <c r="C738" s="238">
        <v>1944</v>
      </c>
      <c r="D738" s="238">
        <v>366</v>
      </c>
      <c r="E738" s="367"/>
      <c r="F738" s="268" t="s">
        <v>1733</v>
      </c>
      <c r="G738" s="238" t="s">
        <v>1002</v>
      </c>
    </row>
    <row r="739" spans="1:7" x14ac:dyDescent="0.2">
      <c r="A739" s="259" t="s">
        <v>1032</v>
      </c>
      <c r="B739" s="359"/>
      <c r="C739" s="238">
        <v>1954</v>
      </c>
      <c r="D739" s="238">
        <v>348</v>
      </c>
      <c r="E739" s="367"/>
      <c r="F739" s="268" t="s">
        <v>1733</v>
      </c>
      <c r="G739" s="238" t="s">
        <v>1002</v>
      </c>
    </row>
    <row r="740" spans="1:7" x14ac:dyDescent="0.2">
      <c r="A740" s="259" t="s">
        <v>1033</v>
      </c>
      <c r="B740" s="359"/>
      <c r="C740" s="238">
        <v>1949</v>
      </c>
      <c r="D740" s="238">
        <v>348</v>
      </c>
      <c r="E740" s="367"/>
      <c r="F740" s="268" t="s">
        <v>1733</v>
      </c>
      <c r="G740" s="238" t="s">
        <v>1002</v>
      </c>
    </row>
    <row r="741" spans="1:7" x14ac:dyDescent="0.2">
      <c r="A741" s="259" t="s">
        <v>1034</v>
      </c>
      <c r="B741" s="359"/>
      <c r="C741" s="238">
        <v>1944</v>
      </c>
      <c r="D741" s="238">
        <v>334</v>
      </c>
      <c r="E741" s="367"/>
      <c r="F741" s="268" t="s">
        <v>1733</v>
      </c>
      <c r="G741" s="238" t="s">
        <v>1002</v>
      </c>
    </row>
    <row r="742" spans="1:7" x14ac:dyDescent="0.2">
      <c r="A742" s="259" t="s">
        <v>1035</v>
      </c>
      <c r="B742" s="359"/>
      <c r="C742" s="238">
        <v>1940</v>
      </c>
      <c r="D742" s="238">
        <v>326</v>
      </c>
      <c r="E742" s="367"/>
      <c r="F742" s="268" t="s">
        <v>1733</v>
      </c>
      <c r="G742" s="238" t="s">
        <v>1000</v>
      </c>
    </row>
    <row r="743" spans="1:7" x14ac:dyDescent="0.2">
      <c r="A743" s="259" t="s">
        <v>1036</v>
      </c>
      <c r="B743" s="359"/>
      <c r="C743" s="238">
        <v>1949</v>
      </c>
      <c r="D743" s="238">
        <v>323</v>
      </c>
      <c r="E743" s="367"/>
      <c r="F743" s="268" t="s">
        <v>1733</v>
      </c>
      <c r="G743" s="238" t="s">
        <v>1002</v>
      </c>
    </row>
    <row r="744" spans="1:7" x14ac:dyDescent="0.2">
      <c r="A744" s="259" t="s">
        <v>1037</v>
      </c>
      <c r="B744" s="359"/>
      <c r="C744" s="238">
        <v>1955</v>
      </c>
      <c r="D744" s="238">
        <v>323</v>
      </c>
      <c r="E744" s="367"/>
      <c r="F744" s="268" t="s">
        <v>1733</v>
      </c>
      <c r="G744" s="238" t="s">
        <v>1002</v>
      </c>
    </row>
    <row r="745" spans="1:7" x14ac:dyDescent="0.2">
      <c r="A745" s="259" t="s">
        <v>1038</v>
      </c>
      <c r="B745" s="359"/>
      <c r="C745" s="238">
        <v>1946</v>
      </c>
      <c r="D745" s="238">
        <v>322</v>
      </c>
      <c r="E745" s="367"/>
      <c r="F745" s="268" t="s">
        <v>1733</v>
      </c>
      <c r="G745" s="238" t="s">
        <v>1002</v>
      </c>
    </row>
    <row r="746" spans="1:7" x14ac:dyDescent="0.2">
      <c r="A746" s="259" t="s">
        <v>1039</v>
      </c>
      <c r="B746" s="359"/>
      <c r="C746" s="238">
        <v>1943</v>
      </c>
      <c r="D746" s="238">
        <v>312</v>
      </c>
      <c r="E746" s="367"/>
      <c r="F746" s="268" t="s">
        <v>1733</v>
      </c>
      <c r="G746" s="238" t="s">
        <v>1000</v>
      </c>
    </row>
    <row r="747" spans="1:7" x14ac:dyDescent="0.2">
      <c r="A747" s="259" t="s">
        <v>1040</v>
      </c>
      <c r="B747" s="359"/>
      <c r="C747" s="238">
        <v>1935</v>
      </c>
      <c r="D747" s="238">
        <v>307</v>
      </c>
      <c r="E747" s="367"/>
      <c r="F747" s="268" t="s">
        <v>1733</v>
      </c>
      <c r="G747" s="238" t="s">
        <v>1000</v>
      </c>
    </row>
    <row r="748" spans="1:7" x14ac:dyDescent="0.2">
      <c r="A748" s="259" t="s">
        <v>1041</v>
      </c>
      <c r="B748" s="359"/>
      <c r="C748" s="238">
        <v>1942</v>
      </c>
      <c r="D748" s="238">
        <v>302</v>
      </c>
      <c r="E748" s="367"/>
      <c r="F748" s="268" t="s">
        <v>1733</v>
      </c>
      <c r="G748" s="238" t="s">
        <v>1002</v>
      </c>
    </row>
    <row r="749" spans="1:7" x14ac:dyDescent="0.2">
      <c r="A749" s="259" t="s">
        <v>1042</v>
      </c>
      <c r="B749" s="359"/>
      <c r="C749" s="238">
        <v>1940</v>
      </c>
      <c r="D749" s="238">
        <v>271</v>
      </c>
      <c r="E749" s="367"/>
      <c r="F749" s="268" t="s">
        <v>1733</v>
      </c>
      <c r="G749" s="238" t="s">
        <v>1000</v>
      </c>
    </row>
    <row r="750" spans="1:7" x14ac:dyDescent="0.2">
      <c r="A750" s="259" t="s">
        <v>1043</v>
      </c>
      <c r="B750" s="359"/>
      <c r="C750" s="238">
        <v>1953</v>
      </c>
      <c r="D750" s="238">
        <v>258</v>
      </c>
      <c r="E750" s="367"/>
      <c r="F750" s="268" t="s">
        <v>1733</v>
      </c>
      <c r="G750" s="238" t="s">
        <v>1002</v>
      </c>
    </row>
    <row r="751" spans="1:7" x14ac:dyDescent="0.2">
      <c r="A751" s="259" t="s">
        <v>1044</v>
      </c>
      <c r="B751" s="359"/>
      <c r="C751" s="238">
        <v>1953</v>
      </c>
      <c r="D751" s="238">
        <v>250</v>
      </c>
      <c r="E751" s="367"/>
      <c r="F751" s="268" t="s">
        <v>1733</v>
      </c>
      <c r="G751" s="238" t="s">
        <v>1000</v>
      </c>
    </row>
    <row r="752" spans="1:7" x14ac:dyDescent="0.2">
      <c r="A752" s="259" t="s">
        <v>1045</v>
      </c>
      <c r="B752" s="359"/>
      <c r="C752" s="238">
        <v>1952</v>
      </c>
      <c r="D752" s="238">
        <v>235</v>
      </c>
      <c r="E752" s="367"/>
      <c r="F752" s="268" t="s">
        <v>1733</v>
      </c>
      <c r="G752" s="238" t="s">
        <v>1000</v>
      </c>
    </row>
    <row r="753" spans="1:7" x14ac:dyDescent="0.2">
      <c r="A753" s="259" t="s">
        <v>1046</v>
      </c>
      <c r="B753" s="359"/>
      <c r="C753" s="238">
        <v>1940</v>
      </c>
      <c r="D753" s="238">
        <v>227</v>
      </c>
      <c r="E753" s="367"/>
      <c r="F753" s="268" t="s">
        <v>1733</v>
      </c>
      <c r="G753" s="238" t="s">
        <v>1002</v>
      </c>
    </row>
    <row r="754" spans="1:7" x14ac:dyDescent="0.2">
      <c r="A754" s="259" t="s">
        <v>1047</v>
      </c>
      <c r="B754" s="359"/>
      <c r="C754" s="238">
        <v>1953</v>
      </c>
      <c r="D754" s="238">
        <v>226</v>
      </c>
      <c r="E754" s="367"/>
      <c r="F754" s="268" t="s">
        <v>1733</v>
      </c>
      <c r="G754" s="238" t="s">
        <v>1002</v>
      </c>
    </row>
    <row r="755" spans="1:7" x14ac:dyDescent="0.2">
      <c r="A755" s="259" t="s">
        <v>1048</v>
      </c>
      <c r="B755" s="359"/>
      <c r="C755" s="238">
        <v>1942</v>
      </c>
      <c r="D755" s="238">
        <v>219</v>
      </c>
      <c r="E755" s="367"/>
      <c r="F755" s="268" t="s">
        <v>1733</v>
      </c>
      <c r="G755" s="238" t="s">
        <v>1002</v>
      </c>
    </row>
    <row r="756" spans="1:7" x14ac:dyDescent="0.2">
      <c r="A756" s="259" t="s">
        <v>1049</v>
      </c>
      <c r="B756" s="359"/>
      <c r="C756" s="238">
        <v>1951</v>
      </c>
      <c r="D756" s="238">
        <v>215</v>
      </c>
      <c r="E756" s="367"/>
      <c r="F756" s="268" t="s">
        <v>1733</v>
      </c>
      <c r="G756" s="238" t="s">
        <v>1000</v>
      </c>
    </row>
    <row r="757" spans="1:7" x14ac:dyDescent="0.2">
      <c r="A757" s="259" t="s">
        <v>1050</v>
      </c>
      <c r="B757" s="359"/>
      <c r="C757" s="238">
        <v>1940</v>
      </c>
      <c r="D757" s="238">
        <v>170</v>
      </c>
      <c r="E757" s="367"/>
      <c r="F757" s="268" t="s">
        <v>1733</v>
      </c>
      <c r="G757" s="238" t="s">
        <v>1002</v>
      </c>
    </row>
    <row r="758" spans="1:7" x14ac:dyDescent="0.2">
      <c r="A758" s="259" t="s">
        <v>1051</v>
      </c>
      <c r="B758" s="359"/>
      <c r="C758" s="238">
        <v>1950</v>
      </c>
      <c r="D758" s="238">
        <v>163</v>
      </c>
      <c r="E758" s="367"/>
      <c r="F758" s="268" t="s">
        <v>1733</v>
      </c>
      <c r="G758" s="238" t="s">
        <v>1002</v>
      </c>
    </row>
    <row r="759" spans="1:7" x14ac:dyDescent="0.2">
      <c r="A759" s="259" t="s">
        <v>1052</v>
      </c>
      <c r="B759" s="359"/>
      <c r="C759" s="238">
        <v>1941</v>
      </c>
      <c r="D759" s="238">
        <v>160</v>
      </c>
      <c r="E759" s="367"/>
      <c r="F759" s="268" t="s">
        <v>1733</v>
      </c>
      <c r="G759" s="238" t="s">
        <v>1000</v>
      </c>
    </row>
    <row r="760" spans="1:7" x14ac:dyDescent="0.2">
      <c r="A760" s="259" t="s">
        <v>1053</v>
      </c>
      <c r="B760" s="359"/>
      <c r="C760" s="238" t="s">
        <v>1054</v>
      </c>
      <c r="D760" s="238">
        <v>149</v>
      </c>
      <c r="E760" s="367"/>
      <c r="F760" s="268" t="s">
        <v>1733</v>
      </c>
      <c r="G760" s="238" t="s">
        <v>1000</v>
      </c>
    </row>
    <row r="761" spans="1:7" x14ac:dyDescent="0.2">
      <c r="A761" s="259" t="s">
        <v>1055</v>
      </c>
      <c r="B761" s="359"/>
      <c r="C761" s="238">
        <v>1953</v>
      </c>
      <c r="D761" s="238">
        <v>136</v>
      </c>
      <c r="E761" s="367"/>
      <c r="F761" s="268" t="s">
        <v>1733</v>
      </c>
      <c r="G761" s="238" t="s">
        <v>1002</v>
      </c>
    </row>
    <row r="762" spans="1:7" x14ac:dyDescent="0.2">
      <c r="A762" s="259" t="s">
        <v>1056</v>
      </c>
      <c r="B762" s="359"/>
      <c r="C762" s="238">
        <v>1945</v>
      </c>
      <c r="D762" s="238">
        <v>132</v>
      </c>
      <c r="E762" s="367"/>
      <c r="F762" s="268" t="s">
        <v>1733</v>
      </c>
      <c r="G762" s="238" t="s">
        <v>1000</v>
      </c>
    </row>
    <row r="763" spans="1:7" x14ac:dyDescent="0.2">
      <c r="A763" s="259" t="s">
        <v>1057</v>
      </c>
      <c r="B763" s="359"/>
      <c r="C763" s="238">
        <v>1938</v>
      </c>
      <c r="D763" s="238">
        <v>130</v>
      </c>
      <c r="E763" s="367"/>
      <c r="F763" s="268" t="s">
        <v>1733</v>
      </c>
      <c r="G763" s="238" t="s">
        <v>1000</v>
      </c>
    </row>
    <row r="764" spans="1:7" x14ac:dyDescent="0.2">
      <c r="A764" s="259" t="s">
        <v>1058</v>
      </c>
      <c r="B764" s="359"/>
      <c r="C764" s="238">
        <v>1947</v>
      </c>
      <c r="D764" s="238">
        <v>120</v>
      </c>
      <c r="E764" s="367"/>
      <c r="F764" s="268" t="s">
        <v>1733</v>
      </c>
      <c r="G764" s="238" t="s">
        <v>1002</v>
      </c>
    </row>
    <row r="765" spans="1:7" x14ac:dyDescent="0.2">
      <c r="A765" s="259" t="s">
        <v>1059</v>
      </c>
      <c r="B765" s="359"/>
      <c r="C765" s="238">
        <v>1939</v>
      </c>
      <c r="D765" s="238">
        <v>118</v>
      </c>
      <c r="E765" s="367"/>
      <c r="F765" s="268" t="s">
        <v>1733</v>
      </c>
      <c r="G765" s="238" t="s">
        <v>1002</v>
      </c>
    </row>
    <row r="766" spans="1:7" x14ac:dyDescent="0.2">
      <c r="A766" s="259" t="s">
        <v>1060</v>
      </c>
      <c r="B766" s="359"/>
      <c r="C766" s="261">
        <v>1943</v>
      </c>
      <c r="D766" s="238">
        <v>110</v>
      </c>
      <c r="E766" s="367"/>
      <c r="F766" s="268" t="s">
        <v>1733</v>
      </c>
      <c r="G766" s="238" t="s">
        <v>1002</v>
      </c>
    </row>
    <row r="767" spans="1:7" x14ac:dyDescent="0.2">
      <c r="A767" s="259" t="s">
        <v>1061</v>
      </c>
      <c r="B767" s="359"/>
      <c r="C767" s="238">
        <v>1943</v>
      </c>
      <c r="D767" s="238">
        <v>107</v>
      </c>
      <c r="E767" s="367"/>
      <c r="F767" s="268" t="s">
        <v>1733</v>
      </c>
      <c r="G767" s="238" t="s">
        <v>1000</v>
      </c>
    </row>
    <row r="768" spans="1:7" x14ac:dyDescent="0.2">
      <c r="A768" s="259" t="s">
        <v>1062</v>
      </c>
      <c r="B768" s="359"/>
      <c r="C768" s="238">
        <v>1956</v>
      </c>
      <c r="D768" s="238">
        <v>106</v>
      </c>
      <c r="E768" s="367"/>
      <c r="F768" s="268" t="s">
        <v>1733</v>
      </c>
      <c r="G768" s="238" t="s">
        <v>1002</v>
      </c>
    </row>
    <row r="769" spans="1:9" x14ac:dyDescent="0.2">
      <c r="A769" s="259" t="s">
        <v>1063</v>
      </c>
      <c r="B769" s="359"/>
      <c r="C769" s="238">
        <v>1956</v>
      </c>
      <c r="D769" s="238">
        <v>103</v>
      </c>
      <c r="E769" s="367"/>
      <c r="F769" s="268" t="s">
        <v>1733</v>
      </c>
      <c r="G769" s="238" t="s">
        <v>1002</v>
      </c>
    </row>
    <row r="770" spans="1:9" x14ac:dyDescent="0.2">
      <c r="A770" s="259" t="s">
        <v>1064</v>
      </c>
      <c r="B770" s="359"/>
      <c r="C770" s="238">
        <v>1949</v>
      </c>
      <c r="D770" s="238">
        <v>101</v>
      </c>
      <c r="E770" s="367"/>
      <c r="F770" s="268" t="s">
        <v>1733</v>
      </c>
      <c r="G770" s="238" t="s">
        <v>1002</v>
      </c>
    </row>
    <row r="771" spans="1:9" x14ac:dyDescent="0.2">
      <c r="A771" s="259" t="s">
        <v>1065</v>
      </c>
      <c r="B771" s="359"/>
      <c r="C771" s="238">
        <v>1954</v>
      </c>
      <c r="D771" s="238">
        <v>100</v>
      </c>
      <c r="E771" s="367"/>
      <c r="F771" s="268" t="s">
        <v>1733</v>
      </c>
      <c r="G771" s="238" t="s">
        <v>1002</v>
      </c>
    </row>
    <row r="772" spans="1:9" x14ac:dyDescent="0.2">
      <c r="A772" s="259" t="s">
        <v>1066</v>
      </c>
      <c r="B772" s="359"/>
      <c r="C772" s="238">
        <v>1949</v>
      </c>
      <c r="D772" s="238">
        <v>99</v>
      </c>
      <c r="E772" s="367"/>
      <c r="F772" s="268" t="s">
        <v>1733</v>
      </c>
      <c r="G772" s="238" t="s">
        <v>1002</v>
      </c>
    </row>
    <row r="773" spans="1:9" x14ac:dyDescent="0.2">
      <c r="A773" s="259" t="s">
        <v>1067</v>
      </c>
      <c r="B773" s="359"/>
      <c r="C773" s="238">
        <v>1964</v>
      </c>
      <c r="D773" s="238">
        <v>97</v>
      </c>
      <c r="E773" s="367"/>
      <c r="F773" s="268" t="s">
        <v>1733</v>
      </c>
      <c r="G773" s="238" t="s">
        <v>1002</v>
      </c>
    </row>
    <row r="774" spans="1:9" x14ac:dyDescent="0.2">
      <c r="A774" s="259" t="s">
        <v>1068</v>
      </c>
      <c r="B774" s="359"/>
      <c r="C774" s="238">
        <v>1962</v>
      </c>
      <c r="D774" s="238">
        <v>96</v>
      </c>
      <c r="E774" s="367"/>
      <c r="F774" s="268" t="s">
        <v>1733</v>
      </c>
      <c r="G774" s="238" t="s">
        <v>1002</v>
      </c>
    </row>
    <row r="775" spans="1:9" x14ac:dyDescent="0.2">
      <c r="A775" s="259" t="s">
        <v>1069</v>
      </c>
      <c r="B775" s="359"/>
      <c r="C775" s="238">
        <v>1947</v>
      </c>
      <c r="D775" s="238">
        <v>91</v>
      </c>
      <c r="E775" s="367"/>
      <c r="F775" s="268" t="s">
        <v>1733</v>
      </c>
      <c r="G775" s="238" t="s">
        <v>1002</v>
      </c>
    </row>
    <row r="776" spans="1:9" x14ac:dyDescent="0.2">
      <c r="A776" s="259" t="s">
        <v>1070</v>
      </c>
      <c r="B776" s="359"/>
      <c r="C776" s="238">
        <v>1942</v>
      </c>
      <c r="D776" s="238">
        <v>84</v>
      </c>
      <c r="E776" s="367"/>
      <c r="F776" s="268" t="s">
        <v>1733</v>
      </c>
      <c r="G776" s="238" t="s">
        <v>1002</v>
      </c>
    </row>
    <row r="777" spans="1:9" x14ac:dyDescent="0.2">
      <c r="A777" s="259" t="s">
        <v>1071</v>
      </c>
      <c r="B777" s="359"/>
      <c r="C777" s="238">
        <v>1944</v>
      </c>
      <c r="D777" s="238">
        <v>81</v>
      </c>
      <c r="E777" s="367"/>
      <c r="F777" s="268" t="s">
        <v>1733</v>
      </c>
      <c r="G777" s="238" t="s">
        <v>1002</v>
      </c>
    </row>
    <row r="778" spans="1:9" x14ac:dyDescent="0.2">
      <c r="A778" s="259" t="s">
        <v>1072</v>
      </c>
      <c r="B778" s="359"/>
      <c r="C778" s="238">
        <v>1940</v>
      </c>
      <c r="D778" s="238">
        <v>80</v>
      </c>
      <c r="E778" s="367"/>
      <c r="F778" s="268" t="s">
        <v>1733</v>
      </c>
      <c r="G778" s="238" t="s">
        <v>1002</v>
      </c>
    </row>
    <row r="779" spans="1:9" x14ac:dyDescent="0.2">
      <c r="A779" s="259" t="s">
        <v>1073</v>
      </c>
      <c r="B779" s="359"/>
      <c r="C779" s="238">
        <v>1955</v>
      </c>
      <c r="D779" s="238">
        <v>79</v>
      </c>
      <c r="E779" s="367"/>
      <c r="F779" s="268" t="s">
        <v>1733</v>
      </c>
      <c r="G779" s="238" t="s">
        <v>1002</v>
      </c>
    </row>
    <row r="780" spans="1:9" x14ac:dyDescent="0.2">
      <c r="A780" s="259" t="s">
        <v>1074</v>
      </c>
      <c r="B780" s="359"/>
      <c r="C780" s="238">
        <v>1952</v>
      </c>
      <c r="D780" s="238">
        <v>73</v>
      </c>
      <c r="E780" s="367"/>
      <c r="F780" s="268" t="s">
        <v>1733</v>
      </c>
      <c r="G780" s="238" t="s">
        <v>1002</v>
      </c>
    </row>
    <row r="781" spans="1:9" x14ac:dyDescent="0.2">
      <c r="A781" s="259" t="s">
        <v>1075</v>
      </c>
      <c r="B781" s="359"/>
      <c r="C781" s="238">
        <v>1940</v>
      </c>
      <c r="D781" s="238">
        <v>71</v>
      </c>
      <c r="E781" s="367"/>
      <c r="F781" s="268" t="s">
        <v>1733</v>
      </c>
      <c r="G781" s="238" t="s">
        <v>1002</v>
      </c>
    </row>
    <row r="782" spans="1:9" x14ac:dyDescent="0.2">
      <c r="A782" s="263"/>
      <c r="B782" s="365"/>
      <c r="C782" s="264"/>
      <c r="D782" s="264"/>
      <c r="E782" s="378"/>
      <c r="F782" s="269"/>
      <c r="G782" s="264"/>
    </row>
    <row r="783" spans="1:9" x14ac:dyDescent="0.2">
      <c r="A783" s="366" t="s">
        <v>1077</v>
      </c>
      <c r="B783" s="359" t="s">
        <v>124</v>
      </c>
      <c r="C783" s="285">
        <v>1958</v>
      </c>
      <c r="D783" s="285">
        <v>926</v>
      </c>
      <c r="E783" s="367"/>
      <c r="F783" s="276" t="s">
        <v>480</v>
      </c>
      <c r="G783" s="413" t="s">
        <v>4</v>
      </c>
      <c r="H783" s="414"/>
      <c r="I783" s="365"/>
    </row>
    <row r="784" spans="1:9" x14ac:dyDescent="0.2">
      <c r="A784" s="366" t="s">
        <v>1079</v>
      </c>
      <c r="B784" s="359"/>
      <c r="C784" s="285">
        <v>1956</v>
      </c>
      <c r="D784" s="285">
        <v>719</v>
      </c>
      <c r="E784" s="367"/>
      <c r="F784" s="276" t="s">
        <v>480</v>
      </c>
      <c r="G784" s="367" t="s">
        <v>2</v>
      </c>
      <c r="H784" s="415"/>
      <c r="I784" s="284"/>
    </row>
    <row r="785" spans="1:9" x14ac:dyDescent="0.2">
      <c r="A785" s="366" t="s">
        <v>992</v>
      </c>
      <c r="B785" s="359"/>
      <c r="C785" s="285">
        <v>1956</v>
      </c>
      <c r="D785" s="285">
        <v>706</v>
      </c>
      <c r="E785" s="367"/>
      <c r="F785" s="276" t="s">
        <v>480</v>
      </c>
      <c r="G785" s="367" t="s">
        <v>2</v>
      </c>
      <c r="H785" s="415"/>
      <c r="I785" s="284"/>
    </row>
    <row r="786" spans="1:9" x14ac:dyDescent="0.2">
      <c r="A786" s="366" t="s">
        <v>1080</v>
      </c>
      <c r="B786" s="359"/>
      <c r="C786" s="285">
        <v>1954</v>
      </c>
      <c r="D786" s="285">
        <v>676</v>
      </c>
      <c r="E786" s="367"/>
      <c r="F786" s="276" t="s">
        <v>480</v>
      </c>
      <c r="G786" s="367" t="s">
        <v>4</v>
      </c>
      <c r="H786" s="415"/>
      <c r="I786" s="284"/>
    </row>
    <row r="787" spans="1:9" x14ac:dyDescent="0.2">
      <c r="A787" s="366" t="s">
        <v>1082</v>
      </c>
      <c r="B787" s="359"/>
      <c r="C787" s="285">
        <v>1952</v>
      </c>
      <c r="D787" s="285">
        <v>647</v>
      </c>
      <c r="E787" s="367"/>
      <c r="F787" s="276" t="s">
        <v>480</v>
      </c>
      <c r="G787" s="367" t="s">
        <v>2</v>
      </c>
      <c r="H787" s="415"/>
      <c r="I787" s="284"/>
    </row>
    <row r="788" spans="1:9" x14ac:dyDescent="0.2">
      <c r="A788" s="366" t="s">
        <v>1083</v>
      </c>
      <c r="B788" s="359"/>
      <c r="C788" s="285">
        <v>1950</v>
      </c>
      <c r="D788" s="285">
        <v>645</v>
      </c>
      <c r="E788" s="367"/>
      <c r="F788" s="276" t="s">
        <v>480</v>
      </c>
      <c r="G788" s="367" t="s">
        <v>2</v>
      </c>
      <c r="H788" s="415"/>
      <c r="I788" s="284"/>
    </row>
    <row r="789" spans="1:9" x14ac:dyDescent="0.2">
      <c r="A789" s="366" t="s">
        <v>1084</v>
      </c>
      <c r="B789" s="359" t="s">
        <v>117</v>
      </c>
      <c r="C789" s="285">
        <v>1966</v>
      </c>
      <c r="D789" s="285">
        <v>609</v>
      </c>
      <c r="E789" s="367"/>
      <c r="F789" s="276" t="s">
        <v>480</v>
      </c>
      <c r="G789" s="367" t="s">
        <v>4</v>
      </c>
      <c r="H789" s="415"/>
      <c r="I789" s="284"/>
    </row>
    <row r="790" spans="1:9" x14ac:dyDescent="0.2">
      <c r="A790" s="366" t="s">
        <v>1085</v>
      </c>
      <c r="B790" s="359"/>
      <c r="C790" s="285">
        <v>1969</v>
      </c>
      <c r="D790" s="285">
        <v>539</v>
      </c>
      <c r="E790" s="367"/>
      <c r="F790" s="276" t="s">
        <v>480</v>
      </c>
      <c r="G790" s="367" t="s">
        <v>2</v>
      </c>
      <c r="H790" s="415"/>
      <c r="I790" s="284"/>
    </row>
    <row r="791" spans="1:9" x14ac:dyDescent="0.2">
      <c r="A791" s="366" t="s">
        <v>1086</v>
      </c>
      <c r="B791" s="359"/>
      <c r="C791" s="285">
        <v>1955</v>
      </c>
      <c r="D791" s="285">
        <v>538</v>
      </c>
      <c r="E791" s="367"/>
      <c r="F791" s="276" t="s">
        <v>480</v>
      </c>
      <c r="G791" s="367" t="s">
        <v>2</v>
      </c>
      <c r="H791" s="415"/>
      <c r="I791" s="284"/>
    </row>
    <row r="792" spans="1:9" x14ac:dyDescent="0.2">
      <c r="A792" s="366" t="s">
        <v>985</v>
      </c>
      <c r="B792" s="359"/>
      <c r="C792" s="285">
        <v>1953</v>
      </c>
      <c r="D792" s="285">
        <v>537</v>
      </c>
      <c r="E792" s="367"/>
      <c r="F792" s="276" t="s">
        <v>480</v>
      </c>
      <c r="G792" s="367" t="s">
        <v>2</v>
      </c>
      <c r="H792" s="415"/>
      <c r="I792" s="284"/>
    </row>
    <row r="793" spans="1:9" x14ac:dyDescent="0.2">
      <c r="A793" s="366" t="s">
        <v>1087</v>
      </c>
      <c r="B793" s="359"/>
      <c r="C793" s="285">
        <v>2003</v>
      </c>
      <c r="D793" s="285">
        <v>534</v>
      </c>
      <c r="E793" s="367"/>
      <c r="F793" s="276" t="s">
        <v>480</v>
      </c>
      <c r="G793" s="367" t="s">
        <v>2</v>
      </c>
      <c r="H793" s="415"/>
      <c r="I793" s="284"/>
    </row>
    <row r="794" spans="1:9" x14ac:dyDescent="0.2">
      <c r="A794" s="366" t="s">
        <v>1088</v>
      </c>
      <c r="B794" s="359"/>
      <c r="C794" s="285">
        <v>1955</v>
      </c>
      <c r="D794" s="285">
        <v>526</v>
      </c>
      <c r="E794" s="367"/>
      <c r="F794" s="276" t="s">
        <v>480</v>
      </c>
      <c r="G794" s="367" t="s">
        <v>4</v>
      </c>
      <c r="H794" s="415"/>
      <c r="I794" s="284"/>
    </row>
    <row r="795" spans="1:9" x14ac:dyDescent="0.2">
      <c r="A795" s="366" t="s">
        <v>1089</v>
      </c>
      <c r="B795" s="416"/>
      <c r="C795" s="285">
        <v>1953</v>
      </c>
      <c r="D795" s="285">
        <v>525</v>
      </c>
      <c r="E795" s="367"/>
      <c r="F795" s="276" t="s">
        <v>480</v>
      </c>
      <c r="G795" s="367" t="s">
        <v>2</v>
      </c>
      <c r="H795" s="415"/>
      <c r="I795" s="284"/>
    </row>
    <row r="796" spans="1:9" x14ac:dyDescent="0.2">
      <c r="A796" s="417" t="s">
        <v>1090</v>
      </c>
      <c r="B796" s="418"/>
      <c r="C796" s="285">
        <v>1955</v>
      </c>
      <c r="D796" s="285">
        <v>522</v>
      </c>
      <c r="E796" s="367"/>
      <c r="F796" s="276" t="s">
        <v>480</v>
      </c>
      <c r="G796" s="367" t="s">
        <v>2</v>
      </c>
      <c r="H796" s="415"/>
      <c r="I796" s="284"/>
    </row>
    <row r="797" spans="1:9" x14ac:dyDescent="0.2">
      <c r="A797" s="366" t="s">
        <v>1091</v>
      </c>
      <c r="B797" s="359"/>
      <c r="C797" s="285">
        <v>1953</v>
      </c>
      <c r="D797" s="285">
        <v>477</v>
      </c>
      <c r="E797" s="367"/>
      <c r="F797" s="276" t="s">
        <v>480</v>
      </c>
      <c r="G797" s="367" t="s">
        <v>4</v>
      </c>
      <c r="H797" s="415"/>
      <c r="I797" s="284"/>
    </row>
    <row r="798" spans="1:9" x14ac:dyDescent="0.2">
      <c r="A798" s="366" t="s">
        <v>1092</v>
      </c>
      <c r="B798" s="359"/>
      <c r="C798" s="285">
        <v>1963</v>
      </c>
      <c r="D798" s="285">
        <v>468</v>
      </c>
      <c r="E798" s="367"/>
      <c r="F798" s="276" t="s">
        <v>480</v>
      </c>
      <c r="G798" s="367" t="s">
        <v>2</v>
      </c>
      <c r="H798" s="415"/>
      <c r="I798" s="284"/>
    </row>
    <row r="799" spans="1:9" x14ac:dyDescent="0.2">
      <c r="A799" s="366" t="s">
        <v>1093</v>
      </c>
      <c r="B799" s="359"/>
      <c r="C799" s="285">
        <v>2002</v>
      </c>
      <c r="D799" s="285">
        <v>466</v>
      </c>
      <c r="E799" s="367"/>
      <c r="F799" s="276" t="s">
        <v>480</v>
      </c>
      <c r="G799" s="367" t="s">
        <v>4</v>
      </c>
      <c r="H799" s="415"/>
      <c r="I799" s="284"/>
    </row>
    <row r="800" spans="1:9" x14ac:dyDescent="0.2">
      <c r="A800" s="366" t="s">
        <v>1094</v>
      </c>
      <c r="B800" s="416" t="s">
        <v>117</v>
      </c>
      <c r="C800" s="285">
        <v>1947</v>
      </c>
      <c r="D800" s="285">
        <v>458</v>
      </c>
      <c r="E800" s="367"/>
      <c r="F800" s="276" t="s">
        <v>480</v>
      </c>
      <c r="G800" s="367" t="s">
        <v>4</v>
      </c>
      <c r="H800" s="415"/>
      <c r="I800" s="284"/>
    </row>
    <row r="801" spans="1:9" x14ac:dyDescent="0.2">
      <c r="A801" s="366" t="s">
        <v>1095</v>
      </c>
      <c r="B801" s="416" t="s">
        <v>117</v>
      </c>
      <c r="C801" s="285">
        <v>1951</v>
      </c>
      <c r="D801" s="285">
        <v>455</v>
      </c>
      <c r="E801" s="367"/>
      <c r="F801" s="276" t="s">
        <v>480</v>
      </c>
      <c r="G801" s="367" t="s">
        <v>4</v>
      </c>
      <c r="H801" s="415"/>
      <c r="I801" s="284"/>
    </row>
    <row r="802" spans="1:9" x14ac:dyDescent="0.2">
      <c r="A802" s="417" t="s">
        <v>1096</v>
      </c>
      <c r="B802" s="359" t="s">
        <v>90</v>
      </c>
      <c r="C802" s="285">
        <v>1966</v>
      </c>
      <c r="D802" s="285">
        <v>435</v>
      </c>
      <c r="E802" s="367"/>
      <c r="F802" s="276" t="s">
        <v>480</v>
      </c>
      <c r="G802" s="367" t="s">
        <v>2</v>
      </c>
      <c r="H802" s="415"/>
      <c r="I802" s="284"/>
    </row>
    <row r="803" spans="1:9" x14ac:dyDescent="0.2">
      <c r="A803" s="366" t="s">
        <v>1097</v>
      </c>
      <c r="B803" s="359"/>
      <c r="C803" s="285">
        <v>1954</v>
      </c>
      <c r="D803" s="285">
        <v>434</v>
      </c>
      <c r="E803" s="367"/>
      <c r="F803" s="276" t="s">
        <v>480</v>
      </c>
      <c r="G803" s="367" t="s">
        <v>2</v>
      </c>
      <c r="H803" s="415"/>
      <c r="I803" s="284"/>
    </row>
    <row r="804" spans="1:9" x14ac:dyDescent="0.2">
      <c r="A804" s="366" t="s">
        <v>1098</v>
      </c>
      <c r="B804" s="359"/>
      <c r="C804" s="285">
        <v>1948</v>
      </c>
      <c r="D804" s="285">
        <v>420</v>
      </c>
      <c r="E804" s="367"/>
      <c r="F804" s="276" t="s">
        <v>480</v>
      </c>
      <c r="G804" s="367" t="s">
        <v>2</v>
      </c>
      <c r="H804" s="415"/>
      <c r="I804" s="284"/>
    </row>
    <row r="805" spans="1:9" x14ac:dyDescent="0.2">
      <c r="A805" s="366" t="s">
        <v>1099</v>
      </c>
      <c r="B805" s="359"/>
      <c r="C805" s="285">
        <v>1998</v>
      </c>
      <c r="D805" s="285">
        <v>415</v>
      </c>
      <c r="E805" s="367"/>
      <c r="F805" s="276" t="s">
        <v>480</v>
      </c>
      <c r="G805" s="367" t="s">
        <v>4</v>
      </c>
      <c r="H805" s="415"/>
      <c r="I805" s="284"/>
    </row>
    <row r="806" spans="1:9" x14ac:dyDescent="0.2">
      <c r="A806" s="366" t="s">
        <v>1100</v>
      </c>
      <c r="B806" s="416" t="s">
        <v>117</v>
      </c>
      <c r="C806" s="285">
        <v>1945</v>
      </c>
      <c r="D806" s="285">
        <v>409</v>
      </c>
      <c r="E806" s="367"/>
      <c r="F806" s="276" t="s">
        <v>480</v>
      </c>
      <c r="G806" s="367" t="s">
        <v>4</v>
      </c>
      <c r="H806" s="415"/>
      <c r="I806" s="284"/>
    </row>
    <row r="807" spans="1:9" x14ac:dyDescent="0.2">
      <c r="A807" s="417" t="s">
        <v>1101</v>
      </c>
      <c r="B807" s="416"/>
      <c r="C807" s="285">
        <v>1937</v>
      </c>
      <c r="D807" s="285">
        <v>403</v>
      </c>
      <c r="E807" s="367"/>
      <c r="F807" s="276" t="s">
        <v>480</v>
      </c>
      <c r="G807" s="367" t="s">
        <v>4</v>
      </c>
      <c r="H807" s="415"/>
      <c r="I807" s="284"/>
    </row>
    <row r="808" spans="1:9" x14ac:dyDescent="0.2">
      <c r="A808" s="417" t="s">
        <v>1102</v>
      </c>
      <c r="B808" s="359"/>
      <c r="C808" s="285">
        <v>1947</v>
      </c>
      <c r="D808" s="285">
        <v>400</v>
      </c>
      <c r="E808" s="367"/>
      <c r="F808" s="276" t="s">
        <v>480</v>
      </c>
      <c r="G808" s="367" t="s">
        <v>2</v>
      </c>
      <c r="H808" s="415"/>
      <c r="I808" s="284"/>
    </row>
    <row r="809" spans="1:9" x14ac:dyDescent="0.2">
      <c r="A809" s="366" t="s">
        <v>1103</v>
      </c>
      <c r="B809" s="416"/>
      <c r="C809" s="285">
        <v>1957</v>
      </c>
      <c r="D809" s="285">
        <v>391</v>
      </c>
      <c r="E809" s="367"/>
      <c r="F809" s="276" t="s">
        <v>480</v>
      </c>
      <c r="G809" s="367" t="s">
        <v>2</v>
      </c>
      <c r="H809" s="415"/>
      <c r="I809" s="284"/>
    </row>
    <row r="810" spans="1:9" x14ac:dyDescent="0.2">
      <c r="A810" s="417" t="s">
        <v>1104</v>
      </c>
      <c r="B810" s="359"/>
      <c r="C810" s="285">
        <v>1973</v>
      </c>
      <c r="D810" s="285">
        <v>382</v>
      </c>
      <c r="E810" s="367"/>
      <c r="F810" s="276" t="s">
        <v>480</v>
      </c>
      <c r="G810" s="367" t="s">
        <v>2</v>
      </c>
      <c r="H810" s="415"/>
      <c r="I810" s="284"/>
    </row>
    <row r="811" spans="1:9" x14ac:dyDescent="0.2">
      <c r="A811" s="417" t="s">
        <v>1105</v>
      </c>
      <c r="B811" s="359"/>
      <c r="C811" s="285">
        <v>1954</v>
      </c>
      <c r="D811" s="285">
        <v>349</v>
      </c>
      <c r="E811" s="367"/>
      <c r="F811" s="276" t="s">
        <v>480</v>
      </c>
      <c r="G811" s="367" t="s">
        <v>4</v>
      </c>
      <c r="H811" s="415"/>
      <c r="I811" s="284"/>
    </row>
    <row r="812" spans="1:9" x14ac:dyDescent="0.2">
      <c r="A812" s="366" t="s">
        <v>1106</v>
      </c>
      <c r="B812" s="359"/>
      <c r="C812" s="285">
        <v>1946</v>
      </c>
      <c r="D812" s="285">
        <v>338</v>
      </c>
      <c r="E812" s="367"/>
      <c r="F812" s="276" t="s">
        <v>480</v>
      </c>
      <c r="G812" s="367" t="s">
        <v>4</v>
      </c>
      <c r="H812" s="415"/>
      <c r="I812" s="284"/>
    </row>
    <row r="813" spans="1:9" x14ac:dyDescent="0.2">
      <c r="A813" s="366" t="s">
        <v>996</v>
      </c>
      <c r="B813" s="359" t="s">
        <v>90</v>
      </c>
      <c r="C813" s="285">
        <v>1971</v>
      </c>
      <c r="D813" s="285">
        <v>336</v>
      </c>
      <c r="E813" s="367"/>
      <c r="F813" s="276" t="s">
        <v>480</v>
      </c>
      <c r="G813" s="367" t="s">
        <v>2</v>
      </c>
      <c r="H813" s="415"/>
      <c r="I813" s="284"/>
    </row>
    <row r="814" spans="1:9" x14ac:dyDescent="0.2">
      <c r="A814" s="366" t="s">
        <v>1107</v>
      </c>
      <c r="B814" s="359"/>
      <c r="C814" s="285">
        <v>1957</v>
      </c>
      <c r="D814" s="285">
        <v>335</v>
      </c>
      <c r="E814" s="367"/>
      <c r="F814" s="276" t="s">
        <v>480</v>
      </c>
      <c r="G814" s="367" t="s">
        <v>2</v>
      </c>
      <c r="H814" s="415"/>
      <c r="I814" s="284"/>
    </row>
    <row r="815" spans="1:9" x14ac:dyDescent="0.2">
      <c r="A815" s="366" t="s">
        <v>1108</v>
      </c>
      <c r="B815" s="359"/>
      <c r="C815" s="285">
        <v>1947</v>
      </c>
      <c r="D815" s="285">
        <v>335</v>
      </c>
      <c r="E815" s="367"/>
      <c r="F815" s="276" t="s">
        <v>480</v>
      </c>
      <c r="G815" s="367" t="s">
        <v>2</v>
      </c>
      <c r="H815" s="415"/>
      <c r="I815" s="284"/>
    </row>
    <row r="816" spans="1:9" x14ac:dyDescent="0.2">
      <c r="A816" s="366" t="s">
        <v>1109</v>
      </c>
      <c r="B816" s="359"/>
      <c r="C816" s="285">
        <v>1943</v>
      </c>
      <c r="D816" s="285">
        <v>322</v>
      </c>
      <c r="E816" s="367"/>
      <c r="F816" s="276" t="s">
        <v>480</v>
      </c>
      <c r="G816" s="367" t="s">
        <v>2</v>
      </c>
      <c r="H816" s="415"/>
      <c r="I816" s="284"/>
    </row>
    <row r="817" spans="1:9" x14ac:dyDescent="0.2">
      <c r="A817" s="366" t="s">
        <v>960</v>
      </c>
      <c r="B817" s="359"/>
      <c r="C817" s="285">
        <v>1947</v>
      </c>
      <c r="D817" s="285">
        <v>301</v>
      </c>
      <c r="E817" s="367"/>
      <c r="F817" s="276" t="s">
        <v>480</v>
      </c>
      <c r="G817" s="367" t="s">
        <v>2</v>
      </c>
      <c r="H817" s="415"/>
      <c r="I817" s="284"/>
    </row>
    <row r="818" spans="1:9" x14ac:dyDescent="0.2">
      <c r="A818" s="366" t="s">
        <v>1110</v>
      </c>
      <c r="B818" s="359"/>
      <c r="C818" s="285">
        <v>1959</v>
      </c>
      <c r="D818" s="285">
        <v>298</v>
      </c>
      <c r="E818" s="367"/>
      <c r="F818" s="276" t="s">
        <v>480</v>
      </c>
      <c r="G818" s="367" t="s">
        <v>2</v>
      </c>
      <c r="H818" s="415"/>
      <c r="I818" s="284"/>
    </row>
    <row r="819" spans="1:9" x14ac:dyDescent="0.2">
      <c r="A819" s="366" t="s">
        <v>1111</v>
      </c>
      <c r="B819" s="359"/>
      <c r="C819" s="285">
        <v>1946</v>
      </c>
      <c r="D819" s="285">
        <v>296</v>
      </c>
      <c r="E819" s="367"/>
      <c r="F819" s="276" t="s">
        <v>480</v>
      </c>
      <c r="G819" s="367" t="s">
        <v>2</v>
      </c>
      <c r="H819" s="415"/>
      <c r="I819" s="284"/>
    </row>
    <row r="820" spans="1:9" x14ac:dyDescent="0.2">
      <c r="A820" s="366" t="s">
        <v>1112</v>
      </c>
      <c r="B820" s="359"/>
      <c r="C820" s="285">
        <v>1943</v>
      </c>
      <c r="D820" s="285">
        <v>287</v>
      </c>
      <c r="E820" s="367"/>
      <c r="F820" s="276" t="s">
        <v>480</v>
      </c>
      <c r="G820" s="367" t="s">
        <v>4</v>
      </c>
      <c r="H820" s="415"/>
      <c r="I820" s="284"/>
    </row>
    <row r="821" spans="1:9" x14ac:dyDescent="0.2">
      <c r="A821" s="366" t="s">
        <v>844</v>
      </c>
      <c r="B821" s="359"/>
      <c r="C821" s="285">
        <v>1957</v>
      </c>
      <c r="D821" s="285">
        <v>281</v>
      </c>
      <c r="E821" s="367"/>
      <c r="F821" s="276" t="s">
        <v>480</v>
      </c>
      <c r="G821" s="367" t="s">
        <v>2</v>
      </c>
      <c r="H821" s="415"/>
      <c r="I821" s="284"/>
    </row>
    <row r="822" spans="1:9" x14ac:dyDescent="0.2">
      <c r="A822" s="366" t="s">
        <v>1113</v>
      </c>
      <c r="B822" s="359"/>
      <c r="C822" s="285">
        <v>1952</v>
      </c>
      <c r="D822" s="285">
        <v>280</v>
      </c>
      <c r="E822" s="367"/>
      <c r="F822" s="276" t="s">
        <v>480</v>
      </c>
      <c r="G822" s="367" t="s">
        <v>2</v>
      </c>
      <c r="H822" s="415"/>
      <c r="I822" s="284"/>
    </row>
    <row r="823" spans="1:9" x14ac:dyDescent="0.2">
      <c r="A823" s="366" t="s">
        <v>1114</v>
      </c>
      <c r="B823" s="359"/>
      <c r="C823" s="285">
        <v>1961</v>
      </c>
      <c r="D823" s="285">
        <v>280</v>
      </c>
      <c r="E823" s="367"/>
      <c r="F823" s="276" t="s">
        <v>480</v>
      </c>
      <c r="G823" s="367" t="s">
        <v>2</v>
      </c>
      <c r="H823" s="415"/>
      <c r="I823" s="284"/>
    </row>
    <row r="824" spans="1:9" x14ac:dyDescent="0.2">
      <c r="A824" s="366" t="s">
        <v>1115</v>
      </c>
      <c r="B824" s="359"/>
      <c r="C824" s="285">
        <v>1960</v>
      </c>
      <c r="D824" s="285">
        <v>276</v>
      </c>
      <c r="E824" s="367"/>
      <c r="F824" s="276" t="s">
        <v>480</v>
      </c>
      <c r="G824" s="367" t="s">
        <v>2</v>
      </c>
      <c r="H824" s="415"/>
      <c r="I824" s="284"/>
    </row>
    <row r="825" spans="1:9" x14ac:dyDescent="0.2">
      <c r="A825" s="366" t="s">
        <v>1116</v>
      </c>
      <c r="B825" s="359" t="s">
        <v>337</v>
      </c>
      <c r="C825" s="285">
        <v>1962</v>
      </c>
      <c r="D825" s="285">
        <v>273</v>
      </c>
      <c r="E825" s="367"/>
      <c r="F825" s="276" t="s">
        <v>480</v>
      </c>
      <c r="G825" s="367" t="s">
        <v>2</v>
      </c>
      <c r="H825" s="415"/>
      <c r="I825" s="284"/>
    </row>
    <row r="826" spans="1:9" x14ac:dyDescent="0.2">
      <c r="A826" s="366" t="s">
        <v>1117</v>
      </c>
      <c r="B826" s="359"/>
      <c r="C826" s="285">
        <v>1959</v>
      </c>
      <c r="D826" s="285">
        <v>269</v>
      </c>
      <c r="E826" s="367"/>
      <c r="F826" s="276" t="s">
        <v>480</v>
      </c>
      <c r="G826" s="367" t="s">
        <v>2</v>
      </c>
      <c r="H826" s="415"/>
      <c r="I826" s="284"/>
    </row>
    <row r="827" spans="1:9" x14ac:dyDescent="0.2">
      <c r="A827" s="366" t="s">
        <v>1118</v>
      </c>
      <c r="B827" s="359" t="s">
        <v>117</v>
      </c>
      <c r="C827" s="285">
        <v>1962</v>
      </c>
      <c r="D827" s="285">
        <v>266</v>
      </c>
      <c r="E827" s="367"/>
      <c r="F827" s="276" t="s">
        <v>480</v>
      </c>
      <c r="G827" s="367" t="s">
        <v>2</v>
      </c>
      <c r="H827" s="415"/>
      <c r="I827" s="284"/>
    </row>
    <row r="828" spans="1:9" x14ac:dyDescent="0.2">
      <c r="A828" s="366" t="s">
        <v>1119</v>
      </c>
      <c r="B828" s="359"/>
      <c r="C828" s="285">
        <v>1965</v>
      </c>
      <c r="D828" s="285">
        <v>260</v>
      </c>
      <c r="E828" s="367"/>
      <c r="F828" s="276" t="s">
        <v>480</v>
      </c>
      <c r="G828" s="367" t="s">
        <v>2</v>
      </c>
      <c r="H828" s="415"/>
      <c r="I828" s="284"/>
    </row>
    <row r="829" spans="1:9" x14ac:dyDescent="0.2">
      <c r="A829" s="366" t="s">
        <v>1120</v>
      </c>
      <c r="B829" s="359" t="s">
        <v>117</v>
      </c>
      <c r="C829" s="285">
        <v>1957</v>
      </c>
      <c r="D829" s="285">
        <v>246</v>
      </c>
      <c r="E829" s="367"/>
      <c r="F829" s="276" t="s">
        <v>480</v>
      </c>
      <c r="G829" s="367" t="s">
        <v>2</v>
      </c>
      <c r="H829" s="415"/>
      <c r="I829" s="284"/>
    </row>
    <row r="830" spans="1:9" x14ac:dyDescent="0.2">
      <c r="A830" s="366" t="s">
        <v>1121</v>
      </c>
      <c r="B830" s="359"/>
      <c r="C830" s="285">
        <v>1959</v>
      </c>
      <c r="D830" s="285">
        <v>245</v>
      </c>
      <c r="E830" s="367"/>
      <c r="F830" s="276" t="s">
        <v>480</v>
      </c>
      <c r="G830" s="367" t="s">
        <v>2</v>
      </c>
      <c r="H830" s="415"/>
      <c r="I830" s="284"/>
    </row>
    <row r="831" spans="1:9" x14ac:dyDescent="0.2">
      <c r="A831" s="366" t="s">
        <v>1122</v>
      </c>
      <c r="B831" s="359" t="s">
        <v>90</v>
      </c>
      <c r="C831" s="285">
        <v>1954</v>
      </c>
      <c r="D831" s="285">
        <v>242</v>
      </c>
      <c r="E831" s="367"/>
      <c r="F831" s="276" t="s">
        <v>480</v>
      </c>
      <c r="G831" s="367" t="s">
        <v>2</v>
      </c>
      <c r="H831" s="415"/>
      <c r="I831" s="284"/>
    </row>
    <row r="832" spans="1:9" x14ac:dyDescent="0.2">
      <c r="A832" s="366" t="s">
        <v>1123</v>
      </c>
      <c r="B832" s="359" t="s">
        <v>117</v>
      </c>
      <c r="C832" s="285">
        <v>1957</v>
      </c>
      <c r="D832" s="285">
        <v>242</v>
      </c>
      <c r="E832" s="367"/>
      <c r="F832" s="276" t="s">
        <v>480</v>
      </c>
      <c r="G832" s="367" t="s">
        <v>2</v>
      </c>
      <c r="H832" s="415"/>
      <c r="I832" s="284"/>
    </row>
    <row r="833" spans="1:9" x14ac:dyDescent="0.2">
      <c r="A833" s="366" t="s">
        <v>1124</v>
      </c>
      <c r="B833" s="359"/>
      <c r="C833" s="285">
        <v>1952</v>
      </c>
      <c r="D833" s="285">
        <v>238</v>
      </c>
      <c r="E833" s="367"/>
      <c r="F833" s="276" t="s">
        <v>480</v>
      </c>
      <c r="G833" s="367" t="s">
        <v>2</v>
      </c>
      <c r="H833" s="415"/>
      <c r="I833" s="284"/>
    </row>
    <row r="834" spans="1:9" x14ac:dyDescent="0.2">
      <c r="A834" s="366" t="s">
        <v>1125</v>
      </c>
      <c r="B834" s="359" t="s">
        <v>117</v>
      </c>
      <c r="C834" s="285">
        <v>1943</v>
      </c>
      <c r="D834" s="285">
        <v>234</v>
      </c>
      <c r="E834" s="367"/>
      <c r="F834" s="276" t="s">
        <v>480</v>
      </c>
      <c r="G834" s="367" t="s">
        <v>4</v>
      </c>
      <c r="H834" s="415"/>
      <c r="I834" s="284"/>
    </row>
    <row r="835" spans="1:9" x14ac:dyDescent="0.2">
      <c r="A835" s="366" t="s">
        <v>1126</v>
      </c>
      <c r="B835" s="359"/>
      <c r="C835" s="285">
        <v>1966</v>
      </c>
      <c r="D835" s="285">
        <v>228</v>
      </c>
      <c r="E835" s="367"/>
      <c r="F835" s="276" t="s">
        <v>480</v>
      </c>
      <c r="G835" s="367" t="s">
        <v>2</v>
      </c>
      <c r="H835" s="415"/>
      <c r="I835" s="284"/>
    </row>
    <row r="836" spans="1:9" x14ac:dyDescent="0.2">
      <c r="A836" s="366" t="s">
        <v>1127</v>
      </c>
      <c r="B836" s="359"/>
      <c r="C836" s="285">
        <v>1953</v>
      </c>
      <c r="D836" s="285">
        <v>226</v>
      </c>
      <c r="E836" s="367"/>
      <c r="F836" s="276" t="s">
        <v>480</v>
      </c>
      <c r="G836" s="367" t="s">
        <v>2</v>
      </c>
      <c r="H836" s="415"/>
      <c r="I836" s="284"/>
    </row>
    <row r="837" spans="1:9" x14ac:dyDescent="0.2">
      <c r="A837" s="366" t="s">
        <v>981</v>
      </c>
      <c r="B837" s="359"/>
      <c r="C837" s="285">
        <v>1954</v>
      </c>
      <c r="D837" s="285">
        <v>225</v>
      </c>
      <c r="E837" s="367"/>
      <c r="F837" s="276" t="s">
        <v>480</v>
      </c>
      <c r="G837" s="367" t="s">
        <v>2</v>
      </c>
      <c r="H837" s="415"/>
      <c r="I837" s="284"/>
    </row>
    <row r="838" spans="1:9" x14ac:dyDescent="0.2">
      <c r="A838" s="366" t="s">
        <v>1128</v>
      </c>
      <c r="B838" s="359"/>
      <c r="C838" s="285">
        <v>1948</v>
      </c>
      <c r="D838" s="285">
        <v>222</v>
      </c>
      <c r="E838" s="367"/>
      <c r="F838" s="276" t="s">
        <v>480</v>
      </c>
      <c r="G838" s="367" t="s">
        <v>4</v>
      </c>
      <c r="H838" s="415"/>
      <c r="I838" s="284"/>
    </row>
    <row r="839" spans="1:9" x14ac:dyDescent="0.2">
      <c r="A839" s="366" t="s">
        <v>1129</v>
      </c>
      <c r="B839" s="359"/>
      <c r="C839" s="285">
        <v>1943</v>
      </c>
      <c r="D839" s="285">
        <v>213</v>
      </c>
      <c r="E839" s="367"/>
      <c r="F839" s="276" t="s">
        <v>480</v>
      </c>
      <c r="G839" s="367" t="s">
        <v>2</v>
      </c>
      <c r="H839" s="415"/>
      <c r="I839" s="284"/>
    </row>
    <row r="840" spans="1:9" x14ac:dyDescent="0.2">
      <c r="A840" s="366" t="s">
        <v>1130</v>
      </c>
      <c r="B840" s="359"/>
      <c r="C840" s="285">
        <v>1986</v>
      </c>
      <c r="D840" s="285">
        <v>210</v>
      </c>
      <c r="E840" s="367"/>
      <c r="F840" s="276" t="s">
        <v>480</v>
      </c>
      <c r="G840" s="367" t="s">
        <v>4</v>
      </c>
      <c r="H840" s="415"/>
      <c r="I840" s="284"/>
    </row>
    <row r="841" spans="1:9" x14ac:dyDescent="0.2">
      <c r="A841" s="366" t="s">
        <v>1131</v>
      </c>
      <c r="B841" s="359"/>
      <c r="C841" s="285">
        <v>1952</v>
      </c>
      <c r="D841" s="285">
        <v>209</v>
      </c>
      <c r="E841" s="367"/>
      <c r="F841" s="276" t="s">
        <v>480</v>
      </c>
      <c r="G841" s="367" t="s">
        <v>4</v>
      </c>
      <c r="H841" s="415"/>
      <c r="I841" s="284"/>
    </row>
    <row r="842" spans="1:9" x14ac:dyDescent="0.2">
      <c r="A842" s="366" t="s">
        <v>1132</v>
      </c>
      <c r="B842" s="359"/>
      <c r="C842" s="285">
        <v>1954</v>
      </c>
      <c r="D842" s="285">
        <v>203</v>
      </c>
      <c r="E842" s="367"/>
      <c r="F842" s="276" t="s">
        <v>480</v>
      </c>
      <c r="G842" s="367" t="s">
        <v>4</v>
      </c>
      <c r="H842" s="415"/>
      <c r="I842" s="284"/>
    </row>
    <row r="843" spans="1:9" x14ac:dyDescent="0.2">
      <c r="A843" s="366" t="s">
        <v>1133</v>
      </c>
      <c r="B843" s="359" t="s">
        <v>117</v>
      </c>
      <c r="C843" s="285">
        <v>1961</v>
      </c>
      <c r="D843" s="285">
        <v>198</v>
      </c>
      <c r="E843" s="367"/>
      <c r="F843" s="276" t="s">
        <v>480</v>
      </c>
      <c r="G843" s="367" t="s">
        <v>4</v>
      </c>
      <c r="H843" s="415"/>
      <c r="I843" s="284"/>
    </row>
    <row r="844" spans="1:9" x14ac:dyDescent="0.2">
      <c r="A844" s="366" t="s">
        <v>1134</v>
      </c>
      <c r="B844" s="359"/>
      <c r="C844" s="285">
        <v>1969</v>
      </c>
      <c r="D844" s="285">
        <v>196</v>
      </c>
      <c r="E844" s="367"/>
      <c r="F844" s="276" t="s">
        <v>480</v>
      </c>
      <c r="G844" s="367" t="s">
        <v>2</v>
      </c>
      <c r="H844" s="415"/>
      <c r="I844" s="284"/>
    </row>
    <row r="845" spans="1:9" x14ac:dyDescent="0.2">
      <c r="A845" s="366" t="s">
        <v>1135</v>
      </c>
      <c r="B845" s="359" t="s">
        <v>117</v>
      </c>
      <c r="C845" s="285">
        <v>1948</v>
      </c>
      <c r="D845" s="285">
        <v>193</v>
      </c>
      <c r="E845" s="367"/>
      <c r="F845" s="276" t="s">
        <v>480</v>
      </c>
      <c r="G845" s="367" t="s">
        <v>2</v>
      </c>
      <c r="H845" s="415"/>
      <c r="I845" s="284"/>
    </row>
    <row r="846" spans="1:9" x14ac:dyDescent="0.2">
      <c r="A846" s="366" t="s">
        <v>1136</v>
      </c>
      <c r="B846" s="359"/>
      <c r="C846" s="285">
        <v>1974</v>
      </c>
      <c r="D846" s="285">
        <v>193</v>
      </c>
      <c r="E846" s="367"/>
      <c r="F846" s="276" t="s">
        <v>480</v>
      </c>
      <c r="G846" s="367" t="s">
        <v>2</v>
      </c>
      <c r="H846" s="415"/>
      <c r="I846" s="284"/>
    </row>
    <row r="847" spans="1:9" x14ac:dyDescent="0.2">
      <c r="A847" s="366" t="s">
        <v>1137</v>
      </c>
      <c r="B847" s="359"/>
      <c r="C847" s="285">
        <v>1942</v>
      </c>
      <c r="D847" s="285">
        <v>190</v>
      </c>
      <c r="E847" s="367"/>
      <c r="F847" s="276" t="s">
        <v>480</v>
      </c>
      <c r="G847" s="367" t="s">
        <v>4</v>
      </c>
      <c r="H847" s="415"/>
      <c r="I847" s="284"/>
    </row>
    <row r="848" spans="1:9" x14ac:dyDescent="0.2">
      <c r="A848" s="366" t="s">
        <v>1138</v>
      </c>
      <c r="B848" s="359"/>
      <c r="C848" s="285">
        <v>1957</v>
      </c>
      <c r="D848" s="285">
        <v>190</v>
      </c>
      <c r="E848" s="367"/>
      <c r="F848" s="276" t="s">
        <v>480</v>
      </c>
      <c r="G848" s="367" t="s">
        <v>2</v>
      </c>
      <c r="H848" s="415"/>
      <c r="I848" s="284"/>
    </row>
    <row r="849" spans="1:9" x14ac:dyDescent="0.2">
      <c r="A849" s="366" t="s">
        <v>1139</v>
      </c>
      <c r="B849" s="359" t="s">
        <v>117</v>
      </c>
      <c r="C849" s="285">
        <v>1945</v>
      </c>
      <c r="D849" s="285">
        <v>189</v>
      </c>
      <c r="E849" s="367"/>
      <c r="F849" s="276" t="s">
        <v>480</v>
      </c>
      <c r="G849" s="367" t="s">
        <v>4</v>
      </c>
      <c r="H849" s="415"/>
      <c r="I849" s="284"/>
    </row>
    <row r="850" spans="1:9" x14ac:dyDescent="0.2">
      <c r="A850" s="366" t="s">
        <v>1140</v>
      </c>
      <c r="B850" s="359"/>
      <c r="C850" s="285">
        <v>1955</v>
      </c>
      <c r="D850" s="285">
        <v>189</v>
      </c>
      <c r="E850" s="367"/>
      <c r="F850" s="276" t="s">
        <v>480</v>
      </c>
      <c r="G850" s="367" t="s">
        <v>2</v>
      </c>
      <c r="H850" s="415"/>
      <c r="I850" s="284"/>
    </row>
    <row r="851" spans="1:9" x14ac:dyDescent="0.2">
      <c r="A851" s="366" t="s">
        <v>1141</v>
      </c>
      <c r="B851" s="359" t="s">
        <v>117</v>
      </c>
      <c r="C851" s="285">
        <v>1947</v>
      </c>
      <c r="D851" s="285">
        <v>187</v>
      </c>
      <c r="E851" s="367"/>
      <c r="F851" s="276" t="s">
        <v>480</v>
      </c>
      <c r="G851" s="367" t="s">
        <v>4</v>
      </c>
      <c r="H851" s="415"/>
      <c r="I851" s="284"/>
    </row>
    <row r="852" spans="1:9" x14ac:dyDescent="0.2">
      <c r="A852" s="366" t="s">
        <v>1142</v>
      </c>
      <c r="B852" s="359"/>
      <c r="C852" s="285">
        <v>1990</v>
      </c>
      <c r="D852" s="285">
        <v>187</v>
      </c>
      <c r="E852" s="367"/>
      <c r="F852" s="276" t="s">
        <v>480</v>
      </c>
      <c r="G852" s="367" t="s">
        <v>4</v>
      </c>
      <c r="H852" s="415"/>
      <c r="I852" s="284"/>
    </row>
    <row r="853" spans="1:9" x14ac:dyDescent="0.2">
      <c r="A853" s="366" t="s">
        <v>1143</v>
      </c>
      <c r="B853" s="359"/>
      <c r="C853" s="285">
        <v>1956</v>
      </c>
      <c r="D853" s="285">
        <v>186</v>
      </c>
      <c r="E853" s="367"/>
      <c r="F853" s="276" t="s">
        <v>480</v>
      </c>
      <c r="G853" s="367" t="s">
        <v>2</v>
      </c>
      <c r="H853" s="415"/>
      <c r="I853" s="284"/>
    </row>
    <row r="854" spans="1:9" x14ac:dyDescent="0.2">
      <c r="A854" s="366" t="s">
        <v>1144</v>
      </c>
      <c r="B854" s="359"/>
      <c r="C854" s="285">
        <v>1948</v>
      </c>
      <c r="D854" s="285">
        <v>184</v>
      </c>
      <c r="E854" s="367"/>
      <c r="F854" s="276" t="s">
        <v>480</v>
      </c>
      <c r="G854" s="367" t="s">
        <v>2</v>
      </c>
      <c r="H854" s="415"/>
      <c r="I854" s="284"/>
    </row>
    <row r="855" spans="1:9" x14ac:dyDescent="0.2">
      <c r="A855" s="366" t="s">
        <v>993</v>
      </c>
      <c r="B855" s="359" t="s">
        <v>90</v>
      </c>
      <c r="C855" s="285">
        <v>1968</v>
      </c>
      <c r="D855" s="285">
        <v>184</v>
      </c>
      <c r="E855" s="367"/>
      <c r="F855" s="276" t="s">
        <v>480</v>
      </c>
      <c r="G855" s="367" t="s">
        <v>4</v>
      </c>
      <c r="H855" s="415"/>
      <c r="I855" s="284"/>
    </row>
    <row r="856" spans="1:9" x14ac:dyDescent="0.2">
      <c r="A856" s="366" t="s">
        <v>1145</v>
      </c>
      <c r="B856" s="359"/>
      <c r="C856" s="285">
        <v>1971</v>
      </c>
      <c r="D856" s="285">
        <v>183</v>
      </c>
      <c r="E856" s="367"/>
      <c r="F856" s="276" t="s">
        <v>480</v>
      </c>
      <c r="G856" s="367" t="s">
        <v>2</v>
      </c>
      <c r="H856" s="415"/>
      <c r="I856" s="284"/>
    </row>
    <row r="857" spans="1:9" x14ac:dyDescent="0.2">
      <c r="A857" s="366" t="s">
        <v>1146</v>
      </c>
      <c r="B857" s="359"/>
      <c r="C857" s="285">
        <v>1956</v>
      </c>
      <c r="D857" s="285">
        <v>177</v>
      </c>
      <c r="E857" s="367"/>
      <c r="F857" s="276" t="s">
        <v>480</v>
      </c>
      <c r="G857" s="367" t="s">
        <v>4</v>
      </c>
      <c r="H857" s="415"/>
      <c r="I857" s="284"/>
    </row>
    <row r="858" spans="1:9" x14ac:dyDescent="0.2">
      <c r="A858" s="366" t="s">
        <v>1147</v>
      </c>
      <c r="B858" s="359"/>
      <c r="C858" s="285">
        <v>1966</v>
      </c>
      <c r="D858" s="285">
        <v>176</v>
      </c>
      <c r="E858" s="367"/>
      <c r="F858" s="276" t="s">
        <v>480</v>
      </c>
      <c r="G858" s="367" t="s">
        <v>2</v>
      </c>
      <c r="H858" s="415"/>
      <c r="I858" s="284"/>
    </row>
    <row r="859" spans="1:9" x14ac:dyDescent="0.2">
      <c r="A859" s="366" t="s">
        <v>1148</v>
      </c>
      <c r="B859" s="359"/>
      <c r="C859" s="285">
        <v>1952</v>
      </c>
      <c r="D859" s="285">
        <v>170</v>
      </c>
      <c r="E859" s="367"/>
      <c r="F859" s="276" t="s">
        <v>480</v>
      </c>
      <c r="G859" s="367" t="s">
        <v>2</v>
      </c>
      <c r="H859" s="415"/>
      <c r="I859" s="284"/>
    </row>
    <row r="860" spans="1:9" x14ac:dyDescent="0.2">
      <c r="A860" s="366" t="s">
        <v>1149</v>
      </c>
      <c r="B860" s="359"/>
      <c r="C860" s="285">
        <v>1956</v>
      </c>
      <c r="D860" s="285">
        <v>169</v>
      </c>
      <c r="E860" s="367"/>
      <c r="F860" s="276" t="s">
        <v>480</v>
      </c>
      <c r="G860" s="367" t="s">
        <v>2</v>
      </c>
      <c r="H860" s="415"/>
      <c r="I860" s="284"/>
    </row>
    <row r="861" spans="1:9" x14ac:dyDescent="0.2">
      <c r="A861" s="366" t="s">
        <v>1150</v>
      </c>
      <c r="B861" s="359"/>
      <c r="C861" s="285">
        <v>1950</v>
      </c>
      <c r="D861" s="285">
        <v>163</v>
      </c>
      <c r="E861" s="367"/>
      <c r="F861" s="276" t="s">
        <v>480</v>
      </c>
      <c r="G861" s="367" t="s">
        <v>2</v>
      </c>
      <c r="H861" s="415"/>
      <c r="I861" s="284"/>
    </row>
    <row r="862" spans="1:9" x14ac:dyDescent="0.2">
      <c r="A862" s="366" t="s">
        <v>1151</v>
      </c>
      <c r="B862" s="359" t="s">
        <v>90</v>
      </c>
      <c r="C862" s="285">
        <v>1955</v>
      </c>
      <c r="D862" s="285">
        <v>161</v>
      </c>
      <c r="E862" s="367"/>
      <c r="F862" s="276" t="s">
        <v>480</v>
      </c>
      <c r="G862" s="367" t="s">
        <v>2</v>
      </c>
      <c r="H862" s="415"/>
      <c r="I862" s="284"/>
    </row>
    <row r="863" spans="1:9" x14ac:dyDescent="0.2">
      <c r="A863" s="366" t="s">
        <v>1152</v>
      </c>
      <c r="B863" s="359" t="s">
        <v>117</v>
      </c>
      <c r="C863" s="285">
        <v>1958</v>
      </c>
      <c r="D863" s="285">
        <v>160</v>
      </c>
      <c r="E863" s="367"/>
      <c r="F863" s="276" t="s">
        <v>480</v>
      </c>
      <c r="G863" s="367" t="s">
        <v>4</v>
      </c>
      <c r="H863" s="415"/>
      <c r="I863" s="284"/>
    </row>
    <row r="864" spans="1:9" x14ac:dyDescent="0.2">
      <c r="A864" s="366" t="s">
        <v>1153</v>
      </c>
      <c r="B864" s="359" t="s">
        <v>117</v>
      </c>
      <c r="C864" s="285">
        <v>1957</v>
      </c>
      <c r="D864" s="285">
        <v>160</v>
      </c>
      <c r="E864" s="367"/>
      <c r="F864" s="276" t="s">
        <v>480</v>
      </c>
      <c r="G864" s="367" t="s">
        <v>2</v>
      </c>
      <c r="H864" s="415"/>
      <c r="I864" s="284"/>
    </row>
    <row r="865" spans="1:9" x14ac:dyDescent="0.2">
      <c r="A865" s="366" t="s">
        <v>1154</v>
      </c>
      <c r="B865" s="359"/>
      <c r="C865" s="285">
        <v>1957</v>
      </c>
      <c r="D865" s="285">
        <v>156</v>
      </c>
      <c r="E865" s="367"/>
      <c r="F865" s="276" t="s">
        <v>480</v>
      </c>
      <c r="G865" s="367" t="s">
        <v>2</v>
      </c>
      <c r="H865" s="415"/>
      <c r="I865" s="284"/>
    </row>
    <row r="866" spans="1:9" x14ac:dyDescent="0.2">
      <c r="A866" s="366" t="s">
        <v>1155</v>
      </c>
      <c r="B866" s="359" t="s">
        <v>285</v>
      </c>
      <c r="C866" s="285">
        <v>1953</v>
      </c>
      <c r="D866" s="285">
        <v>154</v>
      </c>
      <c r="E866" s="367"/>
      <c r="F866" s="276" t="s">
        <v>480</v>
      </c>
      <c r="G866" s="367" t="s">
        <v>2</v>
      </c>
      <c r="H866" s="415"/>
      <c r="I866" s="284"/>
    </row>
    <row r="867" spans="1:9" x14ac:dyDescent="0.2">
      <c r="A867" s="366" t="s">
        <v>1156</v>
      </c>
      <c r="B867" s="359"/>
      <c r="C867" s="285">
        <v>1954</v>
      </c>
      <c r="D867" s="285">
        <v>153</v>
      </c>
      <c r="E867" s="367"/>
      <c r="F867" s="276" t="s">
        <v>480</v>
      </c>
      <c r="G867" s="367" t="s">
        <v>4</v>
      </c>
      <c r="H867" s="415"/>
      <c r="I867" s="284"/>
    </row>
    <row r="868" spans="1:9" x14ac:dyDescent="0.2">
      <c r="A868" s="366" t="s">
        <v>1157</v>
      </c>
      <c r="B868" s="359"/>
      <c r="C868" s="285">
        <v>1955</v>
      </c>
      <c r="D868" s="285">
        <v>148</v>
      </c>
      <c r="E868" s="367"/>
      <c r="F868" s="276" t="s">
        <v>480</v>
      </c>
      <c r="G868" s="367" t="s">
        <v>4</v>
      </c>
      <c r="H868" s="415"/>
      <c r="I868" s="284"/>
    </row>
    <row r="869" spans="1:9" x14ac:dyDescent="0.2">
      <c r="A869" s="366" t="s">
        <v>994</v>
      </c>
      <c r="B869" s="359"/>
      <c r="C869" s="285">
        <v>1952</v>
      </c>
      <c r="D869" s="285">
        <v>147</v>
      </c>
      <c r="E869" s="367"/>
      <c r="F869" s="276" t="s">
        <v>480</v>
      </c>
      <c r="G869" s="367" t="s">
        <v>2</v>
      </c>
      <c r="H869" s="415"/>
      <c r="I869" s="284"/>
    </row>
    <row r="870" spans="1:9" x14ac:dyDescent="0.2">
      <c r="A870" s="366" t="s">
        <v>1158</v>
      </c>
      <c r="B870" s="359"/>
      <c r="C870" s="285">
        <v>1949</v>
      </c>
      <c r="D870" s="285">
        <v>147</v>
      </c>
      <c r="E870" s="367"/>
      <c r="F870" s="276" t="s">
        <v>480</v>
      </c>
      <c r="G870" s="367" t="s">
        <v>4</v>
      </c>
      <c r="H870" s="415"/>
      <c r="I870" s="284"/>
    </row>
    <row r="871" spans="1:9" x14ac:dyDescent="0.2">
      <c r="A871" s="366" t="s">
        <v>1159</v>
      </c>
      <c r="B871" s="359" t="s">
        <v>117</v>
      </c>
      <c r="C871" s="285">
        <v>1949</v>
      </c>
      <c r="D871" s="285">
        <v>144</v>
      </c>
      <c r="E871" s="367"/>
      <c r="F871" s="276" t="s">
        <v>480</v>
      </c>
      <c r="G871" s="367" t="s">
        <v>4</v>
      </c>
      <c r="H871" s="415"/>
      <c r="I871" s="284"/>
    </row>
    <row r="872" spans="1:9" x14ac:dyDescent="0.2">
      <c r="A872" s="366" t="s">
        <v>1160</v>
      </c>
      <c r="B872" s="359"/>
      <c r="C872" s="285">
        <v>1954</v>
      </c>
      <c r="D872" s="285">
        <v>142</v>
      </c>
      <c r="E872" s="367"/>
      <c r="F872" s="276" t="s">
        <v>480</v>
      </c>
      <c r="G872" s="367" t="s">
        <v>2</v>
      </c>
      <c r="H872" s="415"/>
      <c r="I872" s="284"/>
    </row>
    <row r="873" spans="1:9" x14ac:dyDescent="0.2">
      <c r="A873" s="366" t="s">
        <v>1161</v>
      </c>
      <c r="B873" s="359" t="s">
        <v>117</v>
      </c>
      <c r="C873" s="285">
        <v>1954</v>
      </c>
      <c r="D873" s="285">
        <v>135</v>
      </c>
      <c r="E873" s="367"/>
      <c r="F873" s="276" t="s">
        <v>480</v>
      </c>
      <c r="G873" s="367" t="s">
        <v>2</v>
      </c>
      <c r="H873" s="415"/>
      <c r="I873" s="284"/>
    </row>
    <row r="874" spans="1:9" x14ac:dyDescent="0.2">
      <c r="A874" s="366" t="s">
        <v>1162</v>
      </c>
      <c r="B874" s="359"/>
      <c r="C874" s="285">
        <v>1957</v>
      </c>
      <c r="D874" s="285">
        <v>132</v>
      </c>
      <c r="E874" s="367"/>
      <c r="F874" s="276" t="s">
        <v>480</v>
      </c>
      <c r="G874" s="367" t="s">
        <v>2</v>
      </c>
      <c r="H874" s="415"/>
      <c r="I874" s="284"/>
    </row>
    <row r="875" spans="1:9" x14ac:dyDescent="0.2">
      <c r="A875" s="366" t="s">
        <v>1163</v>
      </c>
      <c r="B875" s="359" t="s">
        <v>90</v>
      </c>
      <c r="C875" s="285">
        <v>1947</v>
      </c>
      <c r="D875" s="285">
        <v>130</v>
      </c>
      <c r="E875" s="367"/>
      <c r="F875" s="276" t="s">
        <v>480</v>
      </c>
      <c r="G875" s="367" t="s">
        <v>2</v>
      </c>
      <c r="H875" s="415"/>
      <c r="I875" s="284"/>
    </row>
    <row r="876" spans="1:9" x14ac:dyDescent="0.2">
      <c r="A876" s="366" t="s">
        <v>1164</v>
      </c>
      <c r="B876" s="359"/>
      <c r="C876" s="285">
        <v>1944</v>
      </c>
      <c r="D876" s="285">
        <v>127</v>
      </c>
      <c r="E876" s="367"/>
      <c r="F876" s="276" t="s">
        <v>480</v>
      </c>
      <c r="G876" s="367" t="s">
        <v>2</v>
      </c>
      <c r="H876" s="415"/>
      <c r="I876" s="284"/>
    </row>
    <row r="877" spans="1:9" x14ac:dyDescent="0.2">
      <c r="A877" s="366" t="s">
        <v>1165</v>
      </c>
      <c r="B877" s="359"/>
      <c r="C877" s="285">
        <v>2004</v>
      </c>
      <c r="D877" s="285">
        <v>122</v>
      </c>
      <c r="E877" s="367"/>
      <c r="F877" s="276" t="s">
        <v>480</v>
      </c>
      <c r="G877" s="367" t="s">
        <v>4</v>
      </c>
      <c r="H877" s="415"/>
      <c r="I877" s="284"/>
    </row>
    <row r="878" spans="1:9" x14ac:dyDescent="0.2">
      <c r="A878" s="366" t="s">
        <v>1166</v>
      </c>
      <c r="B878" s="359"/>
      <c r="C878" s="285">
        <v>1952</v>
      </c>
      <c r="D878" s="285">
        <v>122</v>
      </c>
      <c r="E878" s="367"/>
      <c r="F878" s="276" t="s">
        <v>480</v>
      </c>
      <c r="G878" s="367" t="s">
        <v>2</v>
      </c>
      <c r="H878" s="415"/>
      <c r="I878" s="284"/>
    </row>
    <row r="879" spans="1:9" x14ac:dyDescent="0.2">
      <c r="A879" s="366" t="s">
        <v>941</v>
      </c>
      <c r="B879" s="359"/>
      <c r="C879" s="285">
        <v>1957</v>
      </c>
      <c r="D879" s="285">
        <v>121</v>
      </c>
      <c r="E879" s="367"/>
      <c r="F879" s="276" t="s">
        <v>480</v>
      </c>
      <c r="G879" s="367" t="s">
        <v>2</v>
      </c>
      <c r="H879" s="415"/>
      <c r="I879" s="284"/>
    </row>
    <row r="880" spans="1:9" x14ac:dyDescent="0.2">
      <c r="A880" s="366" t="s">
        <v>1167</v>
      </c>
      <c r="B880" s="359"/>
      <c r="C880" s="285">
        <v>1962</v>
      </c>
      <c r="D880" s="285">
        <v>120</v>
      </c>
      <c r="E880" s="367"/>
      <c r="F880" s="276" t="s">
        <v>480</v>
      </c>
      <c r="G880" s="367" t="s">
        <v>2</v>
      </c>
      <c r="H880" s="415"/>
      <c r="I880" s="284"/>
    </row>
    <row r="881" spans="1:9" x14ac:dyDescent="0.2">
      <c r="A881" s="366" t="s">
        <v>1168</v>
      </c>
      <c r="B881" s="359"/>
      <c r="C881" s="285">
        <v>1947</v>
      </c>
      <c r="D881" s="285">
        <v>120</v>
      </c>
      <c r="E881" s="367"/>
      <c r="F881" s="276" t="s">
        <v>480</v>
      </c>
      <c r="G881" s="367" t="s">
        <v>2</v>
      </c>
      <c r="H881" s="415"/>
      <c r="I881" s="284"/>
    </row>
    <row r="882" spans="1:9" x14ac:dyDescent="0.2">
      <c r="A882" s="366" t="s">
        <v>1169</v>
      </c>
      <c r="B882" s="359"/>
      <c r="C882" s="285">
        <v>1959</v>
      </c>
      <c r="D882" s="285">
        <v>119</v>
      </c>
      <c r="E882" s="367"/>
      <c r="F882" s="276" t="s">
        <v>480</v>
      </c>
      <c r="G882" s="367" t="s">
        <v>2</v>
      </c>
      <c r="H882" s="415"/>
      <c r="I882" s="284"/>
    </row>
    <row r="883" spans="1:9" x14ac:dyDescent="0.2">
      <c r="A883" s="366" t="s">
        <v>1170</v>
      </c>
      <c r="B883" s="359"/>
      <c r="C883" s="285">
        <v>1944</v>
      </c>
      <c r="D883" s="285">
        <v>115</v>
      </c>
      <c r="E883" s="367"/>
      <c r="F883" s="276" t="s">
        <v>480</v>
      </c>
      <c r="G883" s="367" t="s">
        <v>4</v>
      </c>
      <c r="H883" s="415"/>
      <c r="I883" s="284"/>
    </row>
    <row r="884" spans="1:9" x14ac:dyDescent="0.2">
      <c r="A884" s="366" t="s">
        <v>1171</v>
      </c>
      <c r="B884" s="359"/>
      <c r="C884" s="285">
        <v>1952</v>
      </c>
      <c r="D884" s="285">
        <v>112</v>
      </c>
      <c r="E884" s="367"/>
      <c r="F884" s="276" t="s">
        <v>480</v>
      </c>
      <c r="G884" s="367" t="s">
        <v>2</v>
      </c>
      <c r="H884" s="415"/>
      <c r="I884" s="284"/>
    </row>
    <row r="885" spans="1:9" x14ac:dyDescent="0.2">
      <c r="A885" s="366" t="s">
        <v>1172</v>
      </c>
      <c r="B885" s="359"/>
      <c r="C885" s="285">
        <v>1968</v>
      </c>
      <c r="D885" s="285">
        <v>110</v>
      </c>
      <c r="E885" s="367"/>
      <c r="F885" s="276" t="s">
        <v>480</v>
      </c>
      <c r="G885" s="367" t="s">
        <v>4</v>
      </c>
      <c r="H885" s="415"/>
      <c r="I885" s="284"/>
    </row>
    <row r="886" spans="1:9" x14ac:dyDescent="0.2">
      <c r="A886" s="366" t="s">
        <v>1173</v>
      </c>
      <c r="B886" s="359" t="s">
        <v>117</v>
      </c>
      <c r="C886" s="285">
        <v>1950</v>
      </c>
      <c r="D886" s="285">
        <v>107</v>
      </c>
      <c r="E886" s="367"/>
      <c r="F886" s="276" t="s">
        <v>480</v>
      </c>
      <c r="G886" s="367" t="s">
        <v>2</v>
      </c>
      <c r="H886" s="415"/>
      <c r="I886" s="284"/>
    </row>
    <row r="887" spans="1:9" x14ac:dyDescent="0.2">
      <c r="A887" s="366" t="s">
        <v>1174</v>
      </c>
      <c r="B887" s="359"/>
      <c r="C887" s="285">
        <v>1955</v>
      </c>
      <c r="D887" s="285">
        <v>103</v>
      </c>
      <c r="E887" s="367"/>
      <c r="F887" s="276" t="s">
        <v>480</v>
      </c>
      <c r="G887" s="367" t="s">
        <v>2</v>
      </c>
      <c r="H887" s="415"/>
      <c r="I887" s="284"/>
    </row>
    <row r="888" spans="1:9" x14ac:dyDescent="0.2">
      <c r="A888" s="366" t="s">
        <v>1175</v>
      </c>
      <c r="B888" s="359"/>
      <c r="C888" s="285">
        <v>1953</v>
      </c>
      <c r="D888" s="285">
        <v>103</v>
      </c>
      <c r="E888" s="367"/>
      <c r="F888" s="276" t="s">
        <v>480</v>
      </c>
      <c r="G888" s="367" t="s">
        <v>2</v>
      </c>
      <c r="H888" s="415"/>
      <c r="I888" s="284"/>
    </row>
    <row r="889" spans="1:9" x14ac:dyDescent="0.2">
      <c r="A889" s="366" t="s">
        <v>1176</v>
      </c>
      <c r="B889" s="359"/>
      <c r="C889" s="285">
        <v>1955</v>
      </c>
      <c r="D889" s="285">
        <v>100</v>
      </c>
      <c r="E889" s="367"/>
      <c r="F889" s="276" t="s">
        <v>480</v>
      </c>
      <c r="G889" s="367" t="s">
        <v>2</v>
      </c>
      <c r="H889" s="415"/>
      <c r="I889" s="284"/>
    </row>
    <row r="890" spans="1:9" x14ac:dyDescent="0.2">
      <c r="A890" s="366" t="s">
        <v>1177</v>
      </c>
      <c r="B890" s="359"/>
      <c r="C890" s="285">
        <v>1945</v>
      </c>
      <c r="D890" s="285">
        <v>99</v>
      </c>
      <c r="E890" s="367"/>
      <c r="F890" s="276" t="s">
        <v>480</v>
      </c>
      <c r="G890" s="367" t="s">
        <v>4</v>
      </c>
      <c r="H890" s="415"/>
      <c r="I890" s="284"/>
    </row>
    <row r="891" spans="1:9" x14ac:dyDescent="0.2">
      <c r="A891" s="366" t="s">
        <v>1178</v>
      </c>
      <c r="B891" s="359"/>
      <c r="C891" s="285">
        <v>1958</v>
      </c>
      <c r="D891" s="285">
        <v>98</v>
      </c>
      <c r="E891" s="367"/>
      <c r="F891" s="276" t="s">
        <v>480</v>
      </c>
      <c r="G891" s="367" t="s">
        <v>2</v>
      </c>
      <c r="H891" s="415"/>
      <c r="I891" s="284"/>
    </row>
    <row r="892" spans="1:9" x14ac:dyDescent="0.2">
      <c r="A892" s="366" t="s">
        <v>1179</v>
      </c>
      <c r="B892" s="359" t="s">
        <v>90</v>
      </c>
      <c r="C892" s="285">
        <v>1958</v>
      </c>
      <c r="D892" s="285">
        <v>93</v>
      </c>
      <c r="E892" s="367"/>
      <c r="F892" s="276" t="s">
        <v>480</v>
      </c>
      <c r="G892" s="367" t="s">
        <v>2</v>
      </c>
      <c r="H892" s="415"/>
      <c r="I892" s="284"/>
    </row>
    <row r="893" spans="1:9" x14ac:dyDescent="0.2">
      <c r="A893" s="366" t="s">
        <v>1180</v>
      </c>
      <c r="B893" s="359"/>
      <c r="C893" s="285">
        <v>1973</v>
      </c>
      <c r="D893" s="285">
        <v>91</v>
      </c>
      <c r="E893" s="367"/>
      <c r="F893" s="276" t="s">
        <v>480</v>
      </c>
      <c r="G893" s="367" t="s">
        <v>2</v>
      </c>
      <c r="H893" s="415"/>
      <c r="I893" s="284"/>
    </row>
    <row r="894" spans="1:9" x14ac:dyDescent="0.2">
      <c r="A894" s="366" t="s">
        <v>1181</v>
      </c>
      <c r="B894" s="359"/>
      <c r="C894" s="285">
        <v>2011</v>
      </c>
      <c r="D894" s="285">
        <v>87</v>
      </c>
      <c r="E894" s="367"/>
      <c r="F894" s="276" t="s">
        <v>480</v>
      </c>
      <c r="G894" s="367" t="s">
        <v>4</v>
      </c>
      <c r="H894" s="415"/>
      <c r="I894" s="284"/>
    </row>
    <row r="895" spans="1:9" x14ac:dyDescent="0.2">
      <c r="A895" s="366" t="s">
        <v>1182</v>
      </c>
      <c r="B895" s="359"/>
      <c r="C895" s="285">
        <v>2013</v>
      </c>
      <c r="D895" s="285">
        <v>87</v>
      </c>
      <c r="E895" s="367"/>
      <c r="F895" s="276" t="s">
        <v>480</v>
      </c>
      <c r="G895" s="367" t="s">
        <v>2</v>
      </c>
      <c r="H895" s="415"/>
      <c r="I895" s="284"/>
    </row>
    <row r="896" spans="1:9" x14ac:dyDescent="0.2">
      <c r="A896" s="366" t="s">
        <v>1183</v>
      </c>
      <c r="B896" s="359"/>
      <c r="C896" s="285">
        <v>1967</v>
      </c>
      <c r="D896" s="285">
        <v>86</v>
      </c>
      <c r="E896" s="367"/>
      <c r="F896" s="276" t="s">
        <v>480</v>
      </c>
      <c r="G896" s="367" t="s">
        <v>2</v>
      </c>
      <c r="H896" s="415"/>
      <c r="I896" s="284"/>
    </row>
    <row r="897" spans="1:9" x14ac:dyDescent="0.2">
      <c r="A897" s="366" t="s">
        <v>1184</v>
      </c>
      <c r="B897" s="359" t="s">
        <v>117</v>
      </c>
      <c r="C897" s="285">
        <v>1964</v>
      </c>
      <c r="D897" s="285">
        <v>85</v>
      </c>
      <c r="E897" s="367"/>
      <c r="F897" s="276" t="s">
        <v>480</v>
      </c>
      <c r="G897" s="367" t="s">
        <v>2</v>
      </c>
      <c r="H897" s="415"/>
      <c r="I897" s="284"/>
    </row>
    <row r="898" spans="1:9" x14ac:dyDescent="0.2">
      <c r="A898" s="366" t="s">
        <v>1185</v>
      </c>
      <c r="B898" s="359" t="s">
        <v>90</v>
      </c>
      <c r="C898" s="285">
        <v>1944</v>
      </c>
      <c r="D898" s="285">
        <v>83</v>
      </c>
      <c r="E898" s="367"/>
      <c r="F898" s="276" t="s">
        <v>480</v>
      </c>
      <c r="G898" s="367" t="s">
        <v>4</v>
      </c>
      <c r="H898" s="415"/>
      <c r="I898" s="284"/>
    </row>
    <row r="899" spans="1:9" x14ac:dyDescent="0.2">
      <c r="A899" s="366" t="s">
        <v>1186</v>
      </c>
      <c r="B899" s="359" t="s">
        <v>337</v>
      </c>
      <c r="C899" s="285">
        <v>1968</v>
      </c>
      <c r="D899" s="285">
        <v>81</v>
      </c>
      <c r="E899" s="367"/>
      <c r="F899" s="276" t="s">
        <v>480</v>
      </c>
      <c r="G899" s="367" t="s">
        <v>2</v>
      </c>
      <c r="H899" s="415"/>
      <c r="I899" s="284"/>
    </row>
    <row r="900" spans="1:9" x14ac:dyDescent="0.2">
      <c r="A900" s="366" t="s">
        <v>1187</v>
      </c>
      <c r="B900" s="359"/>
      <c r="C900" s="285">
        <v>1956</v>
      </c>
      <c r="D900" s="285">
        <v>77</v>
      </c>
      <c r="E900" s="367"/>
      <c r="F900" s="276" t="s">
        <v>480</v>
      </c>
      <c r="G900" s="367" t="s">
        <v>2</v>
      </c>
      <c r="H900" s="415"/>
      <c r="I900" s="284"/>
    </row>
    <row r="901" spans="1:9" x14ac:dyDescent="0.2">
      <c r="A901" s="366" t="s">
        <v>995</v>
      </c>
      <c r="B901" s="359"/>
      <c r="C901" s="285">
        <v>1954</v>
      </c>
      <c r="D901" s="285">
        <v>77</v>
      </c>
      <c r="E901" s="367"/>
      <c r="F901" s="276" t="s">
        <v>480</v>
      </c>
      <c r="G901" s="367" t="s">
        <v>2</v>
      </c>
      <c r="H901" s="415"/>
      <c r="I901" s="284"/>
    </row>
    <row r="902" spans="1:9" x14ac:dyDescent="0.2">
      <c r="A902" s="366" t="s">
        <v>1188</v>
      </c>
      <c r="B902" s="359"/>
      <c r="C902" s="285">
        <v>1966</v>
      </c>
      <c r="D902" s="285">
        <v>77</v>
      </c>
      <c r="E902" s="367"/>
      <c r="F902" s="276" t="s">
        <v>480</v>
      </c>
      <c r="G902" s="367" t="s">
        <v>4</v>
      </c>
      <c r="H902" s="415"/>
      <c r="I902" s="284"/>
    </row>
    <row r="903" spans="1:9" x14ac:dyDescent="0.2">
      <c r="A903" s="366" t="s">
        <v>1189</v>
      </c>
      <c r="B903" s="359"/>
      <c r="C903" s="285">
        <v>2011</v>
      </c>
      <c r="D903" s="285">
        <v>76</v>
      </c>
      <c r="E903" s="367"/>
      <c r="F903" s="276" t="s">
        <v>480</v>
      </c>
      <c r="G903" s="367" t="s">
        <v>2</v>
      </c>
      <c r="H903" s="415"/>
      <c r="I903" s="284"/>
    </row>
    <row r="904" spans="1:9" x14ac:dyDescent="0.2">
      <c r="A904" s="366" t="s">
        <v>1190</v>
      </c>
      <c r="B904" s="359"/>
      <c r="C904" s="285">
        <v>1959</v>
      </c>
      <c r="D904" s="285">
        <v>74</v>
      </c>
      <c r="E904" s="367"/>
      <c r="F904" s="276" t="s">
        <v>480</v>
      </c>
      <c r="G904" s="367" t="s">
        <v>2</v>
      </c>
      <c r="H904" s="415"/>
      <c r="I904" s="284"/>
    </row>
    <row r="905" spans="1:9" x14ac:dyDescent="0.2">
      <c r="A905" s="366" t="s">
        <v>1191</v>
      </c>
      <c r="B905" s="359"/>
      <c r="C905" s="285">
        <v>1945</v>
      </c>
      <c r="D905" s="285">
        <v>73</v>
      </c>
      <c r="E905" s="367"/>
      <c r="F905" s="276" t="s">
        <v>480</v>
      </c>
      <c r="G905" s="367" t="s">
        <v>2</v>
      </c>
      <c r="H905" s="415"/>
      <c r="I905" s="284"/>
    </row>
    <row r="906" spans="1:9" x14ac:dyDescent="0.2">
      <c r="A906" s="366" t="s">
        <v>1192</v>
      </c>
      <c r="B906" s="359"/>
      <c r="C906" s="285">
        <v>1950</v>
      </c>
      <c r="D906" s="285">
        <v>72</v>
      </c>
      <c r="E906" s="367"/>
      <c r="F906" s="276" t="s">
        <v>480</v>
      </c>
      <c r="G906" s="367" t="s">
        <v>2</v>
      </c>
      <c r="H906" s="415"/>
      <c r="I906" s="284"/>
    </row>
    <row r="907" spans="1:9" x14ac:dyDescent="0.2">
      <c r="A907" s="366" t="s">
        <v>1193</v>
      </c>
      <c r="B907" s="359"/>
      <c r="C907" s="285">
        <v>2012</v>
      </c>
      <c r="D907" s="285">
        <v>72</v>
      </c>
      <c r="E907" s="367"/>
      <c r="F907" s="276" t="s">
        <v>480</v>
      </c>
      <c r="G907" s="367" t="s">
        <v>2</v>
      </c>
      <c r="H907" s="415"/>
      <c r="I907" s="284"/>
    </row>
    <row r="908" spans="1:9" x14ac:dyDescent="0.2">
      <c r="A908" s="366" t="s">
        <v>1194</v>
      </c>
      <c r="B908" s="359"/>
      <c r="C908" s="285">
        <v>1956</v>
      </c>
      <c r="D908" s="285">
        <v>71</v>
      </c>
      <c r="E908" s="367"/>
      <c r="F908" s="276" t="s">
        <v>480</v>
      </c>
      <c r="G908" s="367" t="s">
        <v>4</v>
      </c>
      <c r="H908" s="415"/>
      <c r="I908" s="284"/>
    </row>
    <row r="909" spans="1:9" x14ac:dyDescent="0.2">
      <c r="A909" s="366" t="s">
        <v>866</v>
      </c>
      <c r="B909" s="359"/>
      <c r="C909" s="285">
        <v>1962</v>
      </c>
      <c r="D909" s="285">
        <v>69</v>
      </c>
      <c r="E909" s="367"/>
      <c r="F909" s="276" t="s">
        <v>480</v>
      </c>
      <c r="G909" s="367" t="s">
        <v>2</v>
      </c>
      <c r="H909" s="415"/>
      <c r="I909" s="284"/>
    </row>
    <row r="910" spans="1:9" x14ac:dyDescent="0.2">
      <c r="A910" s="366" t="s">
        <v>1195</v>
      </c>
      <c r="B910" s="359"/>
      <c r="C910" s="285">
        <v>1946</v>
      </c>
      <c r="D910" s="285">
        <v>63</v>
      </c>
      <c r="E910" s="367"/>
      <c r="F910" s="276" t="s">
        <v>480</v>
      </c>
      <c r="G910" s="367" t="s">
        <v>4</v>
      </c>
      <c r="H910" s="415"/>
      <c r="I910" s="284"/>
    </row>
    <row r="911" spans="1:9" x14ac:dyDescent="0.2">
      <c r="A911" s="366" t="s">
        <v>1196</v>
      </c>
      <c r="B911" s="359"/>
      <c r="C911" s="285">
        <v>1967</v>
      </c>
      <c r="D911" s="285">
        <v>60</v>
      </c>
      <c r="E911" s="367"/>
      <c r="F911" s="276" t="s">
        <v>480</v>
      </c>
      <c r="G911" s="367" t="s">
        <v>2</v>
      </c>
      <c r="H911" s="415"/>
      <c r="I911" s="284"/>
    </row>
    <row r="912" spans="1:9" x14ac:dyDescent="0.2">
      <c r="A912" s="366" t="s">
        <v>1197</v>
      </c>
      <c r="B912" s="359"/>
      <c r="C912" s="285">
        <v>1963</v>
      </c>
      <c r="D912" s="285">
        <v>53</v>
      </c>
      <c r="E912" s="367"/>
      <c r="F912" s="276" t="s">
        <v>480</v>
      </c>
      <c r="G912" s="367" t="s">
        <v>2</v>
      </c>
      <c r="H912" s="415"/>
      <c r="I912" s="284"/>
    </row>
    <row r="913" spans="1:9" x14ac:dyDescent="0.2">
      <c r="A913" s="366" t="s">
        <v>1198</v>
      </c>
      <c r="B913" s="359"/>
      <c r="C913" s="285">
        <v>1946</v>
      </c>
      <c r="D913" s="285">
        <v>49</v>
      </c>
      <c r="E913" s="367"/>
      <c r="F913" s="276" t="s">
        <v>480</v>
      </c>
      <c r="G913" s="367" t="s">
        <v>2</v>
      </c>
      <c r="H913" s="415"/>
      <c r="I913" s="284"/>
    </row>
    <row r="914" spans="1:9" x14ac:dyDescent="0.2">
      <c r="A914" s="366" t="s">
        <v>1199</v>
      </c>
      <c r="B914" s="359"/>
      <c r="C914" s="285">
        <v>1952</v>
      </c>
      <c r="D914" s="285">
        <v>49</v>
      </c>
      <c r="E914" s="367"/>
      <c r="F914" s="276" t="s">
        <v>480</v>
      </c>
      <c r="G914" s="367" t="s">
        <v>2</v>
      </c>
      <c r="H914" s="415"/>
      <c r="I914" s="284"/>
    </row>
    <row r="915" spans="1:9" x14ac:dyDescent="0.2">
      <c r="A915" s="366" t="s">
        <v>1200</v>
      </c>
      <c r="B915" s="359"/>
      <c r="C915" s="285">
        <v>1944</v>
      </c>
      <c r="D915" s="285">
        <v>48</v>
      </c>
      <c r="E915" s="367"/>
      <c r="F915" s="276" t="s">
        <v>480</v>
      </c>
      <c r="G915" s="367" t="s">
        <v>4</v>
      </c>
      <c r="H915" s="415"/>
      <c r="I915" s="284"/>
    </row>
    <row r="916" spans="1:9" x14ac:dyDescent="0.2">
      <c r="A916" s="366" t="s">
        <v>1201</v>
      </c>
      <c r="B916" s="359"/>
      <c r="C916" s="285">
        <v>1948</v>
      </c>
      <c r="D916" s="285">
        <v>45</v>
      </c>
      <c r="E916" s="367"/>
      <c r="F916" s="276" t="s">
        <v>480</v>
      </c>
      <c r="G916" s="367" t="s">
        <v>2</v>
      </c>
      <c r="H916" s="415"/>
      <c r="I916" s="284"/>
    </row>
    <row r="917" spans="1:9" x14ac:dyDescent="0.2">
      <c r="A917" s="366" t="s">
        <v>1202</v>
      </c>
      <c r="B917" s="359" t="s">
        <v>90</v>
      </c>
      <c r="C917" s="285">
        <v>1966</v>
      </c>
      <c r="D917" s="285">
        <v>45</v>
      </c>
      <c r="E917" s="367"/>
      <c r="F917" s="276" t="s">
        <v>480</v>
      </c>
      <c r="G917" s="367" t="s">
        <v>2</v>
      </c>
      <c r="H917" s="415"/>
      <c r="I917" s="284"/>
    </row>
    <row r="918" spans="1:9" x14ac:dyDescent="0.2">
      <c r="A918" s="366" t="s">
        <v>1203</v>
      </c>
      <c r="B918" s="359" t="s">
        <v>117</v>
      </c>
      <c r="C918" s="285">
        <v>1951</v>
      </c>
      <c r="D918" s="285">
        <v>44</v>
      </c>
      <c r="E918" s="367"/>
      <c r="F918" s="276" t="s">
        <v>480</v>
      </c>
      <c r="G918" s="367" t="s">
        <v>2</v>
      </c>
      <c r="H918" s="415"/>
      <c r="I918" s="284"/>
    </row>
    <row r="919" spans="1:9" x14ac:dyDescent="0.2">
      <c r="A919" s="366" t="s">
        <v>1204</v>
      </c>
      <c r="B919" s="359"/>
      <c r="C919" s="285">
        <v>1964</v>
      </c>
      <c r="D919" s="285">
        <v>43</v>
      </c>
      <c r="E919" s="367"/>
      <c r="F919" s="276" t="s">
        <v>480</v>
      </c>
      <c r="G919" s="367" t="s">
        <v>2</v>
      </c>
      <c r="H919" s="415"/>
      <c r="I919" s="284"/>
    </row>
    <row r="920" spans="1:9" x14ac:dyDescent="0.2">
      <c r="A920" s="366" t="s">
        <v>1205</v>
      </c>
      <c r="B920" s="359"/>
      <c r="C920" s="285">
        <v>1950</v>
      </c>
      <c r="D920" s="285">
        <v>42</v>
      </c>
      <c r="E920" s="367"/>
      <c r="F920" s="276" t="s">
        <v>480</v>
      </c>
      <c r="G920" s="367" t="s">
        <v>2</v>
      </c>
      <c r="H920" s="415"/>
      <c r="I920" s="284"/>
    </row>
    <row r="921" spans="1:9" x14ac:dyDescent="0.2">
      <c r="A921" s="366" t="s">
        <v>1206</v>
      </c>
      <c r="B921" s="359" t="s">
        <v>117</v>
      </c>
      <c r="C921" s="285">
        <v>1956</v>
      </c>
      <c r="D921" s="285">
        <v>42</v>
      </c>
      <c r="E921" s="367"/>
      <c r="F921" s="276" t="s">
        <v>480</v>
      </c>
      <c r="G921" s="367" t="s">
        <v>2</v>
      </c>
      <c r="H921" s="415"/>
      <c r="I921" s="284"/>
    </row>
    <row r="922" spans="1:9" x14ac:dyDescent="0.2">
      <c r="A922" s="366" t="s">
        <v>855</v>
      </c>
      <c r="B922" s="359"/>
      <c r="C922" s="285">
        <v>1937</v>
      </c>
      <c r="D922" s="285">
        <v>36</v>
      </c>
      <c r="E922" s="367"/>
      <c r="F922" s="276" t="s">
        <v>480</v>
      </c>
      <c r="G922" s="367" t="s">
        <v>2</v>
      </c>
      <c r="H922" s="415"/>
      <c r="I922" s="284"/>
    </row>
    <row r="923" spans="1:9" x14ac:dyDescent="0.2">
      <c r="A923" s="366" t="s">
        <v>1207</v>
      </c>
      <c r="B923" s="359"/>
      <c r="C923" s="285">
        <v>1947</v>
      </c>
      <c r="D923" s="285">
        <v>35</v>
      </c>
      <c r="E923" s="367"/>
      <c r="F923" s="276" t="s">
        <v>480</v>
      </c>
      <c r="G923" s="367" t="s">
        <v>2</v>
      </c>
      <c r="H923" s="415"/>
      <c r="I923" s="284"/>
    </row>
    <row r="924" spans="1:9" x14ac:dyDescent="0.2">
      <c r="A924" s="366" t="s">
        <v>1208</v>
      </c>
      <c r="B924" s="359"/>
      <c r="C924" s="285">
        <v>1941</v>
      </c>
      <c r="D924" s="285">
        <v>35</v>
      </c>
      <c r="E924" s="367"/>
      <c r="F924" s="276" t="s">
        <v>480</v>
      </c>
      <c r="G924" s="367" t="s">
        <v>2</v>
      </c>
      <c r="H924" s="415"/>
      <c r="I924" s="284"/>
    </row>
    <row r="925" spans="1:9" x14ac:dyDescent="0.2">
      <c r="A925" s="366" t="s">
        <v>1209</v>
      </c>
      <c r="B925" s="359"/>
      <c r="C925" s="285">
        <v>1952</v>
      </c>
      <c r="D925" s="285">
        <v>33</v>
      </c>
      <c r="E925" s="367"/>
      <c r="F925" s="276" t="s">
        <v>480</v>
      </c>
      <c r="G925" s="367" t="s">
        <v>2</v>
      </c>
      <c r="H925" s="415"/>
      <c r="I925" s="284"/>
    </row>
    <row r="926" spans="1:9" x14ac:dyDescent="0.2">
      <c r="A926" s="366" t="s">
        <v>1211</v>
      </c>
      <c r="B926" s="359" t="s">
        <v>90</v>
      </c>
      <c r="C926" s="285">
        <v>1948</v>
      </c>
      <c r="D926" s="285">
        <v>30</v>
      </c>
      <c r="E926" s="367"/>
      <c r="F926" s="276" t="s">
        <v>480</v>
      </c>
      <c r="G926" s="367" t="s">
        <v>2</v>
      </c>
      <c r="H926" s="415"/>
      <c r="I926" s="284"/>
    </row>
    <row r="927" spans="1:9" x14ac:dyDescent="0.2">
      <c r="A927" s="366" t="s">
        <v>991</v>
      </c>
      <c r="B927" s="359"/>
      <c r="C927" s="285">
        <v>1947</v>
      </c>
      <c r="D927" s="285">
        <v>30</v>
      </c>
      <c r="E927" s="367"/>
      <c r="F927" s="276" t="s">
        <v>480</v>
      </c>
      <c r="G927" s="367" t="s">
        <v>2</v>
      </c>
      <c r="H927" s="415"/>
      <c r="I927" s="284"/>
    </row>
    <row r="928" spans="1:9" x14ac:dyDescent="0.2">
      <c r="A928" s="366" t="s">
        <v>1212</v>
      </c>
      <c r="B928" s="359"/>
      <c r="C928" s="285">
        <v>1943</v>
      </c>
      <c r="D928" s="285">
        <v>30</v>
      </c>
      <c r="E928" s="367"/>
      <c r="F928" s="276" t="s">
        <v>480</v>
      </c>
      <c r="G928" s="367" t="s">
        <v>2</v>
      </c>
      <c r="H928" s="415"/>
      <c r="I928" s="284"/>
    </row>
    <row r="929" spans="1:9" x14ac:dyDescent="0.2">
      <c r="A929" s="366" t="s">
        <v>1213</v>
      </c>
      <c r="B929" s="359" t="s">
        <v>90</v>
      </c>
      <c r="C929" s="285">
        <v>1946</v>
      </c>
      <c r="D929" s="285">
        <v>30</v>
      </c>
      <c r="E929" s="367"/>
      <c r="F929" s="276" t="s">
        <v>480</v>
      </c>
      <c r="G929" s="367" t="s">
        <v>2</v>
      </c>
      <c r="H929" s="415"/>
      <c r="I929" s="284"/>
    </row>
    <row r="930" spans="1:9" x14ac:dyDescent="0.2">
      <c r="A930" s="366" t="s">
        <v>1214</v>
      </c>
      <c r="B930" s="359"/>
      <c r="C930" s="285">
        <v>1948</v>
      </c>
      <c r="D930" s="285">
        <v>30</v>
      </c>
      <c r="E930" s="367"/>
      <c r="F930" s="276" t="s">
        <v>480</v>
      </c>
      <c r="G930" s="367" t="s">
        <v>2</v>
      </c>
      <c r="H930" s="415"/>
      <c r="I930" s="284"/>
    </row>
    <row r="931" spans="1:9" x14ac:dyDescent="0.2">
      <c r="A931" s="366" t="s">
        <v>1215</v>
      </c>
      <c r="B931" s="359"/>
      <c r="C931" s="285">
        <v>1964</v>
      </c>
      <c r="D931" s="285">
        <v>29</v>
      </c>
      <c r="E931" s="367"/>
      <c r="F931" s="276" t="s">
        <v>480</v>
      </c>
      <c r="G931" s="367" t="s">
        <v>2</v>
      </c>
      <c r="H931" s="415"/>
      <c r="I931" s="284"/>
    </row>
    <row r="932" spans="1:9" x14ac:dyDescent="0.2">
      <c r="A932" s="366" t="s">
        <v>1216</v>
      </c>
      <c r="B932" s="359"/>
      <c r="C932" s="285">
        <v>1940</v>
      </c>
      <c r="D932" s="285">
        <v>28</v>
      </c>
      <c r="E932" s="367"/>
      <c r="F932" s="276" t="s">
        <v>480</v>
      </c>
      <c r="G932" s="367" t="s">
        <v>2</v>
      </c>
      <c r="H932" s="415"/>
      <c r="I932" s="284"/>
    </row>
    <row r="933" spans="1:9" x14ac:dyDescent="0.2">
      <c r="A933" s="366" t="s">
        <v>1217</v>
      </c>
      <c r="B933" s="359"/>
      <c r="C933" s="285">
        <v>1947</v>
      </c>
      <c r="D933" s="285">
        <v>28</v>
      </c>
      <c r="E933" s="367"/>
      <c r="F933" s="276" t="s">
        <v>480</v>
      </c>
      <c r="G933" s="367" t="s">
        <v>2</v>
      </c>
      <c r="H933" s="415"/>
      <c r="I933" s="284"/>
    </row>
    <row r="934" spans="1:9" x14ac:dyDescent="0.2">
      <c r="A934" s="366" t="s">
        <v>1218</v>
      </c>
      <c r="B934" s="359"/>
      <c r="C934" s="285">
        <v>1949</v>
      </c>
      <c r="D934" s="285">
        <v>26</v>
      </c>
      <c r="E934" s="367"/>
      <c r="F934" s="276" t="s">
        <v>480</v>
      </c>
      <c r="G934" s="367" t="s">
        <v>2</v>
      </c>
      <c r="H934" s="415"/>
      <c r="I934" s="284"/>
    </row>
    <row r="935" spans="1:9" x14ac:dyDescent="0.2">
      <c r="A935" s="366" t="s">
        <v>1219</v>
      </c>
      <c r="B935" s="359"/>
      <c r="C935" s="285">
        <v>1943</v>
      </c>
      <c r="D935" s="285">
        <v>26</v>
      </c>
      <c r="E935" s="367"/>
      <c r="F935" s="276" t="s">
        <v>480</v>
      </c>
      <c r="G935" s="367" t="s">
        <v>2</v>
      </c>
      <c r="H935" s="415"/>
      <c r="I935" s="284"/>
    </row>
    <row r="936" spans="1:9" x14ac:dyDescent="0.2">
      <c r="A936" s="366" t="s">
        <v>1220</v>
      </c>
      <c r="B936" s="359"/>
      <c r="C936" s="285">
        <v>1959</v>
      </c>
      <c r="D936" s="285">
        <v>26</v>
      </c>
      <c r="E936" s="367"/>
      <c r="F936" s="276" t="s">
        <v>480</v>
      </c>
      <c r="G936" s="367" t="s">
        <v>2</v>
      </c>
      <c r="H936" s="415"/>
      <c r="I936" s="284"/>
    </row>
    <row r="937" spans="1:9" x14ac:dyDescent="0.2">
      <c r="A937" s="366" t="s">
        <v>1221</v>
      </c>
      <c r="B937" s="359"/>
      <c r="C937" s="285">
        <v>1956</v>
      </c>
      <c r="D937" s="285">
        <v>26</v>
      </c>
      <c r="E937" s="367"/>
      <c r="F937" s="276" t="s">
        <v>480</v>
      </c>
      <c r="G937" s="367" t="s">
        <v>2</v>
      </c>
      <c r="H937" s="415"/>
      <c r="I937" s="284"/>
    </row>
    <row r="938" spans="1:9" x14ac:dyDescent="0.2">
      <c r="A938" s="366" t="s">
        <v>1222</v>
      </c>
      <c r="B938" s="359"/>
      <c r="C938" s="285">
        <v>1955</v>
      </c>
      <c r="D938" s="285">
        <v>26</v>
      </c>
      <c r="E938" s="367"/>
      <c r="F938" s="276" t="s">
        <v>480</v>
      </c>
      <c r="G938" s="367" t="s">
        <v>2</v>
      </c>
      <c r="H938" s="415"/>
      <c r="I938" s="284"/>
    </row>
    <row r="939" spans="1:9" x14ac:dyDescent="0.2">
      <c r="A939" s="366" t="s">
        <v>1223</v>
      </c>
      <c r="B939" s="359" t="s">
        <v>117</v>
      </c>
      <c r="C939" s="285">
        <v>1968</v>
      </c>
      <c r="D939" s="285">
        <v>26</v>
      </c>
      <c r="E939" s="367"/>
      <c r="F939" s="276" t="s">
        <v>480</v>
      </c>
      <c r="G939" s="367" t="s">
        <v>4</v>
      </c>
      <c r="H939" s="415"/>
      <c r="I939" s="284"/>
    </row>
    <row r="940" spans="1:9" x14ac:dyDescent="0.2">
      <c r="A940" s="366" t="s">
        <v>1224</v>
      </c>
      <c r="B940" s="359"/>
      <c r="C940" s="285">
        <v>1969</v>
      </c>
      <c r="D940" s="285">
        <v>25</v>
      </c>
      <c r="E940" s="367"/>
      <c r="F940" s="276" t="s">
        <v>480</v>
      </c>
      <c r="G940" s="367" t="s">
        <v>2</v>
      </c>
      <c r="H940" s="415"/>
      <c r="I940" s="284"/>
    </row>
    <row r="941" spans="1:9" x14ac:dyDescent="0.2">
      <c r="A941" s="366" t="s">
        <v>1225</v>
      </c>
      <c r="B941" s="359"/>
      <c r="C941" s="285">
        <v>1969</v>
      </c>
      <c r="D941" s="285">
        <v>25</v>
      </c>
      <c r="E941" s="367"/>
      <c r="F941" s="276" t="s">
        <v>480</v>
      </c>
      <c r="G941" s="367" t="s">
        <v>4</v>
      </c>
      <c r="H941" s="415"/>
      <c r="I941" s="284"/>
    </row>
    <row r="942" spans="1:9" x14ac:dyDescent="0.2">
      <c r="A942" s="366" t="s">
        <v>1226</v>
      </c>
      <c r="B942" s="359"/>
      <c r="C942" s="285">
        <v>1967</v>
      </c>
      <c r="D942" s="285">
        <v>25</v>
      </c>
      <c r="E942" s="367"/>
      <c r="F942" s="276" t="s">
        <v>480</v>
      </c>
      <c r="G942" s="367" t="s">
        <v>4</v>
      </c>
      <c r="H942" s="415"/>
      <c r="I942" s="284"/>
    </row>
    <row r="943" spans="1:9" x14ac:dyDescent="0.2">
      <c r="A943" s="366" t="s">
        <v>1227</v>
      </c>
      <c r="B943" s="359"/>
      <c r="C943" s="285">
        <v>1953</v>
      </c>
      <c r="D943" s="285">
        <v>24</v>
      </c>
      <c r="E943" s="367"/>
      <c r="F943" s="276" t="s">
        <v>480</v>
      </c>
      <c r="G943" s="367" t="s">
        <v>4</v>
      </c>
      <c r="H943" s="415"/>
      <c r="I943" s="284"/>
    </row>
    <row r="944" spans="1:9" x14ac:dyDescent="0.2">
      <c r="A944" s="366" t="s">
        <v>816</v>
      </c>
      <c r="B944" s="359"/>
      <c r="C944" s="285">
        <v>1957</v>
      </c>
      <c r="D944" s="285">
        <v>22</v>
      </c>
      <c r="E944" s="367"/>
      <c r="F944" s="276" t="s">
        <v>480</v>
      </c>
      <c r="G944" s="367" t="s">
        <v>2</v>
      </c>
      <c r="H944" s="415"/>
      <c r="I944" s="284"/>
    </row>
    <row r="945" spans="1:9" x14ac:dyDescent="0.2">
      <c r="A945" s="366" t="s">
        <v>1228</v>
      </c>
      <c r="B945" s="359"/>
      <c r="C945" s="285">
        <v>1952</v>
      </c>
      <c r="D945" s="285">
        <v>22</v>
      </c>
      <c r="E945" s="367"/>
      <c r="F945" s="276" t="s">
        <v>480</v>
      </c>
      <c r="G945" s="367" t="s">
        <v>2</v>
      </c>
      <c r="H945" s="415"/>
      <c r="I945" s="284"/>
    </row>
    <row r="946" spans="1:9" x14ac:dyDescent="0.2">
      <c r="A946" s="366" t="s">
        <v>901</v>
      </c>
      <c r="B946" s="359"/>
      <c r="C946" s="285">
        <v>1943</v>
      </c>
      <c r="D946" s="285">
        <v>20</v>
      </c>
      <c r="E946" s="367"/>
      <c r="F946" s="276" t="s">
        <v>480</v>
      </c>
      <c r="G946" s="367" t="s">
        <v>2</v>
      </c>
      <c r="H946" s="415"/>
      <c r="I946" s="284"/>
    </row>
    <row r="947" spans="1:9" x14ac:dyDescent="0.2">
      <c r="A947" s="366" t="s">
        <v>1229</v>
      </c>
      <c r="B947" s="359"/>
      <c r="C947" s="285">
        <v>1974</v>
      </c>
      <c r="D947" s="285">
        <v>18</v>
      </c>
      <c r="E947" s="367"/>
      <c r="F947" s="276" t="s">
        <v>480</v>
      </c>
      <c r="G947" s="367" t="s">
        <v>2</v>
      </c>
      <c r="H947" s="415"/>
      <c r="I947" s="284"/>
    </row>
    <row r="948" spans="1:9" x14ac:dyDescent="0.2">
      <c r="A948" s="366" t="s">
        <v>1230</v>
      </c>
      <c r="B948" s="359"/>
      <c r="C948" s="285">
        <v>1964</v>
      </c>
      <c r="D948" s="285">
        <v>18</v>
      </c>
      <c r="E948" s="367"/>
      <c r="F948" s="276" t="s">
        <v>480</v>
      </c>
      <c r="G948" s="367" t="s">
        <v>4</v>
      </c>
      <c r="H948" s="415"/>
      <c r="I948" s="284"/>
    </row>
    <row r="949" spans="1:9" x14ac:dyDescent="0.2">
      <c r="A949" s="366" t="s">
        <v>1231</v>
      </c>
      <c r="B949" s="359"/>
      <c r="C949" s="285">
        <v>1948</v>
      </c>
      <c r="D949" s="285">
        <v>18</v>
      </c>
      <c r="E949" s="367"/>
      <c r="F949" s="276" t="s">
        <v>480</v>
      </c>
      <c r="G949" s="367" t="s">
        <v>4</v>
      </c>
      <c r="H949" s="415"/>
      <c r="I949" s="284"/>
    </row>
    <row r="950" spans="1:9" x14ac:dyDescent="0.2">
      <c r="A950" s="366" t="s">
        <v>1232</v>
      </c>
      <c r="B950" s="359"/>
      <c r="C950" s="285">
        <v>1947</v>
      </c>
      <c r="D950" s="285">
        <v>18</v>
      </c>
      <c r="E950" s="367"/>
      <c r="F950" s="276" t="s">
        <v>480</v>
      </c>
      <c r="G950" s="367" t="s">
        <v>2</v>
      </c>
      <c r="H950" s="415"/>
      <c r="I950" s="284"/>
    </row>
    <row r="951" spans="1:9" x14ac:dyDescent="0.2">
      <c r="A951" s="366" t="s">
        <v>1233</v>
      </c>
      <c r="B951" s="359"/>
      <c r="C951" s="285">
        <v>1970</v>
      </c>
      <c r="D951" s="285">
        <v>17</v>
      </c>
      <c r="E951" s="367"/>
      <c r="F951" s="276" t="s">
        <v>480</v>
      </c>
      <c r="G951" s="367" t="s">
        <v>2</v>
      </c>
      <c r="H951" s="415"/>
      <c r="I951" s="284"/>
    </row>
    <row r="952" spans="1:9" x14ac:dyDescent="0.2">
      <c r="A952" s="366" t="s">
        <v>1234</v>
      </c>
      <c r="B952" s="359"/>
      <c r="C952" s="285">
        <v>1955</v>
      </c>
      <c r="D952" s="285">
        <v>16</v>
      </c>
      <c r="E952" s="367"/>
      <c r="F952" s="276" t="s">
        <v>480</v>
      </c>
      <c r="G952" s="367" t="s">
        <v>4</v>
      </c>
      <c r="H952" s="415"/>
      <c r="I952" s="284"/>
    </row>
    <row r="953" spans="1:9" x14ac:dyDescent="0.2">
      <c r="A953" s="366" t="s">
        <v>1235</v>
      </c>
      <c r="B953" s="359"/>
      <c r="C953" s="285">
        <v>1949</v>
      </c>
      <c r="D953" s="285">
        <v>16</v>
      </c>
      <c r="E953" s="367"/>
      <c r="F953" s="276" t="s">
        <v>480</v>
      </c>
      <c r="G953" s="367" t="s">
        <v>4</v>
      </c>
      <c r="H953" s="415"/>
      <c r="I953" s="284"/>
    </row>
    <row r="954" spans="1:9" x14ac:dyDescent="0.2">
      <c r="A954" s="366" t="s">
        <v>815</v>
      </c>
      <c r="B954" s="359"/>
      <c r="C954" s="285">
        <v>1943</v>
      </c>
      <c r="D954" s="285">
        <v>15</v>
      </c>
      <c r="E954" s="367"/>
      <c r="F954" s="276" t="s">
        <v>480</v>
      </c>
      <c r="G954" s="367" t="s">
        <v>2</v>
      </c>
      <c r="H954" s="415"/>
      <c r="I954" s="284"/>
    </row>
    <row r="955" spans="1:9" x14ac:dyDescent="0.2">
      <c r="A955" s="366" t="s">
        <v>1236</v>
      </c>
      <c r="B955" s="359"/>
      <c r="C955" s="285">
        <v>1953</v>
      </c>
      <c r="D955" s="285">
        <v>15</v>
      </c>
      <c r="E955" s="367"/>
      <c r="F955" s="276" t="s">
        <v>480</v>
      </c>
      <c r="G955" s="367" t="s">
        <v>4</v>
      </c>
      <c r="H955" s="415"/>
      <c r="I955" s="284"/>
    </row>
    <row r="956" spans="1:9" x14ac:dyDescent="0.2">
      <c r="A956" s="366" t="s">
        <v>1237</v>
      </c>
      <c r="B956" s="359"/>
      <c r="C956" s="285">
        <v>1953</v>
      </c>
      <c r="D956" s="285">
        <v>15</v>
      </c>
      <c r="E956" s="367"/>
      <c r="F956" s="276" t="s">
        <v>480</v>
      </c>
      <c r="G956" s="367" t="s">
        <v>2</v>
      </c>
      <c r="H956" s="415"/>
      <c r="I956" s="284"/>
    </row>
    <row r="957" spans="1:9" x14ac:dyDescent="0.2">
      <c r="A957" s="366" t="s">
        <v>1238</v>
      </c>
      <c r="B957" s="359"/>
      <c r="C957" s="285">
        <v>1952</v>
      </c>
      <c r="D957" s="285">
        <v>14</v>
      </c>
      <c r="E957" s="367"/>
      <c r="F957" s="276" t="s">
        <v>480</v>
      </c>
      <c r="G957" s="367" t="s">
        <v>2</v>
      </c>
      <c r="H957" s="415"/>
      <c r="I957" s="284"/>
    </row>
    <row r="958" spans="1:9" x14ac:dyDescent="0.2">
      <c r="A958" s="366" t="s">
        <v>1239</v>
      </c>
      <c r="B958" s="359" t="s">
        <v>117</v>
      </c>
      <c r="C958" s="285">
        <v>1948</v>
      </c>
      <c r="D958" s="285">
        <v>14</v>
      </c>
      <c r="E958" s="367"/>
      <c r="F958" s="276" t="s">
        <v>480</v>
      </c>
      <c r="G958" s="367" t="s">
        <v>2</v>
      </c>
      <c r="H958" s="415"/>
      <c r="I958" s="284"/>
    </row>
    <row r="959" spans="1:9" x14ac:dyDescent="0.2">
      <c r="A959" s="366" t="s">
        <v>1240</v>
      </c>
      <c r="B959" s="359" t="s">
        <v>117</v>
      </c>
      <c r="C959" s="285">
        <v>1955</v>
      </c>
      <c r="D959" s="285">
        <v>14</v>
      </c>
      <c r="E959" s="367"/>
      <c r="F959" s="276" t="s">
        <v>480</v>
      </c>
      <c r="G959" s="367" t="s">
        <v>4</v>
      </c>
      <c r="H959" s="415"/>
      <c r="I959" s="284"/>
    </row>
    <row r="960" spans="1:9" x14ac:dyDescent="0.2">
      <c r="A960" s="366" t="s">
        <v>1241</v>
      </c>
      <c r="B960" s="359"/>
      <c r="C960" s="285">
        <v>1953</v>
      </c>
      <c r="D960" s="285">
        <v>14</v>
      </c>
      <c r="E960" s="367"/>
      <c r="F960" s="276" t="s">
        <v>480</v>
      </c>
      <c r="G960" s="367" t="s">
        <v>4</v>
      </c>
      <c r="H960" s="415"/>
      <c r="I960" s="284"/>
    </row>
    <row r="961" spans="1:9" x14ac:dyDescent="0.2">
      <c r="A961" s="366" t="s">
        <v>1242</v>
      </c>
      <c r="B961" s="359"/>
      <c r="C961" s="285">
        <v>1956</v>
      </c>
      <c r="D961" s="285">
        <v>13</v>
      </c>
      <c r="E961" s="367"/>
      <c r="F961" s="276" t="s">
        <v>480</v>
      </c>
      <c r="G961" s="367" t="s">
        <v>2</v>
      </c>
      <c r="H961" s="415"/>
      <c r="I961" s="284"/>
    </row>
    <row r="962" spans="1:9" x14ac:dyDescent="0.2">
      <c r="A962" s="366" t="s">
        <v>1243</v>
      </c>
      <c r="B962" s="359"/>
      <c r="C962" s="285">
        <v>1948</v>
      </c>
      <c r="D962" s="285">
        <v>12</v>
      </c>
      <c r="E962" s="367"/>
      <c r="F962" s="276" t="s">
        <v>480</v>
      </c>
      <c r="G962" s="367" t="s">
        <v>2</v>
      </c>
      <c r="H962" s="415"/>
      <c r="I962" s="284"/>
    </row>
    <row r="963" spans="1:9" x14ac:dyDescent="0.2">
      <c r="A963" s="366" t="s">
        <v>1244</v>
      </c>
      <c r="B963" s="359" t="s">
        <v>117</v>
      </c>
      <c r="C963" s="285">
        <v>1957</v>
      </c>
      <c r="D963" s="285">
        <v>12</v>
      </c>
      <c r="E963" s="367"/>
      <c r="F963" s="276" t="s">
        <v>480</v>
      </c>
      <c r="G963" s="367" t="s">
        <v>2</v>
      </c>
      <c r="H963" s="415"/>
      <c r="I963" s="284"/>
    </row>
    <row r="964" spans="1:9" x14ac:dyDescent="0.2">
      <c r="A964" s="366" t="s">
        <v>1245</v>
      </c>
      <c r="B964" s="359"/>
      <c r="C964" s="285">
        <v>1958</v>
      </c>
      <c r="D964" s="285">
        <v>8</v>
      </c>
      <c r="E964" s="367"/>
      <c r="F964" s="276" t="s">
        <v>480</v>
      </c>
      <c r="G964" s="367" t="s">
        <v>2</v>
      </c>
      <c r="H964" s="415"/>
      <c r="I964" s="284"/>
    </row>
    <row r="965" spans="1:9" x14ac:dyDescent="0.2">
      <c r="A965" s="366" t="s">
        <v>1246</v>
      </c>
      <c r="B965" s="359"/>
      <c r="C965" s="285">
        <v>1932</v>
      </c>
      <c r="D965" s="285">
        <v>8</v>
      </c>
      <c r="E965" s="367"/>
      <c r="F965" s="276" t="s">
        <v>480</v>
      </c>
      <c r="G965" s="367" t="s">
        <v>2</v>
      </c>
      <c r="H965" s="415"/>
      <c r="I965" s="284"/>
    </row>
    <row r="966" spans="1:9" x14ac:dyDescent="0.2">
      <c r="A966" s="366" t="s">
        <v>1247</v>
      </c>
      <c r="B966" s="359"/>
      <c r="C966" s="285">
        <v>1955</v>
      </c>
      <c r="D966" s="285">
        <v>7</v>
      </c>
      <c r="E966" s="367"/>
      <c r="F966" s="276" t="s">
        <v>480</v>
      </c>
      <c r="G966" s="367" t="s">
        <v>4</v>
      </c>
      <c r="H966" s="415"/>
      <c r="I966" s="284"/>
    </row>
    <row r="967" spans="1:9" x14ac:dyDescent="0.2">
      <c r="A967" s="366" t="s">
        <v>1248</v>
      </c>
      <c r="B967" s="359"/>
      <c r="C967" s="285">
        <v>1956</v>
      </c>
      <c r="D967" s="285">
        <v>4</v>
      </c>
      <c r="E967" s="367"/>
      <c r="F967" s="276" t="s">
        <v>480</v>
      </c>
      <c r="G967" s="367" t="s">
        <v>2</v>
      </c>
      <c r="H967" s="415"/>
      <c r="I967" s="284"/>
    </row>
    <row r="968" spans="1:9" x14ac:dyDescent="0.2">
      <c r="G968" s="291"/>
      <c r="H968" s="419"/>
      <c r="I968" s="378"/>
    </row>
    <row r="969" spans="1:9" x14ac:dyDescent="0.2">
      <c r="A969" s="267" t="s">
        <v>1250</v>
      </c>
      <c r="B969" s="356"/>
      <c r="C969" s="281">
        <v>1975</v>
      </c>
      <c r="D969" s="281">
        <v>30</v>
      </c>
      <c r="E969" s="357"/>
      <c r="F969" s="267" t="s">
        <v>1734</v>
      </c>
      <c r="G969" s="281" t="s">
        <v>2</v>
      </c>
    </row>
    <row r="970" spans="1:9" x14ac:dyDescent="0.2">
      <c r="A970" s="366" t="s">
        <v>1252</v>
      </c>
      <c r="B970" s="359"/>
      <c r="C970" s="285">
        <v>1946</v>
      </c>
      <c r="D970" s="285">
        <v>598</v>
      </c>
      <c r="E970" s="285"/>
      <c r="F970" s="267" t="s">
        <v>1734</v>
      </c>
      <c r="G970" s="285" t="s">
        <v>2</v>
      </c>
    </row>
    <row r="971" spans="1:9" x14ac:dyDescent="0.2">
      <c r="A971" s="366" t="s">
        <v>1253</v>
      </c>
      <c r="B971" s="359"/>
      <c r="C971" s="285">
        <v>1938</v>
      </c>
      <c r="D971" s="285">
        <v>213</v>
      </c>
      <c r="E971" s="285"/>
      <c r="F971" s="267" t="s">
        <v>1734</v>
      </c>
      <c r="G971" s="285" t="s">
        <v>2</v>
      </c>
    </row>
    <row r="972" spans="1:9" x14ac:dyDescent="0.2">
      <c r="A972" s="366" t="s">
        <v>1254</v>
      </c>
      <c r="B972" s="359"/>
      <c r="C972" s="285">
        <v>1946</v>
      </c>
      <c r="D972" s="285">
        <v>156</v>
      </c>
      <c r="E972" s="285"/>
      <c r="F972" s="267" t="s">
        <v>1734</v>
      </c>
      <c r="G972" s="285" t="s">
        <v>2</v>
      </c>
    </row>
    <row r="973" spans="1:9" x14ac:dyDescent="0.2">
      <c r="A973" s="366" t="s">
        <v>1255</v>
      </c>
      <c r="B973" s="359"/>
      <c r="C973" s="285">
        <v>1948</v>
      </c>
      <c r="D973" s="285">
        <v>20</v>
      </c>
      <c r="E973" s="285"/>
      <c r="F973" s="267" t="s">
        <v>1734</v>
      </c>
      <c r="G973" s="285" t="s">
        <v>2</v>
      </c>
    </row>
    <row r="974" spans="1:9" x14ac:dyDescent="0.2">
      <c r="A974" s="366" t="s">
        <v>1256</v>
      </c>
      <c r="B974" s="359"/>
      <c r="C974" s="285">
        <v>1940</v>
      </c>
      <c r="D974" s="285">
        <v>324</v>
      </c>
      <c r="E974" s="285"/>
      <c r="F974" s="267" t="s">
        <v>1734</v>
      </c>
      <c r="G974" s="285" t="s">
        <v>2</v>
      </c>
    </row>
    <row r="975" spans="1:9" x14ac:dyDescent="0.2">
      <c r="A975" s="366" t="s">
        <v>1257</v>
      </c>
      <c r="B975" s="359"/>
      <c r="C975" s="285">
        <v>1945</v>
      </c>
      <c r="D975" s="285">
        <v>30</v>
      </c>
      <c r="E975" s="285"/>
      <c r="F975" s="267" t="s">
        <v>1734</v>
      </c>
      <c r="G975" s="285" t="s">
        <v>2</v>
      </c>
    </row>
    <row r="976" spans="1:9" x14ac:dyDescent="0.2">
      <c r="A976" s="366" t="s">
        <v>1258</v>
      </c>
      <c r="B976" s="359"/>
      <c r="C976" s="285">
        <v>1967</v>
      </c>
      <c r="D976" s="285">
        <v>25</v>
      </c>
      <c r="E976" s="285"/>
      <c r="F976" s="267" t="s">
        <v>1734</v>
      </c>
      <c r="G976" s="285" t="s">
        <v>2</v>
      </c>
    </row>
    <row r="977" spans="1:12" x14ac:dyDescent="0.2">
      <c r="A977" s="366" t="s">
        <v>1259</v>
      </c>
      <c r="B977" s="359"/>
      <c r="C977" s="285">
        <v>1957</v>
      </c>
      <c r="D977" s="285">
        <v>95</v>
      </c>
      <c r="E977" s="285"/>
      <c r="F977" s="267" t="s">
        <v>1734</v>
      </c>
      <c r="G977" s="285" t="s">
        <v>4</v>
      </c>
    </row>
    <row r="978" spans="1:12" x14ac:dyDescent="0.2">
      <c r="A978" s="366" t="s">
        <v>1260</v>
      </c>
      <c r="B978" s="359"/>
      <c r="C978" s="285">
        <v>1956</v>
      </c>
      <c r="D978" s="285">
        <v>95</v>
      </c>
      <c r="E978" s="285"/>
      <c r="F978" s="267" t="s">
        <v>1734</v>
      </c>
      <c r="G978" s="285" t="s">
        <v>2</v>
      </c>
    </row>
    <row r="979" spans="1:12" x14ac:dyDescent="0.2">
      <c r="A979" s="366" t="s">
        <v>1261</v>
      </c>
      <c r="B979" s="359"/>
      <c r="C979" s="285">
        <v>1955</v>
      </c>
      <c r="D979" s="285">
        <v>48</v>
      </c>
      <c r="E979" s="285"/>
      <c r="F979" s="267" t="s">
        <v>1734</v>
      </c>
      <c r="G979" s="285" t="s">
        <v>2</v>
      </c>
    </row>
    <row r="980" spans="1:12" x14ac:dyDescent="0.2">
      <c r="A980" s="366" t="s">
        <v>1262</v>
      </c>
      <c r="B980" s="359"/>
      <c r="C980" s="285">
        <v>1945</v>
      </c>
      <c r="D980" s="285">
        <v>75</v>
      </c>
      <c r="E980" s="285"/>
      <c r="F980" s="267" t="s">
        <v>1734</v>
      </c>
      <c r="G980" s="285" t="s">
        <v>4</v>
      </c>
    </row>
    <row r="981" spans="1:12" x14ac:dyDescent="0.2">
      <c r="A981" s="366" t="s">
        <v>1263</v>
      </c>
      <c r="B981" s="359"/>
      <c r="C981" s="285">
        <v>1969</v>
      </c>
      <c r="D981" s="285">
        <v>120</v>
      </c>
      <c r="E981" s="285"/>
      <c r="F981" s="267" t="s">
        <v>1734</v>
      </c>
      <c r="G981" s="285" t="s">
        <v>4</v>
      </c>
    </row>
    <row r="982" spans="1:12" x14ac:dyDescent="0.2">
      <c r="A982" s="366" t="s">
        <v>1264</v>
      </c>
      <c r="B982" s="359"/>
      <c r="C982" s="285">
        <v>1946</v>
      </c>
      <c r="D982" s="285">
        <v>75</v>
      </c>
      <c r="E982" s="285"/>
      <c r="F982" s="267" t="s">
        <v>1734</v>
      </c>
      <c r="G982" s="285" t="s">
        <v>2</v>
      </c>
    </row>
    <row r="983" spans="1:12" x14ac:dyDescent="0.2">
      <c r="A983" s="366" t="s">
        <v>1265</v>
      </c>
      <c r="B983" s="359"/>
      <c r="C983" s="285">
        <v>1945</v>
      </c>
      <c r="D983" s="285">
        <v>418</v>
      </c>
      <c r="E983" s="285"/>
      <c r="F983" s="267" t="s">
        <v>1734</v>
      </c>
      <c r="G983" s="285" t="s">
        <v>2</v>
      </c>
    </row>
    <row r="984" spans="1:12" x14ac:dyDescent="0.2">
      <c r="A984" s="366" t="s">
        <v>1266</v>
      </c>
      <c r="B984" s="359"/>
      <c r="C984" s="285">
        <v>1948</v>
      </c>
      <c r="D984" s="285">
        <v>381</v>
      </c>
      <c r="E984" s="285"/>
      <c r="F984" s="267" t="s">
        <v>1734</v>
      </c>
      <c r="G984" s="285" t="s">
        <v>4</v>
      </c>
      <c r="H984" s="284"/>
      <c r="I984" s="284"/>
      <c r="J984" s="378"/>
      <c r="K984" s="378"/>
      <c r="L984" s="378"/>
    </row>
    <row r="985" spans="1:12" x14ac:dyDescent="0.2">
      <c r="A985" s="366" t="s">
        <v>1267</v>
      </c>
      <c r="B985" s="359"/>
      <c r="C985" s="285">
        <v>1932</v>
      </c>
      <c r="D985" s="285">
        <v>26</v>
      </c>
      <c r="E985" s="285"/>
      <c r="F985" s="267" t="s">
        <v>1734</v>
      </c>
      <c r="G985" s="285" t="s">
        <v>2</v>
      </c>
      <c r="H985" s="378"/>
      <c r="I985" s="378"/>
      <c r="J985" s="378"/>
      <c r="K985" s="378"/>
      <c r="L985" s="378"/>
    </row>
    <row r="986" spans="1:12" x14ac:dyDescent="0.2">
      <c r="A986" s="366" t="s">
        <v>1268</v>
      </c>
      <c r="B986" s="359"/>
      <c r="C986" s="285">
        <v>1943</v>
      </c>
      <c r="D986" s="285">
        <v>288</v>
      </c>
      <c r="E986" s="285"/>
      <c r="F986" s="267" t="s">
        <v>1734</v>
      </c>
      <c r="G986" s="285" t="s">
        <v>2</v>
      </c>
      <c r="H986" s="378"/>
      <c r="I986" s="378"/>
      <c r="J986" s="378"/>
      <c r="K986" s="378"/>
      <c r="L986" s="378"/>
    </row>
    <row r="987" spans="1:12" x14ac:dyDescent="0.2">
      <c r="A987" s="366" t="s">
        <v>1269</v>
      </c>
      <c r="B987" s="359"/>
      <c r="C987" s="285">
        <v>1967</v>
      </c>
      <c r="D987" s="285">
        <v>70</v>
      </c>
      <c r="E987" s="285"/>
      <c r="F987" s="267" t="s">
        <v>1734</v>
      </c>
      <c r="G987" s="285" t="s">
        <v>4</v>
      </c>
    </row>
    <row r="988" spans="1:12" x14ac:dyDescent="0.2">
      <c r="A988" s="366" t="s">
        <v>1270</v>
      </c>
      <c r="B988" s="359"/>
      <c r="C988" s="285">
        <v>1962</v>
      </c>
      <c r="D988" s="285">
        <v>70</v>
      </c>
      <c r="E988" s="285"/>
      <c r="F988" s="267" t="s">
        <v>1734</v>
      </c>
      <c r="G988" s="285" t="s">
        <v>2</v>
      </c>
    </row>
    <row r="989" spans="1:12" x14ac:dyDescent="0.2">
      <c r="A989" s="366" t="s">
        <v>1271</v>
      </c>
      <c r="B989" s="359"/>
      <c r="C989" s="285">
        <v>1951</v>
      </c>
      <c r="D989" s="285">
        <v>105</v>
      </c>
      <c r="E989" s="285"/>
      <c r="F989" s="267" t="s">
        <v>1734</v>
      </c>
      <c r="G989" s="285" t="s">
        <v>2</v>
      </c>
    </row>
    <row r="990" spans="1:12" x14ac:dyDescent="0.2">
      <c r="A990" s="366" t="s">
        <v>1272</v>
      </c>
      <c r="B990" s="359"/>
      <c r="C990" s="285">
        <v>1976</v>
      </c>
      <c r="D990" s="285">
        <v>40</v>
      </c>
      <c r="E990" s="285"/>
      <c r="F990" s="267" t="s">
        <v>1734</v>
      </c>
      <c r="G990" s="285" t="s">
        <v>4</v>
      </c>
    </row>
    <row r="991" spans="1:12" x14ac:dyDescent="0.2">
      <c r="A991" s="366" t="s">
        <v>1272</v>
      </c>
      <c r="B991" s="359"/>
      <c r="C991" s="285">
        <v>2005</v>
      </c>
      <c r="D991" s="285">
        <v>40</v>
      </c>
      <c r="E991" s="285"/>
      <c r="F991" s="267" t="s">
        <v>1734</v>
      </c>
      <c r="G991" s="285" t="s">
        <v>4</v>
      </c>
    </row>
    <row r="992" spans="1:12" x14ac:dyDescent="0.2">
      <c r="A992" s="366" t="s">
        <v>1273</v>
      </c>
      <c r="B992" s="359"/>
      <c r="C992" s="285">
        <v>2009</v>
      </c>
      <c r="D992" s="285">
        <v>40</v>
      </c>
      <c r="E992" s="285"/>
      <c r="F992" s="267" t="s">
        <v>1734</v>
      </c>
      <c r="G992" s="285" t="s">
        <v>2</v>
      </c>
    </row>
    <row r="993" spans="1:7" x14ac:dyDescent="0.2">
      <c r="A993" s="366" t="s">
        <v>1274</v>
      </c>
      <c r="B993" s="359"/>
      <c r="C993" s="285">
        <v>2012</v>
      </c>
      <c r="D993" s="285">
        <v>40</v>
      </c>
      <c r="E993" s="285"/>
      <c r="F993" s="267" t="s">
        <v>1734</v>
      </c>
      <c r="G993" s="285" t="s">
        <v>2</v>
      </c>
    </row>
    <row r="994" spans="1:7" x14ac:dyDescent="0.2">
      <c r="A994" s="366" t="s">
        <v>1275</v>
      </c>
      <c r="B994" s="359"/>
      <c r="C994" s="285">
        <v>2009</v>
      </c>
      <c r="D994" s="285">
        <v>30</v>
      </c>
      <c r="E994" s="285"/>
      <c r="F994" s="267" t="s">
        <v>1734</v>
      </c>
      <c r="G994" s="285" t="s">
        <v>2</v>
      </c>
    </row>
    <row r="995" spans="1:7" x14ac:dyDescent="0.2">
      <c r="A995" s="366" t="s">
        <v>1276</v>
      </c>
      <c r="B995" s="359"/>
      <c r="C995" s="285">
        <v>1979</v>
      </c>
      <c r="D995" s="285">
        <v>40</v>
      </c>
      <c r="E995" s="285"/>
      <c r="F995" s="267" t="s">
        <v>1734</v>
      </c>
      <c r="G995" s="285" t="s">
        <v>2</v>
      </c>
    </row>
    <row r="996" spans="1:7" x14ac:dyDescent="0.2">
      <c r="A996" s="366" t="s">
        <v>1277</v>
      </c>
      <c r="B996" s="359"/>
      <c r="C996" s="285">
        <v>1952</v>
      </c>
      <c r="D996" s="285">
        <v>50</v>
      </c>
      <c r="E996" s="285"/>
      <c r="F996" s="267" t="s">
        <v>1734</v>
      </c>
      <c r="G996" s="285" t="s">
        <v>2</v>
      </c>
    </row>
    <row r="997" spans="1:7" x14ac:dyDescent="0.2">
      <c r="A997" s="366" t="s">
        <v>1278</v>
      </c>
      <c r="B997" s="359"/>
      <c r="C997" s="285">
        <v>1960</v>
      </c>
      <c r="D997" s="285">
        <v>30</v>
      </c>
      <c r="E997" s="285"/>
      <c r="F997" s="267" t="s">
        <v>1734</v>
      </c>
      <c r="G997" s="285" t="s">
        <v>2</v>
      </c>
    </row>
    <row r="998" spans="1:7" x14ac:dyDescent="0.2">
      <c r="A998" s="366" t="s">
        <v>1279</v>
      </c>
      <c r="B998" s="359"/>
      <c r="C998" s="285">
        <v>1982</v>
      </c>
      <c r="D998" s="285">
        <v>30</v>
      </c>
      <c r="E998" s="285"/>
      <c r="F998" s="267" t="s">
        <v>1734</v>
      </c>
      <c r="G998" s="285" t="s">
        <v>2</v>
      </c>
    </row>
    <row r="999" spans="1:7" x14ac:dyDescent="0.2">
      <c r="A999" s="366" t="s">
        <v>1280</v>
      </c>
      <c r="B999" s="359"/>
      <c r="C999" s="285">
        <v>1961</v>
      </c>
      <c r="D999" s="285">
        <v>30</v>
      </c>
      <c r="E999" s="285"/>
      <c r="F999" s="267" t="s">
        <v>1734</v>
      </c>
      <c r="G999" s="285" t="s">
        <v>4</v>
      </c>
    </row>
    <row r="1000" spans="1:7" x14ac:dyDescent="0.2">
      <c r="A1000" s="366" t="s">
        <v>1281</v>
      </c>
      <c r="B1000" s="359"/>
      <c r="C1000" s="285">
        <v>1956</v>
      </c>
      <c r="D1000" s="285">
        <v>100</v>
      </c>
      <c r="E1000" s="285"/>
      <c r="F1000" s="267" t="s">
        <v>1734</v>
      </c>
      <c r="G1000" s="285" t="s">
        <v>4</v>
      </c>
    </row>
    <row r="1001" spans="1:7" x14ac:dyDescent="0.2">
      <c r="A1001" s="366" t="s">
        <v>1282</v>
      </c>
      <c r="B1001" s="359"/>
      <c r="C1001" s="285">
        <v>1962</v>
      </c>
      <c r="D1001" s="285">
        <v>95</v>
      </c>
      <c r="E1001" s="285"/>
      <c r="F1001" s="267" t="s">
        <v>1734</v>
      </c>
      <c r="G1001" s="285" t="s">
        <v>2</v>
      </c>
    </row>
    <row r="1002" spans="1:7" x14ac:dyDescent="0.2">
      <c r="A1002" s="366" t="s">
        <v>1283</v>
      </c>
      <c r="B1002" s="359"/>
      <c r="C1002" s="285">
        <v>1959</v>
      </c>
      <c r="D1002" s="285">
        <v>737</v>
      </c>
      <c r="E1002" s="285"/>
      <c r="F1002" s="267" t="s">
        <v>1734</v>
      </c>
      <c r="G1002" s="285" t="s">
        <v>4</v>
      </c>
    </row>
    <row r="1003" spans="1:7" x14ac:dyDescent="0.2">
      <c r="A1003" s="366" t="s">
        <v>1284</v>
      </c>
      <c r="B1003" s="359"/>
      <c r="C1003" s="285">
        <v>1958</v>
      </c>
      <c r="D1003" s="285">
        <v>772</v>
      </c>
      <c r="E1003" s="285"/>
      <c r="F1003" s="267" t="s">
        <v>1734</v>
      </c>
      <c r="G1003" s="285" t="s">
        <v>2</v>
      </c>
    </row>
    <row r="1004" spans="1:7" x14ac:dyDescent="0.2">
      <c r="A1004" s="366" t="s">
        <v>1285</v>
      </c>
      <c r="B1004" s="359"/>
      <c r="C1004" s="285">
        <v>1964</v>
      </c>
      <c r="D1004" s="285">
        <v>40</v>
      </c>
      <c r="E1004" s="285"/>
      <c r="F1004" s="267" t="s">
        <v>1734</v>
      </c>
      <c r="G1004" s="285" t="s">
        <v>2</v>
      </c>
    </row>
    <row r="1005" spans="1:7" x14ac:dyDescent="0.2">
      <c r="A1005" s="366" t="s">
        <v>1286</v>
      </c>
      <c r="B1005" s="359"/>
      <c r="C1005" s="285">
        <v>1947</v>
      </c>
      <c r="D1005" s="285">
        <v>397</v>
      </c>
      <c r="E1005" s="285"/>
      <c r="F1005" s="267" t="s">
        <v>1734</v>
      </c>
      <c r="G1005" s="285" t="s">
        <v>4</v>
      </c>
    </row>
    <row r="1006" spans="1:7" x14ac:dyDescent="0.2">
      <c r="A1006" s="366" t="s">
        <v>1287</v>
      </c>
      <c r="B1006" s="359"/>
      <c r="C1006" s="285">
        <v>1946</v>
      </c>
      <c r="D1006" s="285">
        <v>69</v>
      </c>
      <c r="E1006" s="285"/>
      <c r="F1006" s="267" t="s">
        <v>1734</v>
      </c>
      <c r="G1006" s="285" t="s">
        <v>2</v>
      </c>
    </row>
    <row r="1007" spans="1:7" x14ac:dyDescent="0.2">
      <c r="A1007" s="366" t="s">
        <v>1288</v>
      </c>
      <c r="B1007" s="359"/>
      <c r="C1007" s="285">
        <v>1956</v>
      </c>
      <c r="D1007" s="285">
        <v>1411</v>
      </c>
      <c r="E1007" s="285"/>
      <c r="F1007" s="267" t="s">
        <v>1734</v>
      </c>
      <c r="G1007" s="285" t="s">
        <v>4</v>
      </c>
    </row>
    <row r="1008" spans="1:7" x14ac:dyDescent="0.2">
      <c r="A1008" s="366" t="s">
        <v>1290</v>
      </c>
      <c r="B1008" s="359"/>
      <c r="C1008" s="285">
        <v>1957</v>
      </c>
      <c r="D1008" s="285">
        <v>802</v>
      </c>
      <c r="E1008" s="285"/>
      <c r="F1008" s="267" t="s">
        <v>1734</v>
      </c>
      <c r="G1008" s="285" t="s">
        <v>2</v>
      </c>
    </row>
    <row r="1009" spans="1:7" x14ac:dyDescent="0.2">
      <c r="A1009" s="366" t="s">
        <v>1291</v>
      </c>
      <c r="B1009" s="359"/>
      <c r="C1009" s="285">
        <v>1960</v>
      </c>
      <c r="D1009" s="285">
        <v>29</v>
      </c>
      <c r="E1009" s="285"/>
      <c r="F1009" s="267" t="s">
        <v>1734</v>
      </c>
      <c r="G1009" s="285" t="s">
        <v>2</v>
      </c>
    </row>
    <row r="1010" spans="1:7" x14ac:dyDescent="0.2">
      <c r="A1010" s="366" t="s">
        <v>1292</v>
      </c>
      <c r="B1010" s="359"/>
      <c r="C1010" s="285">
        <v>1953</v>
      </c>
      <c r="D1010" s="285">
        <v>167</v>
      </c>
      <c r="E1010" s="285"/>
      <c r="F1010" s="267" t="s">
        <v>1734</v>
      </c>
      <c r="G1010" s="285" t="s">
        <v>4</v>
      </c>
    </row>
    <row r="1011" spans="1:7" x14ac:dyDescent="0.2">
      <c r="A1011" s="366" t="s">
        <v>1293</v>
      </c>
      <c r="B1011" s="359"/>
      <c r="C1011" s="285">
        <v>1954</v>
      </c>
      <c r="D1011" s="285">
        <v>326</v>
      </c>
      <c r="E1011" s="285"/>
      <c r="F1011" s="267" t="s">
        <v>1734</v>
      </c>
      <c r="G1011" s="285" t="s">
        <v>4</v>
      </c>
    </row>
    <row r="1012" spans="1:7" x14ac:dyDescent="0.2">
      <c r="A1012" s="366" t="s">
        <v>1294</v>
      </c>
      <c r="B1012" s="359"/>
      <c r="C1012" s="285">
        <v>1967</v>
      </c>
      <c r="D1012" s="285">
        <v>168</v>
      </c>
      <c r="E1012" s="285"/>
      <c r="F1012" s="267" t="s">
        <v>1734</v>
      </c>
      <c r="G1012" s="285" t="s">
        <v>2</v>
      </c>
    </row>
    <row r="1013" spans="1:7" x14ac:dyDescent="0.2">
      <c r="A1013" s="366" t="s">
        <v>1295</v>
      </c>
      <c r="B1013" s="359" t="s">
        <v>285</v>
      </c>
      <c r="C1013" s="285">
        <v>1948</v>
      </c>
      <c r="D1013" s="285">
        <v>1280</v>
      </c>
      <c r="E1013" s="285"/>
      <c r="F1013" s="267" t="s">
        <v>1734</v>
      </c>
      <c r="G1013" s="285" t="s">
        <v>4</v>
      </c>
    </row>
    <row r="1014" spans="1:7" x14ac:dyDescent="0.2">
      <c r="A1014" s="366" t="s">
        <v>1296</v>
      </c>
      <c r="B1014" s="359"/>
      <c r="C1014" s="285">
        <v>1957</v>
      </c>
      <c r="D1014" s="285">
        <v>1234</v>
      </c>
      <c r="E1014" s="285"/>
      <c r="F1014" s="267" t="s">
        <v>1734</v>
      </c>
      <c r="G1014" s="285" t="s">
        <v>2</v>
      </c>
    </row>
    <row r="1015" spans="1:7" x14ac:dyDescent="0.2">
      <c r="A1015" s="366" t="s">
        <v>1297</v>
      </c>
      <c r="B1015" s="359"/>
      <c r="C1015" s="285">
        <v>1972</v>
      </c>
      <c r="D1015" s="285">
        <v>85</v>
      </c>
      <c r="E1015" s="285"/>
      <c r="F1015" s="267" t="s">
        <v>1734</v>
      </c>
      <c r="G1015" s="285" t="s">
        <v>4</v>
      </c>
    </row>
    <row r="1016" spans="1:7" x14ac:dyDescent="0.2">
      <c r="A1016" s="366" t="s">
        <v>1298</v>
      </c>
      <c r="B1016" s="359"/>
      <c r="C1016" s="285">
        <v>1976</v>
      </c>
      <c r="D1016" s="285">
        <v>85</v>
      </c>
      <c r="E1016" s="285"/>
      <c r="F1016" s="267" t="s">
        <v>1734</v>
      </c>
      <c r="G1016" s="285" t="s">
        <v>2</v>
      </c>
    </row>
    <row r="1017" spans="1:7" x14ac:dyDescent="0.2">
      <c r="A1017" s="366" t="s">
        <v>1299</v>
      </c>
      <c r="B1017" s="359"/>
      <c r="C1017" s="285">
        <v>1949</v>
      </c>
      <c r="D1017" s="285">
        <v>60</v>
      </c>
      <c r="E1017" s="285"/>
      <c r="F1017" s="267" t="s">
        <v>1734</v>
      </c>
      <c r="G1017" s="285" t="s">
        <v>2</v>
      </c>
    </row>
    <row r="1018" spans="1:7" x14ac:dyDescent="0.2">
      <c r="A1018" s="366" t="s">
        <v>1300</v>
      </c>
      <c r="B1018" s="359"/>
      <c r="C1018" s="285">
        <v>1942</v>
      </c>
      <c r="D1018" s="285">
        <v>40</v>
      </c>
      <c r="E1018" s="285"/>
      <c r="F1018" s="267" t="s">
        <v>1734</v>
      </c>
      <c r="G1018" s="285" t="s">
        <v>4</v>
      </c>
    </row>
    <row r="1019" spans="1:7" x14ac:dyDescent="0.2">
      <c r="A1019" s="366" t="s">
        <v>1301</v>
      </c>
      <c r="B1019" s="359"/>
      <c r="C1019" s="285">
        <v>1960</v>
      </c>
      <c r="D1019" s="285">
        <v>75</v>
      </c>
      <c r="E1019" s="285"/>
      <c r="F1019" s="267" t="s">
        <v>1734</v>
      </c>
      <c r="G1019" s="285" t="s">
        <v>4</v>
      </c>
    </row>
    <row r="1020" spans="1:7" x14ac:dyDescent="0.2">
      <c r="A1020" s="366" t="s">
        <v>1302</v>
      </c>
      <c r="B1020" s="359"/>
      <c r="C1020" s="285">
        <v>1940</v>
      </c>
      <c r="D1020" s="285">
        <v>35</v>
      </c>
      <c r="E1020" s="285"/>
      <c r="F1020" s="267" t="s">
        <v>1734</v>
      </c>
      <c r="G1020" s="285" t="s">
        <v>4</v>
      </c>
    </row>
    <row r="1021" spans="1:7" x14ac:dyDescent="0.2">
      <c r="A1021" s="366" t="s">
        <v>1303</v>
      </c>
      <c r="B1021" s="359" t="s">
        <v>117</v>
      </c>
      <c r="C1021" s="285">
        <v>1944</v>
      </c>
      <c r="D1021" s="285">
        <v>421</v>
      </c>
      <c r="E1021" s="285"/>
      <c r="F1021" s="267" t="s">
        <v>1734</v>
      </c>
      <c r="G1021" s="285" t="s">
        <v>4</v>
      </c>
    </row>
    <row r="1022" spans="1:7" x14ac:dyDescent="0.2">
      <c r="A1022" s="366" t="s">
        <v>1304</v>
      </c>
      <c r="B1022" s="359" t="s">
        <v>90</v>
      </c>
      <c r="C1022" s="285">
        <v>1978</v>
      </c>
      <c r="D1022" s="285">
        <v>170</v>
      </c>
      <c r="E1022" s="285"/>
      <c r="F1022" s="267" t="s">
        <v>1734</v>
      </c>
      <c r="G1022" s="285" t="s">
        <v>4</v>
      </c>
    </row>
    <row r="1023" spans="1:7" x14ac:dyDescent="0.2">
      <c r="A1023" s="366" t="s">
        <v>1305</v>
      </c>
      <c r="B1023" s="359"/>
      <c r="C1023" s="285">
        <v>1974</v>
      </c>
      <c r="D1023" s="285">
        <v>53</v>
      </c>
      <c r="E1023" s="285"/>
      <c r="F1023" s="267" t="s">
        <v>1734</v>
      </c>
      <c r="G1023" s="285" t="s">
        <v>4</v>
      </c>
    </row>
    <row r="1024" spans="1:7" x14ac:dyDescent="0.2">
      <c r="A1024" s="366" t="s">
        <v>1306</v>
      </c>
      <c r="B1024" s="359" t="s">
        <v>898</v>
      </c>
      <c r="C1024" s="285">
        <v>1952</v>
      </c>
      <c r="D1024" s="285">
        <v>495</v>
      </c>
      <c r="E1024" s="285"/>
      <c r="F1024" s="267" t="s">
        <v>1734</v>
      </c>
      <c r="G1024" s="285" t="s">
        <v>2</v>
      </c>
    </row>
    <row r="1025" spans="1:7" x14ac:dyDescent="0.2">
      <c r="A1025" s="366" t="s">
        <v>1307</v>
      </c>
      <c r="B1025" s="359"/>
      <c r="C1025" s="285">
        <v>1954</v>
      </c>
      <c r="D1025" s="285">
        <v>30</v>
      </c>
      <c r="E1025" s="285"/>
      <c r="F1025" s="267" t="s">
        <v>1734</v>
      </c>
      <c r="G1025" s="285" t="s">
        <v>2</v>
      </c>
    </row>
    <row r="1026" spans="1:7" x14ac:dyDescent="0.2">
      <c r="A1026" s="366" t="s">
        <v>1308</v>
      </c>
      <c r="B1026" s="359"/>
      <c r="C1026" s="285">
        <v>1963</v>
      </c>
      <c r="D1026" s="285">
        <v>85</v>
      </c>
      <c r="E1026" s="285"/>
      <c r="F1026" s="267" t="s">
        <v>1734</v>
      </c>
      <c r="G1026" s="285" t="s">
        <v>4</v>
      </c>
    </row>
    <row r="1027" spans="1:7" x14ac:dyDescent="0.2">
      <c r="A1027" s="366" t="s">
        <v>1232</v>
      </c>
      <c r="B1027" s="359"/>
      <c r="C1027" s="285">
        <v>1953</v>
      </c>
      <c r="D1027" s="285">
        <v>205</v>
      </c>
      <c r="E1027" s="285"/>
      <c r="F1027" s="267" t="s">
        <v>1734</v>
      </c>
      <c r="G1027" s="285" t="s">
        <v>2</v>
      </c>
    </row>
    <row r="1028" spans="1:7" x14ac:dyDescent="0.2">
      <c r="A1028" s="366" t="s">
        <v>1309</v>
      </c>
      <c r="B1028" s="359"/>
      <c r="C1028" s="285">
        <v>1949</v>
      </c>
      <c r="D1028" s="285">
        <v>50</v>
      </c>
      <c r="E1028" s="285"/>
      <c r="F1028" s="267" t="s">
        <v>1734</v>
      </c>
      <c r="G1028" s="285" t="s">
        <v>4</v>
      </c>
    </row>
    <row r="1029" spans="1:7" x14ac:dyDescent="0.2">
      <c r="A1029" s="366" t="s">
        <v>1310</v>
      </c>
      <c r="B1029" s="359"/>
      <c r="C1029" s="285">
        <v>1948</v>
      </c>
      <c r="D1029" s="285">
        <v>50</v>
      </c>
      <c r="E1029" s="285"/>
      <c r="F1029" s="267" t="s">
        <v>1734</v>
      </c>
      <c r="G1029" s="285" t="s">
        <v>2</v>
      </c>
    </row>
    <row r="1030" spans="1:7" x14ac:dyDescent="0.2">
      <c r="A1030" s="366" t="s">
        <v>1311</v>
      </c>
      <c r="B1030" s="359"/>
      <c r="C1030" s="285">
        <v>1944</v>
      </c>
      <c r="D1030" s="285">
        <v>28</v>
      </c>
      <c r="E1030" s="285"/>
      <c r="F1030" s="267" t="s">
        <v>1734</v>
      </c>
      <c r="G1030" s="285" t="s">
        <v>2</v>
      </c>
    </row>
    <row r="1031" spans="1:7" x14ac:dyDescent="0.2">
      <c r="A1031" s="366" t="s">
        <v>1312</v>
      </c>
      <c r="B1031" s="359"/>
      <c r="C1031" s="285">
        <v>1951</v>
      </c>
      <c r="D1031" s="285">
        <v>160</v>
      </c>
      <c r="E1031" s="285"/>
      <c r="F1031" s="267" t="s">
        <v>1734</v>
      </c>
      <c r="G1031" s="285" t="s">
        <v>2</v>
      </c>
    </row>
    <row r="1032" spans="1:7" x14ac:dyDescent="0.2">
      <c r="A1032" s="366" t="s">
        <v>1313</v>
      </c>
      <c r="B1032" s="359"/>
      <c r="C1032" s="285">
        <v>1947</v>
      </c>
      <c r="D1032" s="285">
        <v>160</v>
      </c>
      <c r="E1032" s="285"/>
      <c r="F1032" s="267" t="s">
        <v>1734</v>
      </c>
      <c r="G1032" s="285" t="s">
        <v>4</v>
      </c>
    </row>
    <row r="1033" spans="1:7" x14ac:dyDescent="0.2">
      <c r="A1033" s="366" t="s">
        <v>1314</v>
      </c>
      <c r="B1033" s="359"/>
      <c r="C1033" s="285">
        <v>1945</v>
      </c>
      <c r="D1033" s="285">
        <v>121</v>
      </c>
      <c r="E1033" s="285"/>
      <c r="F1033" s="267" t="s">
        <v>1734</v>
      </c>
      <c r="G1033" s="285" t="s">
        <v>2</v>
      </c>
    </row>
    <row r="1034" spans="1:7" x14ac:dyDescent="0.2">
      <c r="A1034" s="366" t="s">
        <v>1315</v>
      </c>
      <c r="B1034" s="359"/>
      <c r="C1034" s="285">
        <v>1941</v>
      </c>
      <c r="D1034" s="285">
        <v>10</v>
      </c>
      <c r="E1034" s="285"/>
      <c r="F1034" s="267" t="s">
        <v>1734</v>
      </c>
      <c r="G1034" s="285" t="s">
        <v>4</v>
      </c>
    </row>
    <row r="1035" spans="1:7" x14ac:dyDescent="0.2">
      <c r="A1035" s="366" t="s">
        <v>1316</v>
      </c>
      <c r="B1035" s="359"/>
      <c r="C1035" s="285">
        <v>1968</v>
      </c>
      <c r="D1035" s="285">
        <v>70</v>
      </c>
      <c r="E1035" s="285"/>
      <c r="F1035" s="267" t="s">
        <v>1734</v>
      </c>
      <c r="G1035" s="285" t="s">
        <v>2</v>
      </c>
    </row>
    <row r="1036" spans="1:7" x14ac:dyDescent="0.2">
      <c r="A1036" s="366" t="s">
        <v>1317</v>
      </c>
      <c r="B1036" s="359"/>
      <c r="C1036" s="285">
        <v>1946</v>
      </c>
      <c r="D1036" s="285">
        <v>102</v>
      </c>
      <c r="E1036" s="285"/>
      <c r="F1036" s="267" t="s">
        <v>1734</v>
      </c>
      <c r="G1036" s="285" t="s">
        <v>2</v>
      </c>
    </row>
    <row r="1037" spans="1:7" x14ac:dyDescent="0.2">
      <c r="A1037" s="366" t="s">
        <v>1318</v>
      </c>
      <c r="B1037" s="359"/>
      <c r="C1037" s="285">
        <v>1948</v>
      </c>
      <c r="D1037" s="285">
        <v>290</v>
      </c>
      <c r="E1037" s="285"/>
      <c r="F1037" s="267" t="s">
        <v>1734</v>
      </c>
      <c r="G1037" s="285" t="s">
        <v>4</v>
      </c>
    </row>
    <row r="1038" spans="1:7" x14ac:dyDescent="0.2">
      <c r="A1038" s="366" t="s">
        <v>1319</v>
      </c>
      <c r="B1038" s="359"/>
      <c r="C1038" s="285">
        <v>1952</v>
      </c>
      <c r="D1038" s="285">
        <v>271</v>
      </c>
      <c r="E1038" s="285"/>
      <c r="F1038" s="267" t="s">
        <v>1734</v>
      </c>
      <c r="G1038" s="285" t="s">
        <v>2</v>
      </c>
    </row>
    <row r="1039" spans="1:7" x14ac:dyDescent="0.2">
      <c r="A1039" s="366" t="s">
        <v>755</v>
      </c>
      <c r="B1039" s="359"/>
      <c r="C1039" s="285">
        <v>1946</v>
      </c>
      <c r="D1039" s="285">
        <v>92</v>
      </c>
      <c r="E1039" s="285"/>
      <c r="F1039" s="267" t="s">
        <v>1734</v>
      </c>
      <c r="G1039" s="285" t="s">
        <v>2</v>
      </c>
    </row>
    <row r="1040" spans="1:7" x14ac:dyDescent="0.2">
      <c r="A1040" s="366" t="s">
        <v>1320</v>
      </c>
      <c r="B1040" s="359"/>
      <c r="C1040" s="285">
        <v>1951</v>
      </c>
      <c r="D1040" s="285">
        <v>20</v>
      </c>
      <c r="E1040" s="285"/>
      <c r="F1040" s="267" t="s">
        <v>1734</v>
      </c>
      <c r="G1040" s="285" t="s">
        <v>4</v>
      </c>
    </row>
    <row r="1041" spans="1:7" x14ac:dyDescent="0.2">
      <c r="A1041" s="366" t="s">
        <v>1321</v>
      </c>
      <c r="B1041" s="359"/>
      <c r="C1041" s="285">
        <v>1959</v>
      </c>
      <c r="D1041" s="285">
        <v>113</v>
      </c>
      <c r="E1041" s="285"/>
      <c r="F1041" s="267" t="s">
        <v>1734</v>
      </c>
      <c r="G1041" s="285" t="s">
        <v>4</v>
      </c>
    </row>
    <row r="1042" spans="1:7" x14ac:dyDescent="0.2">
      <c r="A1042" s="366" t="s">
        <v>1322</v>
      </c>
      <c r="B1042" s="359"/>
      <c r="C1042" s="285">
        <v>1946</v>
      </c>
      <c r="D1042" s="285">
        <v>117</v>
      </c>
      <c r="E1042" s="285"/>
      <c r="F1042" s="267" t="s">
        <v>1734</v>
      </c>
      <c r="G1042" s="285" t="s">
        <v>2</v>
      </c>
    </row>
    <row r="1043" spans="1:7" x14ac:dyDescent="0.2">
      <c r="A1043" s="366" t="s">
        <v>1323</v>
      </c>
      <c r="B1043" s="359"/>
      <c r="C1043" s="285">
        <v>1942</v>
      </c>
      <c r="D1043" s="285">
        <v>30</v>
      </c>
      <c r="E1043" s="285"/>
      <c r="F1043" s="267" t="s">
        <v>1734</v>
      </c>
      <c r="G1043" s="285" t="s">
        <v>4</v>
      </c>
    </row>
    <row r="1044" spans="1:7" x14ac:dyDescent="0.2">
      <c r="A1044" s="366" t="s">
        <v>1324</v>
      </c>
      <c r="B1044" s="359"/>
      <c r="C1044" s="285">
        <v>1944</v>
      </c>
      <c r="D1044" s="285">
        <v>30</v>
      </c>
      <c r="E1044" s="285"/>
      <c r="F1044" s="267" t="s">
        <v>1734</v>
      </c>
      <c r="G1044" s="285" t="s">
        <v>2</v>
      </c>
    </row>
    <row r="1045" spans="1:7" x14ac:dyDescent="0.2">
      <c r="A1045" s="366" t="s">
        <v>1325</v>
      </c>
      <c r="B1045" s="359"/>
      <c r="C1045" s="285">
        <v>1974</v>
      </c>
      <c r="D1045" s="285">
        <v>100</v>
      </c>
      <c r="E1045" s="285"/>
      <c r="F1045" s="267" t="s">
        <v>1734</v>
      </c>
      <c r="G1045" s="285" t="s">
        <v>4</v>
      </c>
    </row>
    <row r="1046" spans="1:7" x14ac:dyDescent="0.2">
      <c r="A1046" s="366" t="s">
        <v>1326</v>
      </c>
      <c r="B1046" s="359"/>
      <c r="C1046" s="285">
        <v>1948</v>
      </c>
      <c r="D1046" s="285">
        <v>40</v>
      </c>
      <c r="E1046" s="285"/>
      <c r="F1046" s="267" t="s">
        <v>1734</v>
      </c>
      <c r="G1046" s="285" t="s">
        <v>2</v>
      </c>
    </row>
    <row r="1047" spans="1:7" x14ac:dyDescent="0.2">
      <c r="A1047" s="366" t="s">
        <v>1327</v>
      </c>
      <c r="B1047" s="359"/>
      <c r="C1047" s="285">
        <v>1933</v>
      </c>
      <c r="D1047" s="285">
        <v>23</v>
      </c>
      <c r="E1047" s="285"/>
      <c r="F1047" s="267" t="s">
        <v>1734</v>
      </c>
      <c r="G1047" s="285" t="s">
        <v>4</v>
      </c>
    </row>
    <row r="1048" spans="1:7" x14ac:dyDescent="0.2">
      <c r="A1048" s="366" t="s">
        <v>1328</v>
      </c>
      <c r="B1048" s="359"/>
      <c r="C1048" s="285">
        <v>1952</v>
      </c>
      <c r="D1048" s="285">
        <v>65</v>
      </c>
      <c r="E1048" s="285"/>
      <c r="F1048" s="267" t="s">
        <v>1734</v>
      </c>
      <c r="G1048" s="285" t="s">
        <v>4</v>
      </c>
    </row>
    <row r="1049" spans="1:7" x14ac:dyDescent="0.2">
      <c r="A1049" s="366" t="s">
        <v>1329</v>
      </c>
      <c r="B1049" s="359"/>
      <c r="C1049" s="285">
        <v>1959</v>
      </c>
      <c r="D1049" s="285">
        <v>40</v>
      </c>
      <c r="E1049" s="285"/>
      <c r="F1049" s="267" t="s">
        <v>1734</v>
      </c>
      <c r="G1049" s="285" t="s">
        <v>4</v>
      </c>
    </row>
    <row r="1050" spans="1:7" x14ac:dyDescent="0.2">
      <c r="A1050" s="366" t="s">
        <v>1330</v>
      </c>
      <c r="B1050" s="359"/>
      <c r="C1050" s="285">
        <v>1972</v>
      </c>
      <c r="D1050" s="285">
        <v>100</v>
      </c>
      <c r="E1050" s="285"/>
      <c r="F1050" s="267" t="s">
        <v>1734</v>
      </c>
      <c r="G1050" s="285" t="s">
        <v>2</v>
      </c>
    </row>
    <row r="1051" spans="1:7" x14ac:dyDescent="0.2">
      <c r="A1051" s="366" t="s">
        <v>1331</v>
      </c>
      <c r="B1051" s="359"/>
      <c r="C1051" s="285">
        <v>1958</v>
      </c>
      <c r="D1051" s="285">
        <v>10</v>
      </c>
      <c r="E1051" s="285"/>
      <c r="F1051" s="267" t="s">
        <v>1734</v>
      </c>
      <c r="G1051" s="285" t="s">
        <v>2</v>
      </c>
    </row>
    <row r="1052" spans="1:7" x14ac:dyDescent="0.2">
      <c r="A1052" s="366" t="s">
        <v>1332</v>
      </c>
      <c r="B1052" s="359"/>
      <c r="C1052" s="285">
        <v>1958</v>
      </c>
      <c r="D1052" s="285">
        <v>77</v>
      </c>
      <c r="E1052" s="285"/>
      <c r="F1052" s="267" t="s">
        <v>1734</v>
      </c>
      <c r="G1052" s="285" t="s">
        <v>2</v>
      </c>
    </row>
    <row r="1053" spans="1:7" x14ac:dyDescent="0.2">
      <c r="A1053" s="366" t="s">
        <v>1333</v>
      </c>
      <c r="B1053" s="359"/>
      <c r="C1053" s="285">
        <v>1959</v>
      </c>
      <c r="D1053" s="285">
        <v>1741</v>
      </c>
      <c r="E1053" s="285"/>
      <c r="F1053" s="267" t="s">
        <v>1734</v>
      </c>
      <c r="G1053" s="285" t="s">
        <v>2</v>
      </c>
    </row>
    <row r="1054" spans="1:7" x14ac:dyDescent="0.2">
      <c r="A1054" s="366" t="s">
        <v>1334</v>
      </c>
      <c r="B1054" s="359"/>
      <c r="C1054" s="285">
        <v>1946</v>
      </c>
      <c r="D1054" s="285">
        <v>956</v>
      </c>
      <c r="E1054" s="285"/>
      <c r="F1054" s="267" t="s">
        <v>1734</v>
      </c>
      <c r="G1054" s="285" t="s">
        <v>4</v>
      </c>
    </row>
    <row r="1055" spans="1:7" x14ac:dyDescent="0.2">
      <c r="A1055" s="366" t="s">
        <v>1335</v>
      </c>
      <c r="B1055" s="359"/>
      <c r="C1055" s="285">
        <v>1946</v>
      </c>
      <c r="D1055" s="285">
        <v>910</v>
      </c>
      <c r="E1055" s="285"/>
      <c r="F1055" s="267" t="s">
        <v>1734</v>
      </c>
      <c r="G1055" s="285" t="s">
        <v>2</v>
      </c>
    </row>
    <row r="1056" spans="1:7" x14ac:dyDescent="0.2">
      <c r="A1056" s="366" t="s">
        <v>1336</v>
      </c>
      <c r="B1056" s="359"/>
      <c r="C1056" s="285">
        <v>1953</v>
      </c>
      <c r="D1056" s="285">
        <v>60</v>
      </c>
      <c r="E1056" s="285"/>
      <c r="F1056" s="267" t="s">
        <v>1734</v>
      </c>
      <c r="G1056" s="285" t="s">
        <v>4</v>
      </c>
    </row>
    <row r="1057" spans="1:7" x14ac:dyDescent="0.2">
      <c r="A1057" s="366" t="s">
        <v>1337</v>
      </c>
      <c r="B1057" s="359"/>
      <c r="C1057" s="285">
        <v>1950</v>
      </c>
      <c r="D1057" s="285">
        <v>60</v>
      </c>
      <c r="E1057" s="285"/>
      <c r="F1057" s="267" t="s">
        <v>1734</v>
      </c>
      <c r="G1057" s="285" t="s">
        <v>2</v>
      </c>
    </row>
    <row r="1058" spans="1:7" x14ac:dyDescent="0.2">
      <c r="A1058" s="366" t="s">
        <v>1338</v>
      </c>
      <c r="B1058" s="359"/>
      <c r="C1058" s="285">
        <v>1953</v>
      </c>
      <c r="D1058" s="285">
        <v>101</v>
      </c>
      <c r="E1058" s="285"/>
      <c r="F1058" s="267" t="s">
        <v>1734</v>
      </c>
      <c r="G1058" s="285" t="s">
        <v>2</v>
      </c>
    </row>
    <row r="1059" spans="1:7" x14ac:dyDescent="0.2">
      <c r="A1059" s="366" t="s">
        <v>1339</v>
      </c>
      <c r="B1059" s="359"/>
      <c r="C1059" s="285">
        <v>1993</v>
      </c>
      <c r="D1059" s="285">
        <v>58</v>
      </c>
      <c r="E1059" s="285"/>
      <c r="F1059" s="267" t="s">
        <v>1734</v>
      </c>
      <c r="G1059" s="285" t="s">
        <v>2</v>
      </c>
    </row>
    <row r="1060" spans="1:7" x14ac:dyDescent="0.2">
      <c r="A1060" s="366" t="s">
        <v>1340</v>
      </c>
      <c r="B1060" s="359"/>
      <c r="C1060" s="285">
        <v>1950</v>
      </c>
      <c r="D1060" s="285">
        <v>59</v>
      </c>
      <c r="E1060" s="285"/>
      <c r="F1060" s="267" t="s">
        <v>1734</v>
      </c>
      <c r="G1060" s="285" t="s">
        <v>2</v>
      </c>
    </row>
    <row r="1061" spans="1:7" x14ac:dyDescent="0.2">
      <c r="A1061" s="366" t="s">
        <v>1341</v>
      </c>
      <c r="B1061" s="359"/>
      <c r="C1061" s="285">
        <v>1960</v>
      </c>
      <c r="D1061" s="285">
        <v>209</v>
      </c>
      <c r="E1061" s="285"/>
      <c r="F1061" s="267" t="s">
        <v>1734</v>
      </c>
      <c r="G1061" s="285" t="s">
        <v>2</v>
      </c>
    </row>
    <row r="1062" spans="1:7" x14ac:dyDescent="0.2">
      <c r="A1062" s="366" t="s">
        <v>1342</v>
      </c>
      <c r="B1062" s="359"/>
      <c r="C1062" s="285">
        <v>1942</v>
      </c>
      <c r="D1062" s="285">
        <v>15</v>
      </c>
      <c r="E1062" s="285"/>
      <c r="F1062" s="267" t="s">
        <v>1734</v>
      </c>
      <c r="G1062" s="285" t="s">
        <v>2</v>
      </c>
    </row>
    <row r="1063" spans="1:7" x14ac:dyDescent="0.2">
      <c r="A1063" s="366" t="s">
        <v>1343</v>
      </c>
      <c r="B1063" s="359"/>
      <c r="C1063" s="285">
        <v>1961</v>
      </c>
      <c r="D1063" s="285">
        <v>411</v>
      </c>
      <c r="E1063" s="285"/>
      <c r="F1063" s="267" t="s">
        <v>1734</v>
      </c>
      <c r="G1063" s="285" t="s">
        <v>2</v>
      </c>
    </row>
    <row r="1064" spans="1:7" x14ac:dyDescent="0.2">
      <c r="A1064" s="366" t="s">
        <v>1344</v>
      </c>
      <c r="B1064" s="359"/>
      <c r="C1064" s="285">
        <v>1951</v>
      </c>
      <c r="D1064" s="285">
        <v>254</v>
      </c>
      <c r="E1064" s="285"/>
      <c r="F1064" s="267" t="s">
        <v>1734</v>
      </c>
      <c r="G1064" s="285" t="s">
        <v>2</v>
      </c>
    </row>
    <row r="1065" spans="1:7" x14ac:dyDescent="0.2">
      <c r="A1065" s="366" t="s">
        <v>1345</v>
      </c>
      <c r="B1065" s="359"/>
      <c r="C1065" s="285">
        <v>1958</v>
      </c>
      <c r="D1065" s="285">
        <v>30</v>
      </c>
      <c r="E1065" s="285"/>
      <c r="F1065" s="267" t="s">
        <v>1734</v>
      </c>
      <c r="G1065" s="285" t="s">
        <v>2</v>
      </c>
    </row>
    <row r="1066" spans="1:7" x14ac:dyDescent="0.2">
      <c r="A1066" s="366" t="s">
        <v>1346</v>
      </c>
      <c r="B1066" s="359"/>
      <c r="C1066" s="285">
        <v>1951</v>
      </c>
      <c r="D1066" s="285">
        <v>40</v>
      </c>
      <c r="E1066" s="285"/>
      <c r="F1066" s="267" t="s">
        <v>1734</v>
      </c>
      <c r="G1066" s="285" t="s">
        <v>2</v>
      </c>
    </row>
    <row r="1067" spans="1:7" x14ac:dyDescent="0.2">
      <c r="A1067" s="366" t="s">
        <v>1347</v>
      </c>
      <c r="B1067" s="359"/>
      <c r="C1067" s="285">
        <v>2007</v>
      </c>
      <c r="D1067" s="285">
        <v>43</v>
      </c>
      <c r="E1067" s="285"/>
      <c r="F1067" s="267" t="s">
        <v>1734</v>
      </c>
      <c r="G1067" s="285" t="s">
        <v>4</v>
      </c>
    </row>
    <row r="1068" spans="1:7" x14ac:dyDescent="0.2">
      <c r="A1068" s="366" t="s">
        <v>1348</v>
      </c>
      <c r="B1068" s="359"/>
      <c r="C1068" s="285">
        <v>1952</v>
      </c>
      <c r="D1068" s="285">
        <v>43</v>
      </c>
      <c r="E1068" s="285"/>
      <c r="F1068" s="267" t="s">
        <v>1734</v>
      </c>
      <c r="G1068" s="285" t="s">
        <v>4</v>
      </c>
    </row>
    <row r="1069" spans="1:7" x14ac:dyDescent="0.2">
      <c r="A1069" s="366" t="s">
        <v>1349</v>
      </c>
      <c r="B1069" s="359"/>
      <c r="C1069" s="285">
        <v>1963</v>
      </c>
      <c r="D1069" s="285">
        <v>115</v>
      </c>
      <c r="E1069" s="285"/>
      <c r="F1069" s="267" t="s">
        <v>1734</v>
      </c>
      <c r="G1069" s="285" t="s">
        <v>2</v>
      </c>
    </row>
    <row r="1070" spans="1:7" x14ac:dyDescent="0.2">
      <c r="A1070" s="366" t="s">
        <v>1350</v>
      </c>
      <c r="B1070" s="359"/>
      <c r="C1070" s="285">
        <v>1947</v>
      </c>
      <c r="D1070" s="285">
        <v>173</v>
      </c>
      <c r="E1070" s="285"/>
      <c r="F1070" s="267" t="s">
        <v>1734</v>
      </c>
      <c r="G1070" s="285" t="s">
        <v>4</v>
      </c>
    </row>
    <row r="1071" spans="1:7" x14ac:dyDescent="0.2">
      <c r="A1071" s="366" t="s">
        <v>1351</v>
      </c>
      <c r="B1071" s="359"/>
      <c r="C1071" s="285">
        <v>1951</v>
      </c>
      <c r="D1071" s="285">
        <v>173</v>
      </c>
      <c r="E1071" s="285"/>
      <c r="F1071" s="267" t="s">
        <v>1734</v>
      </c>
      <c r="G1071" s="285" t="s">
        <v>2</v>
      </c>
    </row>
    <row r="1072" spans="1:7" x14ac:dyDescent="0.2">
      <c r="A1072" s="366" t="s">
        <v>1352</v>
      </c>
      <c r="B1072" s="359"/>
      <c r="C1072" s="285">
        <v>1946</v>
      </c>
      <c r="D1072" s="285">
        <v>320</v>
      </c>
      <c r="E1072" s="285"/>
      <c r="F1072" s="267" t="s">
        <v>1734</v>
      </c>
      <c r="G1072" s="285" t="s">
        <v>4</v>
      </c>
    </row>
    <row r="1073" spans="1:204" x14ac:dyDescent="0.2">
      <c r="A1073" s="366" t="s">
        <v>1353</v>
      </c>
      <c r="B1073" s="359"/>
      <c r="C1073" s="285">
        <v>1950</v>
      </c>
      <c r="D1073" s="285">
        <v>305</v>
      </c>
      <c r="E1073" s="285"/>
      <c r="F1073" s="267" t="s">
        <v>1734</v>
      </c>
      <c r="G1073" s="285" t="s">
        <v>2</v>
      </c>
    </row>
    <row r="1074" spans="1:204" x14ac:dyDescent="0.2">
      <c r="A1074" s="366" t="s">
        <v>1354</v>
      </c>
      <c r="B1074" s="359" t="s">
        <v>117</v>
      </c>
      <c r="C1074" s="285">
        <v>1946</v>
      </c>
      <c r="D1074" s="285">
        <v>175</v>
      </c>
      <c r="E1074" s="285"/>
      <c r="F1074" s="267" t="s">
        <v>1734</v>
      </c>
      <c r="G1074" s="285" t="s">
        <v>4</v>
      </c>
    </row>
    <row r="1075" spans="1:204" x14ac:dyDescent="0.2">
      <c r="A1075" s="366" t="s">
        <v>1355</v>
      </c>
      <c r="B1075" s="359"/>
      <c r="C1075" s="285">
        <v>1945</v>
      </c>
      <c r="D1075" s="285">
        <v>646</v>
      </c>
      <c r="E1075" s="285"/>
      <c r="F1075" s="267" t="s">
        <v>1734</v>
      </c>
      <c r="G1075" s="285" t="s">
        <v>2</v>
      </c>
    </row>
    <row r="1076" spans="1:204" x14ac:dyDescent="0.2">
      <c r="A1076" s="366" t="s">
        <v>1356</v>
      </c>
      <c r="B1076" s="359"/>
      <c r="C1076" s="285">
        <v>1948</v>
      </c>
      <c r="D1076" s="285">
        <v>885</v>
      </c>
      <c r="E1076" s="285"/>
      <c r="F1076" s="267" t="s">
        <v>1734</v>
      </c>
      <c r="G1076" s="285" t="s">
        <v>4</v>
      </c>
    </row>
    <row r="1077" spans="1:204" x14ac:dyDescent="0.2">
      <c r="A1077" s="366" t="s">
        <v>1357</v>
      </c>
      <c r="B1077" s="359"/>
      <c r="C1077" s="285">
        <v>1949</v>
      </c>
      <c r="D1077" s="285">
        <v>320</v>
      </c>
      <c r="E1077" s="285"/>
      <c r="F1077" s="267" t="s">
        <v>1734</v>
      </c>
      <c r="G1077" s="285" t="s">
        <v>2</v>
      </c>
    </row>
    <row r="1078" spans="1:204" x14ac:dyDescent="0.2">
      <c r="A1078" s="366" t="s">
        <v>1358</v>
      </c>
      <c r="B1078" s="359"/>
      <c r="C1078" s="285">
        <v>1969</v>
      </c>
      <c r="D1078" s="285">
        <v>133</v>
      </c>
      <c r="E1078" s="285"/>
      <c r="F1078" s="267" t="s">
        <v>1734</v>
      </c>
      <c r="G1078" s="285" t="s">
        <v>2</v>
      </c>
    </row>
    <row r="1079" spans="1:204" x14ac:dyDescent="0.2">
      <c r="A1079" s="366" t="s">
        <v>1359</v>
      </c>
      <c r="B1079" s="359"/>
      <c r="C1079" s="285">
        <v>1951</v>
      </c>
      <c r="D1079" s="285">
        <v>126</v>
      </c>
      <c r="E1079" s="285"/>
      <c r="F1079" s="267" t="s">
        <v>1734</v>
      </c>
      <c r="G1079" s="285" t="s">
        <v>2</v>
      </c>
    </row>
    <row r="1080" spans="1:204" x14ac:dyDescent="0.2">
      <c r="A1080" s="366" t="s">
        <v>1360</v>
      </c>
      <c r="B1080" s="359"/>
      <c r="C1080" s="285">
        <v>1950</v>
      </c>
      <c r="D1080" s="285">
        <v>884</v>
      </c>
      <c r="E1080" s="285"/>
      <c r="F1080" s="267" t="s">
        <v>1734</v>
      </c>
      <c r="G1080" s="285" t="s">
        <v>4</v>
      </c>
    </row>
    <row r="1081" spans="1:204" x14ac:dyDescent="0.2">
      <c r="A1081" s="366" t="s">
        <v>1361</v>
      </c>
      <c r="B1081" s="359"/>
      <c r="C1081" s="285">
        <v>1962</v>
      </c>
      <c r="D1081" s="285">
        <v>80</v>
      </c>
      <c r="E1081" s="285"/>
      <c r="F1081" s="267" t="s">
        <v>1734</v>
      </c>
      <c r="G1081" s="285" t="s">
        <v>4</v>
      </c>
    </row>
    <row r="1082" spans="1:204" x14ac:dyDescent="0.2">
      <c r="A1082" s="366" t="s">
        <v>1362</v>
      </c>
      <c r="B1082" s="359"/>
      <c r="C1082" s="285">
        <v>1946</v>
      </c>
      <c r="D1082" s="285">
        <v>82</v>
      </c>
      <c r="E1082" s="285"/>
      <c r="F1082" s="267" t="s">
        <v>1734</v>
      </c>
      <c r="G1082" s="285" t="s">
        <v>2</v>
      </c>
    </row>
    <row r="1083" spans="1:204" x14ac:dyDescent="0.2">
      <c r="A1083" s="366" t="s">
        <v>1363</v>
      </c>
      <c r="B1083" s="359"/>
      <c r="C1083" s="285">
        <v>1953</v>
      </c>
      <c r="D1083" s="285">
        <v>23</v>
      </c>
      <c r="E1083" s="285"/>
      <c r="F1083" s="267" t="s">
        <v>1734</v>
      </c>
      <c r="G1083" s="285" t="s">
        <v>4</v>
      </c>
    </row>
    <row r="1084" spans="1:204" x14ac:dyDescent="0.2">
      <c r="A1084" s="366" t="s">
        <v>1364</v>
      </c>
      <c r="B1084" s="359"/>
      <c r="C1084" s="285">
        <v>1957</v>
      </c>
      <c r="D1084" s="285">
        <v>73</v>
      </c>
      <c r="E1084" s="285"/>
      <c r="F1084" s="267" t="s">
        <v>1734</v>
      </c>
      <c r="G1084" s="285" t="s">
        <v>2</v>
      </c>
    </row>
    <row r="1085" spans="1:204" x14ac:dyDescent="0.2">
      <c r="A1085" s="265"/>
      <c r="B1085" s="265"/>
      <c r="C1085" s="265"/>
      <c r="D1085" s="265"/>
      <c r="F1085" s="277"/>
    </row>
    <row r="1086" spans="1:204" x14ac:dyDescent="0.2">
      <c r="A1086" s="305" t="s">
        <v>1366</v>
      </c>
      <c r="B1086" s="359"/>
      <c r="C1086" s="311">
        <v>1953</v>
      </c>
      <c r="D1086" s="256">
        <v>360</v>
      </c>
      <c r="E1086" s="256"/>
      <c r="F1086" s="278" t="s">
        <v>1745</v>
      </c>
      <c r="G1086" s="313" t="s">
        <v>1365</v>
      </c>
      <c r="H1086" s="322"/>
      <c r="I1086" s="319"/>
      <c r="J1086" s="319"/>
      <c r="K1086" s="319"/>
      <c r="L1086" s="319"/>
      <c r="M1086" s="319"/>
      <c r="N1086" s="319"/>
      <c r="O1086" s="319"/>
      <c r="P1086" s="319"/>
      <c r="Q1086" s="319"/>
      <c r="R1086" s="319"/>
      <c r="S1086" s="319"/>
      <c r="T1086" s="319"/>
      <c r="U1086" s="319"/>
      <c r="V1086" s="319"/>
      <c r="W1086" s="319"/>
      <c r="X1086" s="319"/>
      <c r="Y1086" s="319"/>
      <c r="Z1086" s="319"/>
      <c r="AA1086" s="319"/>
      <c r="AB1086" s="319"/>
      <c r="AC1086" s="319"/>
      <c r="AD1086" s="319"/>
      <c r="AE1086" s="319"/>
      <c r="AF1086" s="319"/>
      <c r="AG1086" s="319"/>
      <c r="AH1086" s="319"/>
      <c r="AI1086" s="319"/>
      <c r="AJ1086" s="319"/>
      <c r="AK1086" s="319"/>
      <c r="AL1086" s="319"/>
      <c r="AM1086" s="319"/>
      <c r="AN1086" s="319"/>
      <c r="AO1086" s="319"/>
      <c r="AP1086" s="319"/>
      <c r="AQ1086" s="319"/>
      <c r="AR1086" s="319"/>
      <c r="AS1086" s="319"/>
      <c r="AT1086" s="319"/>
      <c r="AU1086" s="319"/>
      <c r="AV1086" s="319"/>
      <c r="AW1086" s="319"/>
      <c r="AX1086" s="319"/>
      <c r="AY1086" s="319"/>
      <c r="AZ1086" s="319"/>
      <c r="BA1086" s="319"/>
      <c r="BB1086" s="319"/>
      <c r="BC1086" s="319"/>
      <c r="BD1086" s="319"/>
      <c r="BE1086" s="319"/>
      <c r="BF1086" s="319"/>
      <c r="BG1086" s="319"/>
      <c r="BH1086" s="319"/>
      <c r="BI1086" s="319"/>
      <c r="BJ1086" s="319"/>
      <c r="BK1086" s="319"/>
      <c r="BL1086" s="319"/>
      <c r="BM1086" s="319"/>
      <c r="BN1086" s="319"/>
      <c r="BO1086" s="319"/>
      <c r="BP1086" s="319"/>
      <c r="BQ1086" s="319"/>
      <c r="BR1086" s="319"/>
      <c r="BS1086" s="319"/>
      <c r="BT1086" s="319"/>
      <c r="BU1086" s="319"/>
      <c r="BV1086" s="319"/>
      <c r="BW1086" s="319"/>
      <c r="BX1086" s="319"/>
      <c r="BY1086" s="319"/>
      <c r="BZ1086" s="319"/>
      <c r="CA1086" s="319"/>
      <c r="CB1086" s="319"/>
      <c r="CC1086" s="319"/>
      <c r="CD1086" s="319"/>
      <c r="CE1086" s="319"/>
      <c r="CF1086" s="319"/>
      <c r="CG1086" s="319"/>
      <c r="CH1086" s="319"/>
      <c r="CI1086" s="319"/>
      <c r="CJ1086" s="319"/>
      <c r="CK1086" s="319"/>
      <c r="CL1086" s="319"/>
      <c r="CM1086" s="319"/>
      <c r="CN1086" s="319"/>
      <c r="CO1086" s="319"/>
      <c r="CP1086" s="319"/>
      <c r="CQ1086" s="319"/>
      <c r="CR1086" s="319"/>
      <c r="CS1086" s="319"/>
      <c r="CT1086" s="319"/>
      <c r="CU1086" s="319"/>
      <c r="CV1086" s="319"/>
      <c r="CW1086" s="319"/>
      <c r="CX1086" s="319"/>
      <c r="CY1086" s="319"/>
      <c r="CZ1086" s="319"/>
      <c r="DA1086" s="319"/>
      <c r="DB1086" s="319"/>
      <c r="DC1086" s="319"/>
      <c r="DD1086" s="319"/>
      <c r="DE1086" s="319"/>
      <c r="DF1086" s="319"/>
      <c r="DG1086" s="319"/>
      <c r="DH1086" s="319"/>
      <c r="DI1086" s="319"/>
      <c r="DJ1086" s="319"/>
      <c r="DK1086" s="319"/>
      <c r="DL1086" s="319"/>
      <c r="DM1086" s="319"/>
      <c r="DN1086" s="319"/>
      <c r="DO1086" s="319"/>
      <c r="DP1086" s="319"/>
      <c r="DQ1086" s="319"/>
      <c r="DR1086" s="319"/>
      <c r="DS1086" s="319"/>
      <c r="DT1086" s="319"/>
      <c r="DU1086" s="319"/>
      <c r="DV1086" s="319"/>
      <c r="DW1086" s="319"/>
      <c r="DX1086" s="319"/>
      <c r="DY1086" s="319"/>
      <c r="DZ1086" s="319"/>
      <c r="EA1086" s="319"/>
      <c r="EB1086" s="319"/>
      <c r="EC1086" s="319"/>
      <c r="ED1086" s="319"/>
      <c r="EE1086" s="319"/>
      <c r="EF1086" s="319"/>
      <c r="EG1086" s="319"/>
      <c r="EH1086" s="319"/>
      <c r="EI1086" s="319"/>
      <c r="EJ1086" s="319"/>
      <c r="EK1086" s="319"/>
      <c r="EL1086" s="319"/>
      <c r="EM1086" s="319"/>
      <c r="EN1086" s="319"/>
      <c r="EO1086" s="319"/>
      <c r="EP1086" s="319"/>
      <c r="EQ1086" s="319"/>
      <c r="ER1086" s="319"/>
      <c r="ES1086" s="319"/>
      <c r="ET1086" s="319"/>
      <c r="EU1086" s="319"/>
      <c r="EV1086" s="319"/>
      <c r="EW1086" s="319"/>
      <c r="EX1086" s="319"/>
      <c r="EY1086" s="319"/>
      <c r="EZ1086" s="319"/>
      <c r="FA1086" s="319"/>
      <c r="FB1086" s="319"/>
      <c r="FC1086" s="319"/>
      <c r="FD1086" s="319"/>
      <c r="FE1086" s="319"/>
      <c r="FF1086" s="319"/>
      <c r="FG1086" s="319"/>
      <c r="FH1086" s="319"/>
      <c r="FI1086" s="319"/>
      <c r="FJ1086" s="319"/>
      <c r="FK1086" s="319"/>
      <c r="FL1086" s="319"/>
      <c r="FM1086" s="319"/>
      <c r="FN1086" s="319"/>
      <c r="FO1086" s="319"/>
      <c r="FP1086" s="319"/>
      <c r="FQ1086" s="319"/>
      <c r="FR1086" s="319"/>
      <c r="FS1086" s="319"/>
      <c r="FT1086" s="319"/>
      <c r="FU1086" s="319"/>
      <c r="FV1086" s="319"/>
      <c r="FW1086" s="319"/>
      <c r="FX1086" s="319"/>
      <c r="FY1086" s="319"/>
      <c r="FZ1086" s="319"/>
      <c r="GA1086" s="319"/>
      <c r="GB1086" s="319"/>
      <c r="GC1086" s="319"/>
      <c r="GD1086" s="319"/>
      <c r="GE1086" s="319"/>
      <c r="GF1086" s="319"/>
      <c r="GG1086" s="319"/>
      <c r="GH1086" s="319"/>
      <c r="GI1086" s="319"/>
      <c r="GJ1086" s="319"/>
      <c r="GK1086" s="319"/>
      <c r="GL1086" s="319"/>
      <c r="GM1086" s="319"/>
      <c r="GN1086" s="319"/>
      <c r="GO1086" s="319"/>
      <c r="GP1086" s="319"/>
      <c r="GQ1086" s="319"/>
      <c r="GR1086" s="319"/>
      <c r="GS1086" s="319"/>
      <c r="GT1086" s="319"/>
      <c r="GU1086" s="319"/>
      <c r="GV1086" s="378"/>
    </row>
    <row r="1087" spans="1:204" x14ac:dyDescent="0.2">
      <c r="A1087" s="306" t="s">
        <v>1368</v>
      </c>
      <c r="B1087" s="359"/>
      <c r="C1087" s="311">
        <v>1933</v>
      </c>
      <c r="D1087" s="256">
        <v>0</v>
      </c>
      <c r="E1087" s="256"/>
      <c r="F1087" s="278" t="s">
        <v>1745</v>
      </c>
      <c r="G1087" s="314" t="s">
        <v>1000</v>
      </c>
      <c r="H1087" s="322"/>
      <c r="I1087" s="319"/>
      <c r="J1087" s="319"/>
      <c r="K1087" s="319"/>
      <c r="L1087" s="319"/>
      <c r="M1087" s="319"/>
      <c r="N1087" s="319"/>
      <c r="O1087" s="319"/>
      <c r="P1087" s="319"/>
      <c r="Q1087" s="319"/>
      <c r="R1087" s="319"/>
      <c r="S1087" s="319"/>
      <c r="T1087" s="319"/>
      <c r="U1087" s="319"/>
      <c r="V1087" s="319"/>
      <c r="W1087" s="319"/>
      <c r="X1087" s="319"/>
      <c r="Y1087" s="319"/>
      <c r="Z1087" s="319"/>
      <c r="AA1087" s="319"/>
      <c r="AB1087" s="319"/>
      <c r="AC1087" s="319"/>
      <c r="AD1087" s="319"/>
      <c r="AE1087" s="319"/>
      <c r="AF1087" s="319"/>
      <c r="AG1087" s="319"/>
      <c r="AH1087" s="319"/>
      <c r="AI1087" s="319"/>
      <c r="AJ1087" s="319"/>
      <c r="AK1087" s="319"/>
      <c r="AL1087" s="319"/>
      <c r="AM1087" s="319"/>
      <c r="AN1087" s="319"/>
      <c r="AO1087" s="319"/>
      <c r="AP1087" s="319"/>
      <c r="AQ1087" s="319"/>
      <c r="AR1087" s="319"/>
      <c r="AS1087" s="319"/>
      <c r="AT1087" s="319"/>
      <c r="AU1087" s="319"/>
      <c r="AV1087" s="319"/>
      <c r="AW1087" s="319"/>
      <c r="AX1087" s="319"/>
      <c r="AY1087" s="319"/>
      <c r="AZ1087" s="319"/>
      <c r="BA1087" s="319"/>
      <c r="BB1087" s="319"/>
      <c r="BC1087" s="319"/>
      <c r="BD1087" s="319"/>
      <c r="BE1087" s="319"/>
      <c r="BF1087" s="319"/>
      <c r="BG1087" s="319"/>
      <c r="BH1087" s="319"/>
      <c r="BI1087" s="319"/>
      <c r="BJ1087" s="319"/>
      <c r="BK1087" s="319"/>
      <c r="BL1087" s="319"/>
      <c r="BM1087" s="319"/>
      <c r="BN1087" s="319"/>
      <c r="BO1087" s="319"/>
      <c r="BP1087" s="319"/>
      <c r="BQ1087" s="319"/>
      <c r="BR1087" s="319"/>
      <c r="BS1087" s="319"/>
      <c r="BT1087" s="319"/>
      <c r="BU1087" s="319"/>
      <c r="BV1087" s="319"/>
      <c r="BW1087" s="319"/>
      <c r="BX1087" s="319"/>
      <c r="BY1087" s="319"/>
      <c r="BZ1087" s="319"/>
      <c r="CA1087" s="319"/>
      <c r="CB1087" s="319"/>
      <c r="CC1087" s="319"/>
      <c r="CD1087" s="319"/>
      <c r="CE1087" s="319"/>
      <c r="CF1087" s="319"/>
      <c r="CG1087" s="319"/>
      <c r="CH1087" s="319"/>
      <c r="CI1087" s="319"/>
      <c r="CJ1087" s="319"/>
      <c r="CK1087" s="319"/>
      <c r="CL1087" s="319"/>
      <c r="CM1087" s="319"/>
      <c r="CN1087" s="319"/>
      <c r="CO1087" s="319"/>
      <c r="CP1087" s="319"/>
      <c r="CQ1087" s="319"/>
      <c r="CR1087" s="319"/>
      <c r="CS1087" s="319"/>
      <c r="CT1087" s="319"/>
      <c r="CU1087" s="319"/>
      <c r="CV1087" s="319"/>
      <c r="CW1087" s="319"/>
      <c r="CX1087" s="319"/>
      <c r="CY1087" s="319"/>
      <c r="CZ1087" s="319"/>
      <c r="DA1087" s="319"/>
      <c r="DB1087" s="319"/>
      <c r="DC1087" s="319"/>
      <c r="DD1087" s="319"/>
      <c r="DE1087" s="319"/>
      <c r="DF1087" s="319"/>
      <c r="DG1087" s="319"/>
      <c r="DH1087" s="319"/>
      <c r="DI1087" s="319"/>
      <c r="DJ1087" s="319"/>
      <c r="DK1087" s="319"/>
      <c r="DL1087" s="319"/>
      <c r="DM1087" s="319"/>
      <c r="DN1087" s="319"/>
      <c r="DO1087" s="319"/>
      <c r="DP1087" s="319"/>
      <c r="DQ1087" s="319"/>
      <c r="DR1087" s="319"/>
      <c r="DS1087" s="319"/>
      <c r="DT1087" s="319"/>
      <c r="DU1087" s="319"/>
      <c r="DV1087" s="319"/>
      <c r="DW1087" s="319"/>
      <c r="DX1087" s="319"/>
      <c r="DY1087" s="319"/>
      <c r="DZ1087" s="319"/>
      <c r="EA1087" s="319"/>
      <c r="EB1087" s="319"/>
      <c r="EC1087" s="319"/>
      <c r="ED1087" s="319"/>
      <c r="EE1087" s="319"/>
      <c r="EF1087" s="319"/>
      <c r="EG1087" s="319"/>
      <c r="EH1087" s="319"/>
      <c r="EI1087" s="319"/>
      <c r="EJ1087" s="319"/>
      <c r="EK1087" s="319"/>
      <c r="EL1087" s="319"/>
      <c r="EM1087" s="319"/>
      <c r="EN1087" s="319"/>
      <c r="EO1087" s="319"/>
      <c r="EP1087" s="319"/>
      <c r="EQ1087" s="319"/>
      <c r="ER1087" s="319"/>
      <c r="ES1087" s="319"/>
      <c r="ET1087" s="319"/>
      <c r="EU1087" s="319"/>
      <c r="EV1087" s="319"/>
      <c r="EW1087" s="319"/>
      <c r="EX1087" s="319"/>
      <c r="EY1087" s="319"/>
      <c r="EZ1087" s="319"/>
      <c r="FA1087" s="319"/>
      <c r="FB1087" s="319"/>
      <c r="FC1087" s="319"/>
      <c r="FD1087" s="319"/>
      <c r="FE1087" s="319"/>
      <c r="FF1087" s="319"/>
      <c r="FG1087" s="319"/>
      <c r="FH1087" s="319"/>
      <c r="FI1087" s="319"/>
      <c r="FJ1087" s="319"/>
      <c r="FK1087" s="319"/>
      <c r="FL1087" s="319"/>
      <c r="FM1087" s="319"/>
      <c r="FN1087" s="319"/>
      <c r="FO1087" s="319"/>
      <c r="FP1087" s="319"/>
      <c r="FQ1087" s="319"/>
      <c r="FR1087" s="319"/>
      <c r="FS1087" s="319"/>
      <c r="FT1087" s="319"/>
      <c r="FU1087" s="319"/>
      <c r="FV1087" s="319"/>
      <c r="FW1087" s="319"/>
      <c r="FX1087" s="319"/>
      <c r="FY1087" s="319"/>
      <c r="FZ1087" s="319"/>
      <c r="GA1087" s="319"/>
      <c r="GB1087" s="319"/>
      <c r="GC1087" s="319"/>
      <c r="GD1087" s="319"/>
      <c r="GE1087" s="319"/>
      <c r="GF1087" s="319"/>
      <c r="GG1087" s="319"/>
      <c r="GH1087" s="319"/>
      <c r="GI1087" s="319"/>
      <c r="GJ1087" s="319"/>
      <c r="GK1087" s="319"/>
      <c r="GL1087" s="319"/>
      <c r="GM1087" s="319"/>
      <c r="GN1087" s="319"/>
      <c r="GO1087" s="319"/>
      <c r="GP1087" s="319"/>
      <c r="GQ1087" s="319"/>
      <c r="GR1087" s="319"/>
      <c r="GS1087" s="319"/>
      <c r="GT1087" s="319"/>
      <c r="GU1087" s="319"/>
      <c r="GV1087" s="378"/>
    </row>
    <row r="1088" spans="1:204" x14ac:dyDescent="0.2">
      <c r="A1088" s="305" t="s">
        <v>1369</v>
      </c>
      <c r="B1088" s="359"/>
      <c r="C1088" s="311">
        <v>1953</v>
      </c>
      <c r="D1088" s="256">
        <v>659</v>
      </c>
      <c r="E1088" s="256"/>
      <c r="F1088" s="278" t="s">
        <v>1745</v>
      </c>
      <c r="G1088" s="313" t="s">
        <v>1365</v>
      </c>
      <c r="H1088" s="322"/>
      <c r="I1088" s="319"/>
      <c r="J1088" s="319"/>
      <c r="K1088" s="319"/>
      <c r="L1088" s="319"/>
      <c r="M1088" s="319"/>
      <c r="N1088" s="319"/>
      <c r="O1088" s="319"/>
      <c r="P1088" s="319"/>
      <c r="Q1088" s="319"/>
      <c r="R1088" s="319"/>
      <c r="S1088" s="319"/>
      <c r="T1088" s="319"/>
      <c r="U1088" s="319"/>
      <c r="V1088" s="319"/>
      <c r="W1088" s="319"/>
      <c r="X1088" s="319"/>
      <c r="Y1088" s="319"/>
      <c r="Z1088" s="319"/>
      <c r="AA1088" s="319"/>
      <c r="AB1088" s="319"/>
      <c r="AC1088" s="319"/>
      <c r="AD1088" s="319"/>
      <c r="AE1088" s="319"/>
      <c r="AF1088" s="319"/>
      <c r="AG1088" s="319"/>
      <c r="AH1088" s="319"/>
      <c r="AI1088" s="319"/>
      <c r="AJ1088" s="319"/>
      <c r="AK1088" s="319"/>
      <c r="AL1088" s="319"/>
      <c r="AM1088" s="319"/>
      <c r="AN1088" s="319"/>
      <c r="AO1088" s="319"/>
      <c r="AP1088" s="319"/>
      <c r="AQ1088" s="319"/>
      <c r="AR1088" s="319"/>
      <c r="AS1088" s="319"/>
      <c r="AT1088" s="319"/>
      <c r="AU1088" s="319"/>
      <c r="AV1088" s="319"/>
      <c r="AW1088" s="319"/>
      <c r="AX1088" s="319"/>
      <c r="AY1088" s="319"/>
      <c r="AZ1088" s="319"/>
      <c r="BA1088" s="319"/>
      <c r="BB1088" s="319"/>
      <c r="BC1088" s="319"/>
      <c r="BD1088" s="319"/>
      <c r="BE1088" s="319"/>
      <c r="BF1088" s="319"/>
      <c r="BG1088" s="319"/>
      <c r="BH1088" s="319"/>
      <c r="BI1088" s="319"/>
      <c r="BJ1088" s="319"/>
      <c r="BK1088" s="319"/>
      <c r="BL1088" s="319"/>
      <c r="BM1088" s="319"/>
      <c r="BN1088" s="319"/>
      <c r="BO1088" s="319"/>
      <c r="BP1088" s="319"/>
      <c r="BQ1088" s="319"/>
      <c r="BR1088" s="319"/>
      <c r="BS1088" s="319"/>
      <c r="BT1088" s="319"/>
      <c r="BU1088" s="319"/>
      <c r="BV1088" s="319"/>
      <c r="BW1088" s="319"/>
      <c r="BX1088" s="319"/>
      <c r="BY1088" s="319"/>
      <c r="BZ1088" s="319"/>
      <c r="CA1088" s="319"/>
      <c r="CB1088" s="319"/>
      <c r="CC1088" s="319"/>
      <c r="CD1088" s="319"/>
      <c r="CE1088" s="319"/>
      <c r="CF1088" s="319"/>
      <c r="CG1088" s="319"/>
      <c r="CH1088" s="319"/>
      <c r="CI1088" s="319"/>
      <c r="CJ1088" s="319"/>
      <c r="CK1088" s="319"/>
      <c r="CL1088" s="319"/>
      <c r="CM1088" s="319"/>
      <c r="CN1088" s="319"/>
      <c r="CO1088" s="319"/>
      <c r="CP1088" s="319"/>
      <c r="CQ1088" s="319"/>
      <c r="CR1088" s="319"/>
      <c r="CS1088" s="319"/>
      <c r="CT1088" s="319"/>
      <c r="CU1088" s="319"/>
      <c r="CV1088" s="319"/>
      <c r="CW1088" s="319"/>
      <c r="CX1088" s="319"/>
      <c r="CY1088" s="319"/>
      <c r="CZ1088" s="319"/>
      <c r="DA1088" s="319"/>
      <c r="DB1088" s="319"/>
      <c r="DC1088" s="319"/>
      <c r="DD1088" s="319"/>
      <c r="DE1088" s="319"/>
      <c r="DF1088" s="319"/>
      <c r="DG1088" s="319"/>
      <c r="DH1088" s="319"/>
      <c r="DI1088" s="319"/>
      <c r="DJ1088" s="319"/>
      <c r="DK1088" s="319"/>
      <c r="DL1088" s="319"/>
      <c r="DM1088" s="319"/>
      <c r="DN1088" s="319"/>
      <c r="DO1088" s="319"/>
      <c r="DP1088" s="319"/>
      <c r="DQ1088" s="319"/>
      <c r="DR1088" s="319"/>
      <c r="DS1088" s="319"/>
      <c r="DT1088" s="319"/>
      <c r="DU1088" s="319"/>
      <c r="DV1088" s="319"/>
      <c r="DW1088" s="319"/>
      <c r="DX1088" s="319"/>
      <c r="DY1088" s="319"/>
      <c r="DZ1088" s="319"/>
      <c r="EA1088" s="319"/>
      <c r="EB1088" s="319"/>
      <c r="EC1088" s="319"/>
      <c r="ED1088" s="319"/>
      <c r="EE1088" s="319"/>
      <c r="EF1088" s="319"/>
      <c r="EG1088" s="319"/>
      <c r="EH1088" s="319"/>
      <c r="EI1088" s="319"/>
      <c r="EJ1088" s="319"/>
      <c r="EK1088" s="319"/>
      <c r="EL1088" s="319"/>
      <c r="EM1088" s="319"/>
      <c r="EN1088" s="319"/>
      <c r="EO1088" s="319"/>
      <c r="EP1088" s="319"/>
      <c r="EQ1088" s="319"/>
      <c r="ER1088" s="319"/>
      <c r="ES1088" s="319"/>
      <c r="ET1088" s="319"/>
      <c r="EU1088" s="319"/>
      <c r="EV1088" s="319"/>
      <c r="EW1088" s="319"/>
      <c r="EX1088" s="319"/>
      <c r="EY1088" s="319"/>
      <c r="EZ1088" s="319"/>
      <c r="FA1088" s="319"/>
      <c r="FB1088" s="319"/>
      <c r="FC1088" s="319"/>
      <c r="FD1088" s="319"/>
      <c r="FE1088" s="319"/>
      <c r="FF1088" s="319"/>
      <c r="FG1088" s="319"/>
      <c r="FH1088" s="319"/>
      <c r="FI1088" s="319"/>
      <c r="FJ1088" s="319"/>
      <c r="FK1088" s="319"/>
      <c r="FL1088" s="319"/>
      <c r="FM1088" s="319"/>
      <c r="FN1088" s="319"/>
      <c r="FO1088" s="319"/>
      <c r="FP1088" s="319"/>
      <c r="FQ1088" s="319"/>
      <c r="FR1088" s="319"/>
      <c r="FS1088" s="319"/>
      <c r="FT1088" s="319"/>
      <c r="FU1088" s="319"/>
      <c r="FV1088" s="319"/>
      <c r="FW1088" s="319"/>
      <c r="FX1088" s="319"/>
      <c r="FY1088" s="319"/>
      <c r="FZ1088" s="319"/>
      <c r="GA1088" s="319"/>
      <c r="GB1088" s="319"/>
      <c r="GC1088" s="319"/>
      <c r="GD1088" s="319"/>
      <c r="GE1088" s="319"/>
      <c r="GF1088" s="319"/>
      <c r="GG1088" s="319"/>
      <c r="GH1088" s="319"/>
      <c r="GI1088" s="319"/>
      <c r="GJ1088" s="319"/>
      <c r="GK1088" s="319"/>
      <c r="GL1088" s="319"/>
      <c r="GM1088" s="319"/>
      <c r="GN1088" s="319"/>
      <c r="GO1088" s="319"/>
      <c r="GP1088" s="319"/>
      <c r="GQ1088" s="319"/>
      <c r="GR1088" s="319"/>
      <c r="GS1088" s="319"/>
      <c r="GT1088" s="319"/>
      <c r="GU1088" s="319"/>
      <c r="GV1088" s="378"/>
    </row>
    <row r="1089" spans="1:204" x14ac:dyDescent="0.2">
      <c r="A1089" s="305" t="s">
        <v>1370</v>
      </c>
      <c r="B1089" s="359"/>
      <c r="C1089" s="311">
        <v>1948</v>
      </c>
      <c r="D1089" s="256">
        <v>339</v>
      </c>
      <c r="E1089" s="256"/>
      <c r="F1089" s="278" t="s">
        <v>1745</v>
      </c>
      <c r="G1089" s="313" t="s">
        <v>1365</v>
      </c>
      <c r="H1089" s="322"/>
      <c r="I1089" s="319"/>
      <c r="J1089" s="319"/>
      <c r="K1089" s="319"/>
      <c r="L1089" s="319"/>
      <c r="M1089" s="319"/>
      <c r="N1089" s="319"/>
      <c r="O1089" s="319"/>
      <c r="P1089" s="319"/>
      <c r="Q1089" s="319"/>
      <c r="R1089" s="319"/>
      <c r="S1089" s="319"/>
      <c r="T1089" s="319"/>
      <c r="U1089" s="319"/>
      <c r="V1089" s="319"/>
      <c r="W1089" s="319"/>
      <c r="X1089" s="319"/>
      <c r="Y1089" s="319"/>
      <c r="Z1089" s="319"/>
      <c r="AA1089" s="319"/>
      <c r="AB1089" s="319"/>
      <c r="AC1089" s="319"/>
      <c r="AD1089" s="319"/>
      <c r="AE1089" s="319"/>
      <c r="AF1089" s="319"/>
      <c r="AG1089" s="319"/>
      <c r="AH1089" s="319"/>
      <c r="AI1089" s="319"/>
      <c r="AJ1089" s="319"/>
      <c r="AK1089" s="319"/>
      <c r="AL1089" s="319"/>
      <c r="AM1089" s="319"/>
      <c r="AN1089" s="319"/>
      <c r="AO1089" s="319"/>
      <c r="AP1089" s="319"/>
      <c r="AQ1089" s="319"/>
      <c r="AR1089" s="319"/>
      <c r="AS1089" s="319"/>
      <c r="AT1089" s="319"/>
      <c r="AU1089" s="319"/>
      <c r="AV1089" s="319"/>
      <c r="AW1089" s="319"/>
      <c r="AX1089" s="319"/>
      <c r="AY1089" s="319"/>
      <c r="AZ1089" s="319"/>
      <c r="BA1089" s="319"/>
      <c r="BB1089" s="319"/>
      <c r="BC1089" s="319"/>
      <c r="BD1089" s="319"/>
      <c r="BE1089" s="319"/>
      <c r="BF1089" s="319"/>
      <c r="BG1089" s="319"/>
      <c r="BH1089" s="319"/>
      <c r="BI1089" s="319"/>
      <c r="BJ1089" s="319"/>
      <c r="BK1089" s="319"/>
      <c r="BL1089" s="319"/>
      <c r="BM1089" s="319"/>
      <c r="BN1089" s="319"/>
      <c r="BO1089" s="319"/>
      <c r="BP1089" s="319"/>
      <c r="BQ1089" s="319"/>
      <c r="BR1089" s="319"/>
      <c r="BS1089" s="319"/>
      <c r="BT1089" s="319"/>
      <c r="BU1089" s="319"/>
      <c r="BV1089" s="319"/>
      <c r="BW1089" s="319"/>
      <c r="BX1089" s="319"/>
      <c r="BY1089" s="319"/>
      <c r="BZ1089" s="319"/>
      <c r="CA1089" s="319"/>
      <c r="CB1089" s="319"/>
      <c r="CC1089" s="319"/>
      <c r="CD1089" s="319"/>
      <c r="CE1089" s="319"/>
      <c r="CF1089" s="319"/>
      <c r="CG1089" s="319"/>
      <c r="CH1089" s="319"/>
      <c r="CI1089" s="319"/>
      <c r="CJ1089" s="319"/>
      <c r="CK1089" s="319"/>
      <c r="CL1089" s="319"/>
      <c r="CM1089" s="319"/>
      <c r="CN1089" s="319"/>
      <c r="CO1089" s="319"/>
      <c r="CP1089" s="319"/>
      <c r="CQ1089" s="319"/>
      <c r="CR1089" s="319"/>
      <c r="CS1089" s="319"/>
      <c r="CT1089" s="319"/>
      <c r="CU1089" s="319"/>
      <c r="CV1089" s="319"/>
      <c r="CW1089" s="319"/>
      <c r="CX1089" s="319"/>
      <c r="CY1089" s="319"/>
      <c r="CZ1089" s="319"/>
      <c r="DA1089" s="319"/>
      <c r="DB1089" s="319"/>
      <c r="DC1089" s="319"/>
      <c r="DD1089" s="319"/>
      <c r="DE1089" s="319"/>
      <c r="DF1089" s="319"/>
      <c r="DG1089" s="319"/>
      <c r="DH1089" s="319"/>
      <c r="DI1089" s="319"/>
      <c r="DJ1089" s="319"/>
      <c r="DK1089" s="319"/>
      <c r="DL1089" s="319"/>
      <c r="DM1089" s="319"/>
      <c r="DN1089" s="319"/>
      <c r="DO1089" s="319"/>
      <c r="DP1089" s="319"/>
      <c r="DQ1089" s="319"/>
      <c r="DR1089" s="319"/>
      <c r="DS1089" s="319"/>
      <c r="DT1089" s="319"/>
      <c r="DU1089" s="319"/>
      <c r="DV1089" s="319"/>
      <c r="DW1089" s="319"/>
      <c r="DX1089" s="319"/>
      <c r="DY1089" s="319"/>
      <c r="DZ1089" s="319"/>
      <c r="EA1089" s="319"/>
      <c r="EB1089" s="319"/>
      <c r="EC1089" s="319"/>
      <c r="ED1089" s="319"/>
      <c r="EE1089" s="319"/>
      <c r="EF1089" s="319"/>
      <c r="EG1089" s="319"/>
      <c r="EH1089" s="319"/>
      <c r="EI1089" s="319"/>
      <c r="EJ1089" s="319"/>
      <c r="EK1089" s="319"/>
      <c r="EL1089" s="319"/>
      <c r="EM1089" s="319"/>
      <c r="EN1089" s="319"/>
      <c r="EO1089" s="319"/>
      <c r="EP1089" s="319"/>
      <c r="EQ1089" s="319"/>
      <c r="ER1089" s="319"/>
      <c r="ES1089" s="319"/>
      <c r="ET1089" s="319"/>
      <c r="EU1089" s="319"/>
      <c r="EV1089" s="319"/>
      <c r="EW1089" s="319"/>
      <c r="EX1089" s="319"/>
      <c r="EY1089" s="319"/>
      <c r="EZ1089" s="319"/>
      <c r="FA1089" s="319"/>
      <c r="FB1089" s="319"/>
      <c r="FC1089" s="319"/>
      <c r="FD1089" s="319"/>
      <c r="FE1089" s="319"/>
      <c r="FF1089" s="319"/>
      <c r="FG1089" s="319"/>
      <c r="FH1089" s="319"/>
      <c r="FI1089" s="319"/>
      <c r="FJ1089" s="319"/>
      <c r="FK1089" s="319"/>
      <c r="FL1089" s="319"/>
      <c r="FM1089" s="319"/>
      <c r="FN1089" s="319"/>
      <c r="FO1089" s="319"/>
      <c r="FP1089" s="319"/>
      <c r="FQ1089" s="319"/>
      <c r="FR1089" s="319"/>
      <c r="FS1089" s="319"/>
      <c r="FT1089" s="319"/>
      <c r="FU1089" s="319"/>
      <c r="FV1089" s="319"/>
      <c r="FW1089" s="319"/>
      <c r="FX1089" s="319"/>
      <c r="FY1089" s="319"/>
      <c r="FZ1089" s="319"/>
      <c r="GA1089" s="319"/>
      <c r="GB1089" s="319"/>
      <c r="GC1089" s="319"/>
      <c r="GD1089" s="319"/>
      <c r="GE1089" s="319"/>
      <c r="GF1089" s="319"/>
      <c r="GG1089" s="319"/>
      <c r="GH1089" s="319"/>
      <c r="GI1089" s="319"/>
      <c r="GJ1089" s="319"/>
      <c r="GK1089" s="319"/>
      <c r="GL1089" s="319"/>
      <c r="GM1089" s="319"/>
      <c r="GN1089" s="319"/>
      <c r="GO1089" s="319"/>
      <c r="GP1089" s="319"/>
      <c r="GQ1089" s="319"/>
      <c r="GR1089" s="319"/>
      <c r="GS1089" s="319"/>
      <c r="GT1089" s="319"/>
      <c r="GU1089" s="319"/>
      <c r="GV1089" s="378"/>
    </row>
    <row r="1090" spans="1:204" x14ac:dyDescent="0.2">
      <c r="A1090" s="305" t="s">
        <v>1371</v>
      </c>
      <c r="B1090" s="359"/>
      <c r="C1090" s="311">
        <v>1956</v>
      </c>
      <c r="D1090" s="256">
        <v>0</v>
      </c>
      <c r="E1090" s="256"/>
      <c r="F1090" s="278" t="s">
        <v>1745</v>
      </c>
      <c r="G1090" s="313" t="s">
        <v>1365</v>
      </c>
      <c r="H1090" s="322"/>
      <c r="I1090" s="319"/>
      <c r="J1090" s="319"/>
      <c r="K1090" s="319"/>
      <c r="L1090" s="319"/>
      <c r="M1090" s="319"/>
      <c r="N1090" s="319"/>
      <c r="O1090" s="319"/>
      <c r="P1090" s="319"/>
      <c r="Q1090" s="319"/>
      <c r="R1090" s="319"/>
      <c r="S1090" s="319"/>
      <c r="T1090" s="319"/>
      <c r="U1090" s="319"/>
      <c r="V1090" s="319"/>
      <c r="W1090" s="319"/>
      <c r="X1090" s="319"/>
      <c r="Y1090" s="319"/>
      <c r="Z1090" s="319"/>
      <c r="AA1090" s="319"/>
      <c r="AB1090" s="319"/>
      <c r="AC1090" s="319"/>
      <c r="AD1090" s="319"/>
      <c r="AE1090" s="319"/>
      <c r="AF1090" s="319"/>
      <c r="AG1090" s="319"/>
      <c r="AH1090" s="319"/>
      <c r="AI1090" s="319"/>
      <c r="AJ1090" s="319"/>
      <c r="AK1090" s="319"/>
      <c r="AL1090" s="319"/>
      <c r="AM1090" s="319"/>
      <c r="AN1090" s="319"/>
      <c r="AO1090" s="319"/>
      <c r="AP1090" s="319"/>
      <c r="AQ1090" s="319"/>
      <c r="AR1090" s="319"/>
      <c r="AS1090" s="319"/>
      <c r="AT1090" s="319"/>
      <c r="AU1090" s="319"/>
      <c r="AV1090" s="319"/>
      <c r="AW1090" s="319"/>
      <c r="AX1090" s="319"/>
      <c r="AY1090" s="319"/>
      <c r="AZ1090" s="319"/>
      <c r="BA1090" s="319"/>
      <c r="BB1090" s="319"/>
      <c r="BC1090" s="319"/>
      <c r="BD1090" s="319"/>
      <c r="BE1090" s="319"/>
      <c r="BF1090" s="319"/>
      <c r="BG1090" s="319"/>
      <c r="BH1090" s="319"/>
      <c r="BI1090" s="319"/>
      <c r="BJ1090" s="319"/>
      <c r="BK1090" s="319"/>
      <c r="BL1090" s="319"/>
      <c r="BM1090" s="319"/>
      <c r="BN1090" s="319"/>
      <c r="BO1090" s="319"/>
      <c r="BP1090" s="319"/>
      <c r="BQ1090" s="319"/>
      <c r="BR1090" s="319"/>
      <c r="BS1090" s="319"/>
      <c r="BT1090" s="319"/>
      <c r="BU1090" s="319"/>
      <c r="BV1090" s="319"/>
      <c r="BW1090" s="319"/>
      <c r="BX1090" s="319"/>
      <c r="BY1090" s="319"/>
      <c r="BZ1090" s="319"/>
      <c r="CA1090" s="319"/>
      <c r="CB1090" s="319"/>
      <c r="CC1090" s="319"/>
      <c r="CD1090" s="319"/>
      <c r="CE1090" s="319"/>
      <c r="CF1090" s="319"/>
      <c r="CG1090" s="319"/>
      <c r="CH1090" s="319"/>
      <c r="CI1090" s="319"/>
      <c r="CJ1090" s="319"/>
      <c r="CK1090" s="319"/>
      <c r="CL1090" s="319"/>
      <c r="CM1090" s="319"/>
      <c r="CN1090" s="319"/>
      <c r="CO1090" s="319"/>
      <c r="CP1090" s="319"/>
      <c r="CQ1090" s="319"/>
      <c r="CR1090" s="319"/>
      <c r="CS1090" s="319"/>
      <c r="CT1090" s="319"/>
      <c r="CU1090" s="319"/>
      <c r="CV1090" s="319"/>
      <c r="CW1090" s="319"/>
      <c r="CX1090" s="319"/>
      <c r="CY1090" s="319"/>
      <c r="CZ1090" s="319"/>
      <c r="DA1090" s="319"/>
      <c r="DB1090" s="319"/>
      <c r="DC1090" s="319"/>
      <c r="DD1090" s="319"/>
      <c r="DE1090" s="319"/>
      <c r="DF1090" s="319"/>
      <c r="DG1090" s="319"/>
      <c r="DH1090" s="319"/>
      <c r="DI1090" s="319"/>
      <c r="DJ1090" s="319"/>
      <c r="DK1090" s="319"/>
      <c r="DL1090" s="319"/>
      <c r="DM1090" s="319"/>
      <c r="DN1090" s="319"/>
      <c r="DO1090" s="319"/>
      <c r="DP1090" s="319"/>
      <c r="DQ1090" s="319"/>
      <c r="DR1090" s="319"/>
      <c r="DS1090" s="319"/>
      <c r="DT1090" s="319"/>
      <c r="DU1090" s="319"/>
      <c r="DV1090" s="319"/>
      <c r="DW1090" s="319"/>
      <c r="DX1090" s="319"/>
      <c r="DY1090" s="319"/>
      <c r="DZ1090" s="319"/>
      <c r="EA1090" s="319"/>
      <c r="EB1090" s="319"/>
      <c r="EC1090" s="319"/>
      <c r="ED1090" s="319"/>
      <c r="EE1090" s="319"/>
      <c r="EF1090" s="319"/>
      <c r="EG1090" s="319"/>
      <c r="EH1090" s="319"/>
      <c r="EI1090" s="319"/>
      <c r="EJ1090" s="319"/>
      <c r="EK1090" s="319"/>
      <c r="EL1090" s="319"/>
      <c r="EM1090" s="319"/>
      <c r="EN1090" s="319"/>
      <c r="EO1090" s="319"/>
      <c r="EP1090" s="319"/>
      <c r="EQ1090" s="319"/>
      <c r="ER1090" s="319"/>
      <c r="ES1090" s="319"/>
      <c r="ET1090" s="319"/>
      <c r="EU1090" s="319"/>
      <c r="EV1090" s="319"/>
      <c r="EW1090" s="319"/>
      <c r="EX1090" s="319"/>
      <c r="EY1090" s="319"/>
      <c r="EZ1090" s="319"/>
      <c r="FA1090" s="319"/>
      <c r="FB1090" s="319"/>
      <c r="FC1090" s="319"/>
      <c r="FD1090" s="319"/>
      <c r="FE1090" s="319"/>
      <c r="FF1090" s="319"/>
      <c r="FG1090" s="319"/>
      <c r="FH1090" s="319"/>
      <c r="FI1090" s="319"/>
      <c r="FJ1090" s="319"/>
      <c r="FK1090" s="319"/>
      <c r="FL1090" s="319"/>
      <c r="FM1090" s="319"/>
      <c r="FN1090" s="319"/>
      <c r="FO1090" s="319"/>
      <c r="FP1090" s="319"/>
      <c r="FQ1090" s="319"/>
      <c r="FR1090" s="319"/>
      <c r="FS1090" s="319"/>
      <c r="FT1090" s="319"/>
      <c r="FU1090" s="319"/>
      <c r="FV1090" s="319"/>
      <c r="FW1090" s="319"/>
      <c r="FX1090" s="319"/>
      <c r="FY1090" s="319"/>
      <c r="FZ1090" s="319"/>
      <c r="GA1090" s="319"/>
      <c r="GB1090" s="319"/>
      <c r="GC1090" s="319"/>
      <c r="GD1090" s="319"/>
      <c r="GE1090" s="319"/>
      <c r="GF1090" s="319"/>
      <c r="GG1090" s="319"/>
      <c r="GH1090" s="319"/>
      <c r="GI1090" s="319"/>
      <c r="GJ1090" s="319"/>
      <c r="GK1090" s="319"/>
      <c r="GL1090" s="319"/>
      <c r="GM1090" s="319"/>
      <c r="GN1090" s="319"/>
      <c r="GO1090" s="319"/>
      <c r="GP1090" s="319"/>
      <c r="GQ1090" s="319"/>
      <c r="GR1090" s="319"/>
      <c r="GS1090" s="319"/>
      <c r="GT1090" s="319"/>
      <c r="GU1090" s="319"/>
      <c r="GV1090" s="378"/>
    </row>
    <row r="1091" spans="1:204" x14ac:dyDescent="0.2">
      <c r="A1091" s="307" t="s">
        <v>1372</v>
      </c>
      <c r="B1091" s="359"/>
      <c r="C1091" s="311">
        <v>1949</v>
      </c>
      <c r="D1091" s="256">
        <v>0</v>
      </c>
      <c r="E1091" s="256"/>
      <c r="F1091" s="278" t="s">
        <v>1745</v>
      </c>
      <c r="G1091" s="315" t="s">
        <v>1365</v>
      </c>
      <c r="H1091" s="322"/>
      <c r="I1091" s="319"/>
      <c r="J1091" s="319"/>
      <c r="K1091" s="319"/>
      <c r="L1091" s="319"/>
      <c r="M1091" s="319"/>
      <c r="N1091" s="319"/>
      <c r="O1091" s="319"/>
      <c r="P1091" s="319"/>
      <c r="Q1091" s="319"/>
      <c r="R1091" s="319"/>
      <c r="S1091" s="319"/>
      <c r="T1091" s="319"/>
      <c r="U1091" s="319"/>
      <c r="V1091" s="319"/>
      <c r="W1091" s="319"/>
      <c r="X1091" s="319"/>
      <c r="Y1091" s="319"/>
      <c r="Z1091" s="319"/>
      <c r="AA1091" s="319"/>
      <c r="AB1091" s="319"/>
      <c r="AC1091" s="319"/>
      <c r="AD1091" s="319"/>
      <c r="AE1091" s="319"/>
      <c r="AF1091" s="319"/>
      <c r="AG1091" s="319"/>
      <c r="AH1091" s="319"/>
      <c r="AI1091" s="319"/>
      <c r="AJ1091" s="319"/>
      <c r="AK1091" s="319"/>
      <c r="AL1091" s="319"/>
      <c r="AM1091" s="319"/>
      <c r="AN1091" s="319"/>
      <c r="AO1091" s="319"/>
      <c r="AP1091" s="319"/>
      <c r="AQ1091" s="319"/>
      <c r="AR1091" s="319"/>
      <c r="AS1091" s="319"/>
      <c r="AT1091" s="319"/>
      <c r="AU1091" s="319"/>
      <c r="AV1091" s="319"/>
      <c r="AW1091" s="319"/>
      <c r="AX1091" s="319"/>
      <c r="AY1091" s="319"/>
      <c r="AZ1091" s="319"/>
      <c r="BA1091" s="319"/>
      <c r="BB1091" s="319"/>
      <c r="BC1091" s="319"/>
      <c r="BD1091" s="319"/>
      <c r="BE1091" s="319"/>
      <c r="BF1091" s="319"/>
      <c r="BG1091" s="319"/>
      <c r="BH1091" s="319"/>
      <c r="BI1091" s="319"/>
      <c r="BJ1091" s="319"/>
      <c r="BK1091" s="319"/>
      <c r="BL1091" s="319"/>
      <c r="BM1091" s="319"/>
      <c r="BN1091" s="319"/>
      <c r="BO1091" s="319"/>
      <c r="BP1091" s="319"/>
      <c r="BQ1091" s="319"/>
      <c r="BR1091" s="319"/>
      <c r="BS1091" s="319"/>
      <c r="BT1091" s="319"/>
      <c r="BU1091" s="319"/>
      <c r="BV1091" s="319"/>
      <c r="BW1091" s="319"/>
      <c r="BX1091" s="319"/>
      <c r="BY1091" s="319"/>
      <c r="BZ1091" s="319"/>
      <c r="CA1091" s="319"/>
      <c r="CB1091" s="319"/>
      <c r="CC1091" s="319"/>
      <c r="CD1091" s="319"/>
      <c r="CE1091" s="319"/>
      <c r="CF1091" s="319"/>
      <c r="CG1091" s="319"/>
      <c r="CH1091" s="319"/>
      <c r="CI1091" s="319"/>
      <c r="CJ1091" s="319"/>
      <c r="CK1091" s="319"/>
      <c r="CL1091" s="319"/>
      <c r="CM1091" s="319"/>
      <c r="CN1091" s="319"/>
      <c r="CO1091" s="319"/>
      <c r="CP1091" s="319"/>
      <c r="CQ1091" s="319"/>
      <c r="CR1091" s="319"/>
      <c r="CS1091" s="319"/>
      <c r="CT1091" s="319"/>
      <c r="CU1091" s="319"/>
      <c r="CV1091" s="319"/>
      <c r="CW1091" s="319"/>
      <c r="CX1091" s="319"/>
      <c r="CY1091" s="319"/>
      <c r="CZ1091" s="319"/>
      <c r="DA1091" s="319"/>
      <c r="DB1091" s="319"/>
      <c r="DC1091" s="319"/>
      <c r="DD1091" s="319"/>
      <c r="DE1091" s="319"/>
      <c r="DF1091" s="319"/>
      <c r="DG1091" s="319"/>
      <c r="DH1091" s="319"/>
      <c r="DI1091" s="319"/>
      <c r="DJ1091" s="319"/>
      <c r="DK1091" s="319"/>
      <c r="DL1091" s="319"/>
      <c r="DM1091" s="319"/>
      <c r="DN1091" s="319"/>
      <c r="DO1091" s="319"/>
      <c r="DP1091" s="319"/>
      <c r="DQ1091" s="319"/>
      <c r="DR1091" s="319"/>
      <c r="DS1091" s="319"/>
      <c r="DT1091" s="319"/>
      <c r="DU1091" s="319"/>
      <c r="DV1091" s="319"/>
      <c r="DW1091" s="319"/>
      <c r="DX1091" s="319"/>
      <c r="DY1091" s="319"/>
      <c r="DZ1091" s="319"/>
      <c r="EA1091" s="319"/>
      <c r="EB1091" s="319"/>
      <c r="EC1091" s="319"/>
      <c r="ED1091" s="319"/>
      <c r="EE1091" s="319"/>
      <c r="EF1091" s="319"/>
      <c r="EG1091" s="319"/>
      <c r="EH1091" s="319"/>
      <c r="EI1091" s="319"/>
      <c r="EJ1091" s="319"/>
      <c r="EK1091" s="319"/>
      <c r="EL1091" s="319"/>
      <c r="EM1091" s="319"/>
      <c r="EN1091" s="319"/>
      <c r="EO1091" s="319"/>
      <c r="EP1091" s="319"/>
      <c r="EQ1091" s="319"/>
      <c r="ER1091" s="319"/>
      <c r="ES1091" s="319"/>
      <c r="ET1091" s="319"/>
      <c r="EU1091" s="319"/>
      <c r="EV1091" s="319"/>
      <c r="EW1091" s="319"/>
      <c r="EX1091" s="319"/>
      <c r="EY1091" s="319"/>
      <c r="EZ1091" s="319"/>
      <c r="FA1091" s="319"/>
      <c r="FB1091" s="319"/>
      <c r="FC1091" s="319"/>
      <c r="FD1091" s="319"/>
      <c r="FE1091" s="319"/>
      <c r="FF1091" s="319"/>
      <c r="FG1091" s="319"/>
      <c r="FH1091" s="319"/>
      <c r="FI1091" s="319"/>
      <c r="FJ1091" s="319"/>
      <c r="FK1091" s="319"/>
      <c r="FL1091" s="319"/>
      <c r="FM1091" s="319"/>
      <c r="FN1091" s="319"/>
      <c r="FO1091" s="319"/>
      <c r="FP1091" s="319"/>
      <c r="FQ1091" s="319"/>
      <c r="FR1091" s="319"/>
      <c r="FS1091" s="319"/>
      <c r="FT1091" s="319"/>
      <c r="FU1091" s="319"/>
      <c r="FV1091" s="319"/>
      <c r="FW1091" s="319"/>
      <c r="FX1091" s="319"/>
      <c r="FY1091" s="319"/>
      <c r="FZ1091" s="319"/>
      <c r="GA1091" s="319"/>
      <c r="GB1091" s="319"/>
      <c r="GC1091" s="319"/>
      <c r="GD1091" s="319"/>
      <c r="GE1091" s="319"/>
      <c r="GF1091" s="319"/>
      <c r="GG1091" s="319"/>
      <c r="GH1091" s="319"/>
      <c r="GI1091" s="319"/>
      <c r="GJ1091" s="319"/>
      <c r="GK1091" s="319"/>
      <c r="GL1091" s="319"/>
      <c r="GM1091" s="319"/>
      <c r="GN1091" s="319"/>
      <c r="GO1091" s="319"/>
      <c r="GP1091" s="319"/>
      <c r="GQ1091" s="319"/>
      <c r="GR1091" s="319"/>
      <c r="GS1091" s="319"/>
      <c r="GT1091" s="319"/>
      <c r="GU1091" s="319"/>
      <c r="GV1091" s="378"/>
    </row>
    <row r="1092" spans="1:204" x14ac:dyDescent="0.2">
      <c r="A1092" s="307" t="s">
        <v>1373</v>
      </c>
      <c r="B1092" s="359"/>
      <c r="C1092" s="311">
        <v>1951</v>
      </c>
      <c r="D1092" s="256">
        <v>133</v>
      </c>
      <c r="E1092" s="256"/>
      <c r="F1092" s="278" t="s">
        <v>1745</v>
      </c>
      <c r="G1092" s="315" t="s">
        <v>1365</v>
      </c>
      <c r="H1092" s="322"/>
      <c r="I1092" s="319"/>
      <c r="J1092" s="319"/>
      <c r="K1092" s="319"/>
      <c r="L1092" s="319"/>
      <c r="M1092" s="319"/>
      <c r="N1092" s="319"/>
      <c r="O1092" s="319"/>
      <c r="P1092" s="319"/>
      <c r="Q1092" s="319"/>
      <c r="R1092" s="319"/>
      <c r="S1092" s="319"/>
      <c r="T1092" s="319"/>
      <c r="U1092" s="319"/>
      <c r="V1092" s="319"/>
      <c r="W1092" s="319"/>
      <c r="X1092" s="319"/>
      <c r="Y1092" s="319"/>
      <c r="Z1092" s="319"/>
      <c r="AA1092" s="319"/>
      <c r="AB1092" s="319"/>
      <c r="AC1092" s="319"/>
      <c r="AD1092" s="319"/>
      <c r="AE1092" s="319"/>
      <c r="AF1092" s="319"/>
      <c r="AG1092" s="319"/>
      <c r="AH1092" s="319"/>
      <c r="AI1092" s="319"/>
      <c r="AJ1092" s="319"/>
      <c r="AK1092" s="319"/>
      <c r="AL1092" s="319"/>
      <c r="AM1092" s="319"/>
      <c r="AN1092" s="319"/>
      <c r="AO1092" s="319"/>
      <c r="AP1092" s="319"/>
      <c r="AQ1092" s="319"/>
      <c r="AR1092" s="319"/>
      <c r="AS1092" s="319"/>
      <c r="AT1092" s="319"/>
      <c r="AU1092" s="319"/>
      <c r="AV1092" s="319"/>
      <c r="AW1092" s="319"/>
      <c r="AX1092" s="319"/>
      <c r="AY1092" s="319"/>
      <c r="AZ1092" s="319"/>
      <c r="BA1092" s="319"/>
      <c r="BB1092" s="319"/>
      <c r="BC1092" s="319"/>
      <c r="BD1092" s="319"/>
      <c r="BE1092" s="319"/>
      <c r="BF1092" s="319"/>
      <c r="BG1092" s="319"/>
      <c r="BH1092" s="319"/>
      <c r="BI1092" s="319"/>
      <c r="BJ1092" s="319"/>
      <c r="BK1092" s="319"/>
      <c r="BL1092" s="319"/>
      <c r="BM1092" s="319"/>
      <c r="BN1092" s="319"/>
      <c r="BO1092" s="319"/>
      <c r="BP1092" s="319"/>
      <c r="BQ1092" s="319"/>
      <c r="BR1092" s="319"/>
      <c r="BS1092" s="319"/>
      <c r="BT1092" s="319"/>
      <c r="BU1092" s="319"/>
      <c r="BV1092" s="319"/>
      <c r="BW1092" s="319"/>
      <c r="BX1092" s="319"/>
      <c r="BY1092" s="319"/>
      <c r="BZ1092" s="319"/>
      <c r="CA1092" s="319"/>
      <c r="CB1092" s="319"/>
      <c r="CC1092" s="319"/>
      <c r="CD1092" s="319"/>
      <c r="CE1092" s="319"/>
      <c r="CF1092" s="319"/>
      <c r="CG1092" s="319"/>
      <c r="CH1092" s="319"/>
      <c r="CI1092" s="319"/>
      <c r="CJ1092" s="319"/>
      <c r="CK1092" s="319"/>
      <c r="CL1092" s="319"/>
      <c r="CM1092" s="319"/>
      <c r="CN1092" s="319"/>
      <c r="CO1092" s="319"/>
      <c r="CP1092" s="319"/>
      <c r="CQ1092" s="319"/>
      <c r="CR1092" s="319"/>
      <c r="CS1092" s="319"/>
      <c r="CT1092" s="319"/>
      <c r="CU1092" s="319"/>
      <c r="CV1092" s="319"/>
      <c r="CW1092" s="319"/>
      <c r="CX1092" s="319"/>
      <c r="CY1092" s="319"/>
      <c r="CZ1092" s="319"/>
      <c r="DA1092" s="319"/>
      <c r="DB1092" s="319"/>
      <c r="DC1092" s="319"/>
      <c r="DD1092" s="319"/>
      <c r="DE1092" s="319"/>
      <c r="DF1092" s="319"/>
      <c r="DG1092" s="319"/>
      <c r="DH1092" s="319"/>
      <c r="DI1092" s="319"/>
      <c r="DJ1092" s="319"/>
      <c r="DK1092" s="319"/>
      <c r="DL1092" s="319"/>
      <c r="DM1092" s="319"/>
      <c r="DN1092" s="319"/>
      <c r="DO1092" s="319"/>
      <c r="DP1092" s="319"/>
      <c r="DQ1092" s="319"/>
      <c r="DR1092" s="319"/>
      <c r="DS1092" s="319"/>
      <c r="DT1092" s="319"/>
      <c r="DU1092" s="319"/>
      <c r="DV1092" s="319"/>
      <c r="DW1092" s="319"/>
      <c r="DX1092" s="319"/>
      <c r="DY1092" s="319"/>
      <c r="DZ1092" s="319"/>
      <c r="EA1092" s="319"/>
      <c r="EB1092" s="319"/>
      <c r="EC1092" s="319"/>
      <c r="ED1092" s="319"/>
      <c r="EE1092" s="319"/>
      <c r="EF1092" s="319"/>
      <c r="EG1092" s="319"/>
      <c r="EH1092" s="319"/>
      <c r="EI1092" s="319"/>
      <c r="EJ1092" s="319"/>
      <c r="EK1092" s="319"/>
      <c r="EL1092" s="319"/>
      <c r="EM1092" s="319"/>
      <c r="EN1092" s="319"/>
      <c r="EO1092" s="319"/>
      <c r="EP1092" s="319"/>
      <c r="EQ1092" s="319"/>
      <c r="ER1092" s="319"/>
      <c r="ES1092" s="319"/>
      <c r="ET1092" s="319"/>
      <c r="EU1092" s="319"/>
      <c r="EV1092" s="319"/>
      <c r="EW1092" s="319"/>
      <c r="EX1092" s="319"/>
      <c r="EY1092" s="319"/>
      <c r="EZ1092" s="319"/>
      <c r="FA1092" s="319"/>
      <c r="FB1092" s="319"/>
      <c r="FC1092" s="319"/>
      <c r="FD1092" s="319"/>
      <c r="FE1092" s="319"/>
      <c r="FF1092" s="319"/>
      <c r="FG1092" s="319"/>
      <c r="FH1092" s="319"/>
      <c r="FI1092" s="319"/>
      <c r="FJ1092" s="319"/>
      <c r="FK1092" s="319"/>
      <c r="FL1092" s="319"/>
      <c r="FM1092" s="319"/>
      <c r="FN1092" s="319"/>
      <c r="FO1092" s="319"/>
      <c r="FP1092" s="319"/>
      <c r="FQ1092" s="319"/>
      <c r="FR1092" s="319"/>
      <c r="FS1092" s="319"/>
      <c r="FT1092" s="319"/>
      <c r="FU1092" s="319"/>
      <c r="FV1092" s="319"/>
      <c r="FW1092" s="319"/>
      <c r="FX1092" s="319"/>
      <c r="FY1092" s="319"/>
      <c r="FZ1092" s="319"/>
      <c r="GA1092" s="319"/>
      <c r="GB1092" s="319"/>
      <c r="GC1092" s="319"/>
      <c r="GD1092" s="319"/>
      <c r="GE1092" s="319"/>
      <c r="GF1092" s="319"/>
      <c r="GG1092" s="319"/>
      <c r="GH1092" s="319"/>
      <c r="GI1092" s="319"/>
      <c r="GJ1092" s="319"/>
      <c r="GK1092" s="319"/>
      <c r="GL1092" s="319"/>
      <c r="GM1092" s="319"/>
      <c r="GN1092" s="319"/>
      <c r="GO1092" s="319"/>
      <c r="GP1092" s="319"/>
      <c r="GQ1092" s="319"/>
      <c r="GR1092" s="319"/>
      <c r="GS1092" s="319"/>
      <c r="GT1092" s="319"/>
      <c r="GU1092" s="319"/>
      <c r="GV1092" s="378"/>
    </row>
    <row r="1093" spans="1:204" x14ac:dyDescent="0.2">
      <c r="A1093" s="305" t="s">
        <v>1374</v>
      </c>
      <c r="B1093" s="359"/>
      <c r="C1093" s="311">
        <v>1945</v>
      </c>
      <c r="D1093" s="256">
        <v>0</v>
      </c>
      <c r="E1093" s="256"/>
      <c r="F1093" s="278" t="s">
        <v>1745</v>
      </c>
      <c r="G1093" s="313" t="s">
        <v>1365</v>
      </c>
      <c r="H1093" s="322"/>
      <c r="I1093" s="319"/>
      <c r="J1093" s="319"/>
      <c r="K1093" s="319"/>
      <c r="L1093" s="319"/>
      <c r="M1093" s="319"/>
      <c r="N1093" s="319"/>
      <c r="O1093" s="319"/>
      <c r="P1093" s="319"/>
      <c r="Q1093" s="319"/>
      <c r="R1093" s="319"/>
      <c r="S1093" s="319"/>
      <c r="T1093" s="319"/>
      <c r="U1093" s="319"/>
      <c r="V1093" s="319"/>
      <c r="W1093" s="319"/>
      <c r="X1093" s="319"/>
      <c r="Y1093" s="319"/>
      <c r="Z1093" s="319"/>
      <c r="AA1093" s="319"/>
      <c r="AB1093" s="319"/>
      <c r="AC1093" s="319"/>
      <c r="AD1093" s="319"/>
      <c r="AE1093" s="319"/>
      <c r="AF1093" s="319"/>
      <c r="AG1093" s="319"/>
      <c r="AH1093" s="319"/>
      <c r="AI1093" s="319"/>
      <c r="AJ1093" s="319"/>
      <c r="AK1093" s="319"/>
      <c r="AL1093" s="319"/>
      <c r="AM1093" s="319"/>
      <c r="AN1093" s="319"/>
      <c r="AO1093" s="319"/>
      <c r="AP1093" s="319"/>
      <c r="AQ1093" s="319"/>
      <c r="AR1093" s="319"/>
      <c r="AS1093" s="319"/>
      <c r="AT1093" s="319"/>
      <c r="AU1093" s="319"/>
      <c r="AV1093" s="319"/>
      <c r="AW1093" s="319"/>
      <c r="AX1093" s="319"/>
      <c r="AY1093" s="319"/>
      <c r="AZ1093" s="319"/>
      <c r="BA1093" s="319"/>
      <c r="BB1093" s="319"/>
      <c r="BC1093" s="319"/>
      <c r="BD1093" s="319"/>
      <c r="BE1093" s="319"/>
      <c r="BF1093" s="319"/>
      <c r="BG1093" s="319"/>
      <c r="BH1093" s="319"/>
      <c r="BI1093" s="319"/>
      <c r="BJ1093" s="319"/>
      <c r="BK1093" s="319"/>
      <c r="BL1093" s="319"/>
      <c r="BM1093" s="319"/>
      <c r="BN1093" s="319"/>
      <c r="BO1093" s="319"/>
      <c r="BP1093" s="319"/>
      <c r="BQ1093" s="319"/>
      <c r="BR1093" s="319"/>
      <c r="BS1093" s="319"/>
      <c r="BT1093" s="319"/>
      <c r="BU1093" s="319"/>
      <c r="BV1093" s="319"/>
      <c r="BW1093" s="319"/>
      <c r="BX1093" s="319"/>
      <c r="BY1093" s="319"/>
      <c r="BZ1093" s="319"/>
      <c r="CA1093" s="319"/>
      <c r="CB1093" s="319"/>
      <c r="CC1093" s="319"/>
      <c r="CD1093" s="319"/>
      <c r="CE1093" s="319"/>
      <c r="CF1093" s="319"/>
      <c r="CG1093" s="319"/>
      <c r="CH1093" s="319"/>
      <c r="CI1093" s="319"/>
      <c r="CJ1093" s="319"/>
      <c r="CK1093" s="319"/>
      <c r="CL1093" s="319"/>
      <c r="CM1093" s="319"/>
      <c r="CN1093" s="319"/>
      <c r="CO1093" s="319"/>
      <c r="CP1093" s="319"/>
      <c r="CQ1093" s="319"/>
      <c r="CR1093" s="319"/>
      <c r="CS1093" s="319"/>
      <c r="CT1093" s="319"/>
      <c r="CU1093" s="319"/>
      <c r="CV1093" s="319"/>
      <c r="CW1093" s="319"/>
      <c r="CX1093" s="319"/>
      <c r="CY1093" s="319"/>
      <c r="CZ1093" s="319"/>
      <c r="DA1093" s="319"/>
      <c r="DB1093" s="319"/>
      <c r="DC1093" s="319"/>
      <c r="DD1093" s="319"/>
      <c r="DE1093" s="319"/>
      <c r="DF1093" s="319"/>
      <c r="DG1093" s="319"/>
      <c r="DH1093" s="319"/>
      <c r="DI1093" s="319"/>
      <c r="DJ1093" s="319"/>
      <c r="DK1093" s="319"/>
      <c r="DL1093" s="319"/>
      <c r="DM1093" s="319"/>
      <c r="DN1093" s="319"/>
      <c r="DO1093" s="319"/>
      <c r="DP1093" s="319"/>
      <c r="DQ1093" s="319"/>
      <c r="DR1093" s="319"/>
      <c r="DS1093" s="319"/>
      <c r="DT1093" s="319"/>
      <c r="DU1093" s="319"/>
      <c r="DV1093" s="319"/>
      <c r="DW1093" s="319"/>
      <c r="DX1093" s="319"/>
      <c r="DY1093" s="319"/>
      <c r="DZ1093" s="319"/>
      <c r="EA1093" s="319"/>
      <c r="EB1093" s="319"/>
      <c r="EC1093" s="319"/>
      <c r="ED1093" s="319"/>
      <c r="EE1093" s="319"/>
      <c r="EF1093" s="319"/>
      <c r="EG1093" s="319"/>
      <c r="EH1093" s="319"/>
      <c r="EI1093" s="319"/>
      <c r="EJ1093" s="319"/>
      <c r="EK1093" s="319"/>
      <c r="EL1093" s="319"/>
      <c r="EM1093" s="319"/>
      <c r="EN1093" s="319"/>
      <c r="EO1093" s="319"/>
      <c r="EP1093" s="319"/>
      <c r="EQ1093" s="319"/>
      <c r="ER1093" s="319"/>
      <c r="ES1093" s="319"/>
      <c r="ET1093" s="319"/>
      <c r="EU1093" s="319"/>
      <c r="EV1093" s="319"/>
      <c r="EW1093" s="319"/>
      <c r="EX1093" s="319"/>
      <c r="EY1093" s="319"/>
      <c r="EZ1093" s="319"/>
      <c r="FA1093" s="319"/>
      <c r="FB1093" s="319"/>
      <c r="FC1093" s="319"/>
      <c r="FD1093" s="319"/>
      <c r="FE1093" s="319"/>
      <c r="FF1093" s="319"/>
      <c r="FG1093" s="319"/>
      <c r="FH1093" s="319"/>
      <c r="FI1093" s="319"/>
      <c r="FJ1093" s="319"/>
      <c r="FK1093" s="319"/>
      <c r="FL1093" s="319"/>
      <c r="FM1093" s="319"/>
      <c r="FN1093" s="319"/>
      <c r="FO1093" s="319"/>
      <c r="FP1093" s="319"/>
      <c r="FQ1093" s="319"/>
      <c r="FR1093" s="319"/>
      <c r="FS1093" s="319"/>
      <c r="FT1093" s="319"/>
      <c r="FU1093" s="319"/>
      <c r="FV1093" s="319"/>
      <c r="FW1093" s="319"/>
      <c r="FX1093" s="319"/>
      <c r="FY1093" s="319"/>
      <c r="FZ1093" s="319"/>
      <c r="GA1093" s="319"/>
      <c r="GB1093" s="319"/>
      <c r="GC1093" s="319"/>
      <c r="GD1093" s="319"/>
      <c r="GE1093" s="319"/>
      <c r="GF1093" s="319"/>
      <c r="GG1093" s="319"/>
      <c r="GH1093" s="319"/>
      <c r="GI1093" s="319"/>
      <c r="GJ1093" s="319"/>
      <c r="GK1093" s="319"/>
      <c r="GL1093" s="319"/>
      <c r="GM1093" s="319"/>
      <c r="GN1093" s="319"/>
      <c r="GO1093" s="319"/>
      <c r="GP1093" s="319"/>
      <c r="GQ1093" s="319"/>
      <c r="GR1093" s="319"/>
      <c r="GS1093" s="319"/>
      <c r="GT1093" s="319"/>
      <c r="GU1093" s="319"/>
      <c r="GV1093" s="378"/>
    </row>
    <row r="1094" spans="1:204" x14ac:dyDescent="0.2">
      <c r="A1094" s="305" t="s">
        <v>1375</v>
      </c>
      <c r="B1094" s="359"/>
      <c r="C1094" s="311">
        <v>1928</v>
      </c>
      <c r="D1094" s="256">
        <v>266</v>
      </c>
      <c r="E1094" s="256"/>
      <c r="F1094" s="278" t="s">
        <v>1745</v>
      </c>
      <c r="G1094" s="313" t="s">
        <v>1365</v>
      </c>
      <c r="H1094" s="322"/>
      <c r="I1094" s="319"/>
      <c r="J1094" s="319"/>
      <c r="K1094" s="319"/>
      <c r="L1094" s="319"/>
      <c r="M1094" s="319"/>
      <c r="N1094" s="319"/>
      <c r="O1094" s="319"/>
      <c r="P1094" s="319"/>
      <c r="Q1094" s="319"/>
      <c r="R1094" s="319"/>
      <c r="S1094" s="319"/>
      <c r="T1094" s="319"/>
      <c r="U1094" s="319"/>
      <c r="V1094" s="319"/>
      <c r="W1094" s="319"/>
      <c r="X1094" s="319"/>
      <c r="Y1094" s="319"/>
      <c r="Z1094" s="319"/>
      <c r="AA1094" s="319"/>
      <c r="AB1094" s="319"/>
      <c r="AC1094" s="319"/>
      <c r="AD1094" s="319"/>
      <c r="AE1094" s="319"/>
      <c r="AF1094" s="319"/>
      <c r="AG1094" s="319"/>
      <c r="AH1094" s="319"/>
      <c r="AI1094" s="319"/>
      <c r="AJ1094" s="319"/>
      <c r="AK1094" s="319"/>
      <c r="AL1094" s="319"/>
      <c r="AM1094" s="319"/>
      <c r="AN1094" s="319"/>
      <c r="AO1094" s="319"/>
      <c r="AP1094" s="319"/>
      <c r="AQ1094" s="319"/>
      <c r="AR1094" s="319"/>
      <c r="AS1094" s="319"/>
      <c r="AT1094" s="319"/>
      <c r="AU1094" s="319"/>
      <c r="AV1094" s="319"/>
      <c r="AW1094" s="319"/>
      <c r="AX1094" s="319"/>
      <c r="AY1094" s="319"/>
      <c r="AZ1094" s="319"/>
      <c r="BA1094" s="319"/>
      <c r="BB1094" s="319"/>
      <c r="BC1094" s="319"/>
      <c r="BD1094" s="319"/>
      <c r="BE1094" s="319"/>
      <c r="BF1094" s="319"/>
      <c r="BG1094" s="319"/>
      <c r="BH1094" s="319"/>
      <c r="BI1094" s="319"/>
      <c r="BJ1094" s="319"/>
      <c r="BK1094" s="319"/>
      <c r="BL1094" s="319"/>
      <c r="BM1094" s="319"/>
      <c r="BN1094" s="319"/>
      <c r="BO1094" s="319"/>
      <c r="BP1094" s="319"/>
      <c r="BQ1094" s="319"/>
      <c r="BR1094" s="319"/>
      <c r="BS1094" s="319"/>
      <c r="BT1094" s="319"/>
      <c r="BU1094" s="319"/>
      <c r="BV1094" s="319"/>
      <c r="BW1094" s="319"/>
      <c r="BX1094" s="319"/>
      <c r="BY1094" s="319"/>
      <c r="BZ1094" s="319"/>
      <c r="CA1094" s="319"/>
      <c r="CB1094" s="319"/>
      <c r="CC1094" s="319"/>
      <c r="CD1094" s="319"/>
      <c r="CE1094" s="319"/>
      <c r="CF1094" s="319"/>
      <c r="CG1094" s="319"/>
      <c r="CH1094" s="319"/>
      <c r="CI1094" s="319"/>
      <c r="CJ1094" s="319"/>
      <c r="CK1094" s="319"/>
      <c r="CL1094" s="319"/>
      <c r="CM1094" s="319"/>
      <c r="CN1094" s="319"/>
      <c r="CO1094" s="319"/>
      <c r="CP1094" s="319"/>
      <c r="CQ1094" s="319"/>
      <c r="CR1094" s="319"/>
      <c r="CS1094" s="319"/>
      <c r="CT1094" s="319"/>
      <c r="CU1094" s="319"/>
      <c r="CV1094" s="319"/>
      <c r="CW1094" s="319"/>
      <c r="CX1094" s="319"/>
      <c r="CY1094" s="319"/>
      <c r="CZ1094" s="319"/>
      <c r="DA1094" s="319"/>
      <c r="DB1094" s="319"/>
      <c r="DC1094" s="319"/>
      <c r="DD1094" s="319"/>
      <c r="DE1094" s="319"/>
      <c r="DF1094" s="319"/>
      <c r="DG1094" s="319"/>
      <c r="DH1094" s="319"/>
      <c r="DI1094" s="319"/>
      <c r="DJ1094" s="319"/>
      <c r="DK1094" s="319"/>
      <c r="DL1094" s="319"/>
      <c r="DM1094" s="319"/>
      <c r="DN1094" s="319"/>
      <c r="DO1094" s="319"/>
      <c r="DP1094" s="319"/>
      <c r="DQ1094" s="319"/>
      <c r="DR1094" s="319"/>
      <c r="DS1094" s="319"/>
      <c r="DT1094" s="319"/>
      <c r="DU1094" s="319"/>
      <c r="DV1094" s="319"/>
      <c r="DW1094" s="319"/>
      <c r="DX1094" s="319"/>
      <c r="DY1094" s="319"/>
      <c r="DZ1094" s="319"/>
      <c r="EA1094" s="319"/>
      <c r="EB1094" s="319"/>
      <c r="EC1094" s="319"/>
      <c r="ED1094" s="319"/>
      <c r="EE1094" s="319"/>
      <c r="EF1094" s="319"/>
      <c r="EG1094" s="319"/>
      <c r="EH1094" s="319"/>
      <c r="EI1094" s="319"/>
      <c r="EJ1094" s="319"/>
      <c r="EK1094" s="319"/>
      <c r="EL1094" s="319"/>
      <c r="EM1094" s="319"/>
      <c r="EN1094" s="319"/>
      <c r="EO1094" s="319"/>
      <c r="EP1094" s="319"/>
      <c r="EQ1094" s="319"/>
      <c r="ER1094" s="319"/>
      <c r="ES1094" s="319"/>
      <c r="ET1094" s="319"/>
      <c r="EU1094" s="319"/>
      <c r="EV1094" s="319"/>
      <c r="EW1094" s="319"/>
      <c r="EX1094" s="319"/>
      <c r="EY1094" s="319"/>
      <c r="EZ1094" s="319"/>
      <c r="FA1094" s="319"/>
      <c r="FB1094" s="319"/>
      <c r="FC1094" s="319"/>
      <c r="FD1094" s="319"/>
      <c r="FE1094" s="319"/>
      <c r="FF1094" s="319"/>
      <c r="FG1094" s="319"/>
      <c r="FH1094" s="319"/>
      <c r="FI1094" s="319"/>
      <c r="FJ1094" s="319"/>
      <c r="FK1094" s="319"/>
      <c r="FL1094" s="319"/>
      <c r="FM1094" s="319"/>
      <c r="FN1094" s="319"/>
      <c r="FO1094" s="319"/>
      <c r="FP1094" s="319"/>
      <c r="FQ1094" s="319"/>
      <c r="FR1094" s="319"/>
      <c r="FS1094" s="319"/>
      <c r="FT1094" s="319"/>
      <c r="FU1094" s="319"/>
      <c r="FV1094" s="319"/>
      <c r="FW1094" s="319"/>
      <c r="FX1094" s="319"/>
      <c r="FY1094" s="319"/>
      <c r="FZ1094" s="319"/>
      <c r="GA1094" s="319"/>
      <c r="GB1094" s="319"/>
      <c r="GC1094" s="319"/>
      <c r="GD1094" s="319"/>
      <c r="GE1094" s="319"/>
      <c r="GF1094" s="319"/>
      <c r="GG1094" s="319"/>
      <c r="GH1094" s="319"/>
      <c r="GI1094" s="319"/>
      <c r="GJ1094" s="319"/>
      <c r="GK1094" s="319"/>
      <c r="GL1094" s="319"/>
      <c r="GM1094" s="319"/>
      <c r="GN1094" s="319"/>
      <c r="GO1094" s="319"/>
      <c r="GP1094" s="319"/>
      <c r="GQ1094" s="319"/>
      <c r="GR1094" s="319"/>
      <c r="GS1094" s="319"/>
      <c r="GT1094" s="319"/>
      <c r="GU1094" s="319"/>
      <c r="GV1094" s="378"/>
    </row>
    <row r="1095" spans="1:204" x14ac:dyDescent="0.2">
      <c r="A1095" s="308" t="s">
        <v>1376</v>
      </c>
      <c r="B1095" s="359"/>
      <c r="C1095" s="311">
        <v>1951</v>
      </c>
      <c r="D1095" s="256">
        <v>305</v>
      </c>
      <c r="E1095" s="256"/>
      <c r="F1095" s="278" t="s">
        <v>1745</v>
      </c>
      <c r="G1095" s="314" t="s">
        <v>1000</v>
      </c>
      <c r="H1095" s="322"/>
      <c r="I1095" s="319"/>
      <c r="J1095" s="319"/>
      <c r="K1095" s="319"/>
      <c r="L1095" s="319"/>
      <c r="M1095" s="319"/>
      <c r="N1095" s="319"/>
      <c r="O1095" s="319"/>
      <c r="P1095" s="319"/>
      <c r="Q1095" s="319"/>
      <c r="R1095" s="319"/>
      <c r="S1095" s="319"/>
      <c r="T1095" s="319"/>
      <c r="U1095" s="319"/>
      <c r="V1095" s="319"/>
      <c r="W1095" s="319"/>
      <c r="X1095" s="319"/>
      <c r="Y1095" s="319"/>
      <c r="Z1095" s="319"/>
      <c r="AA1095" s="319"/>
      <c r="AB1095" s="319"/>
      <c r="AC1095" s="319"/>
      <c r="AD1095" s="319"/>
      <c r="AE1095" s="319"/>
      <c r="AF1095" s="319"/>
      <c r="AG1095" s="319"/>
      <c r="AH1095" s="319"/>
      <c r="AI1095" s="319"/>
      <c r="AJ1095" s="319"/>
      <c r="AK1095" s="319"/>
      <c r="AL1095" s="319"/>
      <c r="AM1095" s="319"/>
      <c r="AN1095" s="319"/>
      <c r="AO1095" s="319"/>
      <c r="AP1095" s="319"/>
      <c r="AQ1095" s="319"/>
      <c r="AR1095" s="319"/>
      <c r="AS1095" s="319"/>
      <c r="AT1095" s="319"/>
      <c r="AU1095" s="319"/>
      <c r="AV1095" s="319"/>
      <c r="AW1095" s="319"/>
      <c r="AX1095" s="319"/>
      <c r="AY1095" s="319"/>
      <c r="AZ1095" s="319"/>
      <c r="BA1095" s="319"/>
      <c r="BB1095" s="319"/>
      <c r="BC1095" s="319"/>
      <c r="BD1095" s="319"/>
      <c r="BE1095" s="319"/>
      <c r="BF1095" s="319"/>
      <c r="BG1095" s="319"/>
      <c r="BH1095" s="319"/>
      <c r="BI1095" s="319"/>
      <c r="BJ1095" s="319"/>
      <c r="BK1095" s="319"/>
      <c r="BL1095" s="319"/>
      <c r="BM1095" s="319"/>
      <c r="BN1095" s="319"/>
      <c r="BO1095" s="319"/>
      <c r="BP1095" s="319"/>
      <c r="BQ1095" s="319"/>
      <c r="BR1095" s="319"/>
      <c r="BS1095" s="319"/>
      <c r="BT1095" s="319"/>
      <c r="BU1095" s="319"/>
      <c r="BV1095" s="319"/>
      <c r="BW1095" s="319"/>
      <c r="BX1095" s="319"/>
      <c r="BY1095" s="319"/>
      <c r="BZ1095" s="319"/>
      <c r="CA1095" s="319"/>
      <c r="CB1095" s="319"/>
      <c r="CC1095" s="319"/>
      <c r="CD1095" s="319"/>
      <c r="CE1095" s="319"/>
      <c r="CF1095" s="319"/>
      <c r="CG1095" s="319"/>
      <c r="CH1095" s="319"/>
      <c r="CI1095" s="319"/>
      <c r="CJ1095" s="319"/>
      <c r="CK1095" s="319"/>
      <c r="CL1095" s="319"/>
      <c r="CM1095" s="319"/>
      <c r="CN1095" s="319"/>
      <c r="CO1095" s="319"/>
      <c r="CP1095" s="319"/>
      <c r="CQ1095" s="319"/>
      <c r="CR1095" s="319"/>
      <c r="CS1095" s="319"/>
      <c r="CT1095" s="319"/>
      <c r="CU1095" s="319"/>
      <c r="CV1095" s="319"/>
      <c r="CW1095" s="319"/>
      <c r="CX1095" s="319"/>
      <c r="CY1095" s="319"/>
      <c r="CZ1095" s="319"/>
      <c r="DA1095" s="319"/>
      <c r="DB1095" s="319"/>
      <c r="DC1095" s="319"/>
      <c r="DD1095" s="319"/>
      <c r="DE1095" s="319"/>
      <c r="DF1095" s="319"/>
      <c r="DG1095" s="319"/>
      <c r="DH1095" s="319"/>
      <c r="DI1095" s="319"/>
      <c r="DJ1095" s="319"/>
      <c r="DK1095" s="319"/>
      <c r="DL1095" s="319"/>
      <c r="DM1095" s="319"/>
      <c r="DN1095" s="319"/>
      <c r="DO1095" s="319"/>
      <c r="DP1095" s="319"/>
      <c r="DQ1095" s="319"/>
      <c r="DR1095" s="319"/>
      <c r="DS1095" s="319"/>
      <c r="DT1095" s="319"/>
      <c r="DU1095" s="319"/>
      <c r="DV1095" s="319"/>
      <c r="DW1095" s="319"/>
      <c r="DX1095" s="319"/>
      <c r="DY1095" s="319"/>
      <c r="DZ1095" s="319"/>
      <c r="EA1095" s="319"/>
      <c r="EB1095" s="319"/>
      <c r="EC1095" s="319"/>
      <c r="ED1095" s="319"/>
      <c r="EE1095" s="319"/>
      <c r="EF1095" s="319"/>
      <c r="EG1095" s="319"/>
      <c r="EH1095" s="319"/>
      <c r="EI1095" s="319"/>
      <c r="EJ1095" s="319"/>
      <c r="EK1095" s="319"/>
      <c r="EL1095" s="319"/>
      <c r="EM1095" s="319"/>
      <c r="EN1095" s="319"/>
      <c r="EO1095" s="319"/>
      <c r="EP1095" s="319"/>
      <c r="EQ1095" s="319"/>
      <c r="ER1095" s="319"/>
      <c r="ES1095" s="319"/>
      <c r="ET1095" s="319"/>
      <c r="EU1095" s="319"/>
      <c r="EV1095" s="319"/>
      <c r="EW1095" s="319"/>
      <c r="EX1095" s="319"/>
      <c r="EY1095" s="319"/>
      <c r="EZ1095" s="319"/>
      <c r="FA1095" s="319"/>
      <c r="FB1095" s="319"/>
      <c r="FC1095" s="319"/>
      <c r="FD1095" s="319"/>
      <c r="FE1095" s="319"/>
      <c r="FF1095" s="319"/>
      <c r="FG1095" s="319"/>
      <c r="FH1095" s="319"/>
      <c r="FI1095" s="319"/>
      <c r="FJ1095" s="319"/>
      <c r="FK1095" s="319"/>
      <c r="FL1095" s="319"/>
      <c r="FM1095" s="319"/>
      <c r="FN1095" s="319"/>
      <c r="FO1095" s="319"/>
      <c r="FP1095" s="319"/>
      <c r="FQ1095" s="319"/>
      <c r="FR1095" s="319"/>
      <c r="FS1095" s="319"/>
      <c r="FT1095" s="319"/>
      <c r="FU1095" s="319"/>
      <c r="FV1095" s="319"/>
      <c r="FW1095" s="319"/>
      <c r="FX1095" s="319"/>
      <c r="FY1095" s="319"/>
      <c r="FZ1095" s="319"/>
      <c r="GA1095" s="319"/>
      <c r="GB1095" s="319"/>
      <c r="GC1095" s="319"/>
      <c r="GD1095" s="319"/>
      <c r="GE1095" s="319"/>
      <c r="GF1095" s="319"/>
      <c r="GG1095" s="319"/>
      <c r="GH1095" s="319"/>
      <c r="GI1095" s="319"/>
      <c r="GJ1095" s="319"/>
      <c r="GK1095" s="319"/>
      <c r="GL1095" s="319"/>
      <c r="GM1095" s="319"/>
      <c r="GN1095" s="319"/>
      <c r="GO1095" s="319"/>
      <c r="GP1095" s="319"/>
      <c r="GQ1095" s="319"/>
      <c r="GR1095" s="319"/>
      <c r="GS1095" s="319"/>
      <c r="GT1095" s="319"/>
      <c r="GU1095" s="319"/>
      <c r="GV1095" s="378"/>
    </row>
    <row r="1096" spans="1:204" x14ac:dyDescent="0.2">
      <c r="A1096" s="305" t="s">
        <v>1377</v>
      </c>
      <c r="B1096" s="359"/>
      <c r="C1096" s="311">
        <v>1953</v>
      </c>
      <c r="D1096" s="256">
        <v>88</v>
      </c>
      <c r="E1096" s="256"/>
      <c r="F1096" s="278" t="s">
        <v>1745</v>
      </c>
      <c r="G1096" s="313" t="s">
        <v>1365</v>
      </c>
      <c r="H1096" s="322"/>
      <c r="I1096" s="319"/>
      <c r="J1096" s="319"/>
      <c r="K1096" s="319"/>
      <c r="L1096" s="319"/>
      <c r="M1096" s="319"/>
      <c r="N1096" s="319"/>
      <c r="O1096" s="319"/>
      <c r="P1096" s="319"/>
      <c r="Q1096" s="319"/>
      <c r="R1096" s="319"/>
      <c r="S1096" s="319"/>
      <c r="T1096" s="319"/>
      <c r="U1096" s="319"/>
      <c r="V1096" s="319"/>
      <c r="W1096" s="319"/>
      <c r="X1096" s="319"/>
      <c r="Y1096" s="319"/>
      <c r="Z1096" s="319"/>
      <c r="AA1096" s="319"/>
      <c r="AB1096" s="319"/>
      <c r="AC1096" s="319"/>
      <c r="AD1096" s="319"/>
      <c r="AE1096" s="319"/>
      <c r="AF1096" s="319"/>
      <c r="AG1096" s="319"/>
      <c r="AH1096" s="319"/>
      <c r="AI1096" s="319"/>
      <c r="AJ1096" s="319"/>
      <c r="AK1096" s="319"/>
      <c r="AL1096" s="319"/>
      <c r="AM1096" s="319"/>
      <c r="AN1096" s="319"/>
      <c r="AO1096" s="319"/>
      <c r="AP1096" s="319"/>
      <c r="AQ1096" s="319"/>
      <c r="AR1096" s="319"/>
      <c r="AS1096" s="319"/>
      <c r="AT1096" s="319"/>
      <c r="AU1096" s="319"/>
      <c r="AV1096" s="319"/>
      <c r="AW1096" s="319"/>
      <c r="AX1096" s="319"/>
      <c r="AY1096" s="319"/>
      <c r="AZ1096" s="319"/>
      <c r="BA1096" s="319"/>
      <c r="BB1096" s="319"/>
      <c r="BC1096" s="319"/>
      <c r="BD1096" s="319"/>
      <c r="BE1096" s="319"/>
      <c r="BF1096" s="319"/>
      <c r="BG1096" s="319"/>
      <c r="BH1096" s="319"/>
      <c r="BI1096" s="319"/>
      <c r="BJ1096" s="319"/>
      <c r="BK1096" s="319"/>
      <c r="BL1096" s="319"/>
      <c r="BM1096" s="319"/>
      <c r="BN1096" s="319"/>
      <c r="BO1096" s="319"/>
      <c r="BP1096" s="319"/>
      <c r="BQ1096" s="319"/>
      <c r="BR1096" s="319"/>
      <c r="BS1096" s="319"/>
      <c r="BT1096" s="319"/>
      <c r="BU1096" s="319"/>
      <c r="BV1096" s="319"/>
      <c r="BW1096" s="319"/>
      <c r="BX1096" s="319"/>
      <c r="BY1096" s="319"/>
      <c r="BZ1096" s="319"/>
      <c r="CA1096" s="319"/>
      <c r="CB1096" s="319"/>
      <c r="CC1096" s="319"/>
      <c r="CD1096" s="319"/>
      <c r="CE1096" s="319"/>
      <c r="CF1096" s="319"/>
      <c r="CG1096" s="319"/>
      <c r="CH1096" s="319"/>
      <c r="CI1096" s="319"/>
      <c r="CJ1096" s="319"/>
      <c r="CK1096" s="319"/>
      <c r="CL1096" s="319"/>
      <c r="CM1096" s="319"/>
      <c r="CN1096" s="319"/>
      <c r="CO1096" s="319"/>
      <c r="CP1096" s="319"/>
      <c r="CQ1096" s="319"/>
      <c r="CR1096" s="319"/>
      <c r="CS1096" s="319"/>
      <c r="CT1096" s="319"/>
      <c r="CU1096" s="319"/>
      <c r="CV1096" s="319"/>
      <c r="CW1096" s="319"/>
      <c r="CX1096" s="319"/>
      <c r="CY1096" s="319"/>
      <c r="CZ1096" s="319"/>
      <c r="DA1096" s="319"/>
      <c r="DB1096" s="319"/>
      <c r="DC1096" s="319"/>
      <c r="DD1096" s="319"/>
      <c r="DE1096" s="319"/>
      <c r="DF1096" s="319"/>
      <c r="DG1096" s="319"/>
      <c r="DH1096" s="319"/>
      <c r="DI1096" s="319"/>
      <c r="DJ1096" s="319"/>
      <c r="DK1096" s="319"/>
      <c r="DL1096" s="319"/>
      <c r="DM1096" s="319"/>
      <c r="DN1096" s="319"/>
      <c r="DO1096" s="319"/>
      <c r="DP1096" s="319"/>
      <c r="DQ1096" s="319"/>
      <c r="DR1096" s="319"/>
      <c r="DS1096" s="319"/>
      <c r="DT1096" s="319"/>
      <c r="DU1096" s="319"/>
      <c r="DV1096" s="319"/>
      <c r="DW1096" s="319"/>
      <c r="DX1096" s="319"/>
      <c r="DY1096" s="319"/>
      <c r="DZ1096" s="319"/>
      <c r="EA1096" s="319"/>
      <c r="EB1096" s="319"/>
      <c r="EC1096" s="319"/>
      <c r="ED1096" s="319"/>
      <c r="EE1096" s="319"/>
      <c r="EF1096" s="319"/>
      <c r="EG1096" s="319"/>
      <c r="EH1096" s="319"/>
      <c r="EI1096" s="319"/>
      <c r="EJ1096" s="319"/>
      <c r="EK1096" s="319"/>
      <c r="EL1096" s="319"/>
      <c r="EM1096" s="319"/>
      <c r="EN1096" s="319"/>
      <c r="EO1096" s="319"/>
      <c r="EP1096" s="319"/>
      <c r="EQ1096" s="319"/>
      <c r="ER1096" s="319"/>
      <c r="ES1096" s="319"/>
      <c r="ET1096" s="319"/>
      <c r="EU1096" s="319"/>
      <c r="EV1096" s="319"/>
      <c r="EW1096" s="319"/>
      <c r="EX1096" s="319"/>
      <c r="EY1096" s="319"/>
      <c r="EZ1096" s="319"/>
      <c r="FA1096" s="319"/>
      <c r="FB1096" s="319"/>
      <c r="FC1096" s="319"/>
      <c r="FD1096" s="319"/>
      <c r="FE1096" s="319"/>
      <c r="FF1096" s="319"/>
      <c r="FG1096" s="319"/>
      <c r="FH1096" s="319"/>
      <c r="FI1096" s="319"/>
      <c r="FJ1096" s="319"/>
      <c r="FK1096" s="319"/>
      <c r="FL1096" s="319"/>
      <c r="FM1096" s="319"/>
      <c r="FN1096" s="319"/>
      <c r="FO1096" s="319"/>
      <c r="FP1096" s="319"/>
      <c r="FQ1096" s="319"/>
      <c r="FR1096" s="319"/>
      <c r="FS1096" s="319"/>
      <c r="FT1096" s="319"/>
      <c r="FU1096" s="319"/>
      <c r="FV1096" s="319"/>
      <c r="FW1096" s="319"/>
      <c r="FX1096" s="319"/>
      <c r="FY1096" s="319"/>
      <c r="FZ1096" s="319"/>
      <c r="GA1096" s="319"/>
      <c r="GB1096" s="319"/>
      <c r="GC1096" s="319"/>
      <c r="GD1096" s="319"/>
      <c r="GE1096" s="319"/>
      <c r="GF1096" s="319"/>
      <c r="GG1096" s="319"/>
      <c r="GH1096" s="319"/>
      <c r="GI1096" s="319"/>
      <c r="GJ1096" s="319"/>
      <c r="GK1096" s="319"/>
      <c r="GL1096" s="319"/>
      <c r="GM1096" s="319"/>
      <c r="GN1096" s="319"/>
      <c r="GO1096" s="319"/>
      <c r="GP1096" s="319"/>
      <c r="GQ1096" s="319"/>
      <c r="GR1096" s="319"/>
      <c r="GS1096" s="319"/>
      <c r="GT1096" s="319"/>
      <c r="GU1096" s="319"/>
      <c r="GV1096" s="378"/>
    </row>
    <row r="1097" spans="1:204" x14ac:dyDescent="0.2">
      <c r="A1097" s="305" t="s">
        <v>1378</v>
      </c>
      <c r="B1097" s="359"/>
      <c r="C1097" s="311">
        <v>1950</v>
      </c>
      <c r="D1097" s="256">
        <v>0</v>
      </c>
      <c r="E1097" s="256"/>
      <c r="F1097" s="278" t="s">
        <v>1745</v>
      </c>
      <c r="G1097" s="313" t="s">
        <v>1365</v>
      </c>
      <c r="H1097" s="322"/>
      <c r="I1097" s="319"/>
      <c r="J1097" s="319"/>
      <c r="K1097" s="319"/>
      <c r="L1097" s="319"/>
      <c r="M1097" s="319"/>
      <c r="N1097" s="319"/>
      <c r="O1097" s="319"/>
      <c r="P1097" s="319"/>
      <c r="Q1097" s="319"/>
      <c r="R1097" s="319"/>
      <c r="S1097" s="319"/>
      <c r="T1097" s="319"/>
      <c r="U1097" s="319"/>
      <c r="V1097" s="319"/>
      <c r="W1097" s="319"/>
      <c r="X1097" s="319"/>
      <c r="Y1097" s="319"/>
      <c r="Z1097" s="319"/>
      <c r="AA1097" s="319"/>
      <c r="AB1097" s="319"/>
      <c r="AC1097" s="319"/>
      <c r="AD1097" s="319"/>
      <c r="AE1097" s="319"/>
      <c r="AF1097" s="319"/>
      <c r="AG1097" s="319"/>
      <c r="AH1097" s="319"/>
      <c r="AI1097" s="319"/>
      <c r="AJ1097" s="319"/>
      <c r="AK1097" s="319"/>
      <c r="AL1097" s="319"/>
      <c r="AM1097" s="319"/>
      <c r="AN1097" s="319"/>
      <c r="AO1097" s="319"/>
      <c r="AP1097" s="319"/>
      <c r="AQ1097" s="319"/>
      <c r="AR1097" s="319"/>
      <c r="AS1097" s="319"/>
      <c r="AT1097" s="319"/>
      <c r="AU1097" s="319"/>
      <c r="AV1097" s="319"/>
      <c r="AW1097" s="319"/>
      <c r="AX1097" s="319"/>
      <c r="AY1097" s="319"/>
      <c r="AZ1097" s="319"/>
      <c r="BA1097" s="319"/>
      <c r="BB1097" s="319"/>
      <c r="BC1097" s="319"/>
      <c r="BD1097" s="319"/>
      <c r="BE1097" s="319"/>
      <c r="BF1097" s="319"/>
      <c r="BG1097" s="319"/>
      <c r="BH1097" s="319"/>
      <c r="BI1097" s="319"/>
      <c r="BJ1097" s="319"/>
      <c r="BK1097" s="319"/>
      <c r="BL1097" s="319"/>
      <c r="BM1097" s="319"/>
      <c r="BN1097" s="319"/>
      <c r="BO1097" s="319"/>
      <c r="BP1097" s="319"/>
      <c r="BQ1097" s="319"/>
      <c r="BR1097" s="319"/>
      <c r="BS1097" s="319"/>
      <c r="BT1097" s="319"/>
      <c r="BU1097" s="319"/>
      <c r="BV1097" s="319"/>
      <c r="BW1097" s="319"/>
      <c r="BX1097" s="319"/>
      <c r="BY1097" s="319"/>
      <c r="BZ1097" s="319"/>
      <c r="CA1097" s="319"/>
      <c r="CB1097" s="319"/>
      <c r="CC1097" s="319"/>
      <c r="CD1097" s="319"/>
      <c r="CE1097" s="319"/>
      <c r="CF1097" s="319"/>
      <c r="CG1097" s="319"/>
      <c r="CH1097" s="319"/>
      <c r="CI1097" s="319"/>
      <c r="CJ1097" s="319"/>
      <c r="CK1097" s="319"/>
      <c r="CL1097" s="319"/>
      <c r="CM1097" s="319"/>
      <c r="CN1097" s="319"/>
      <c r="CO1097" s="319"/>
      <c r="CP1097" s="319"/>
      <c r="CQ1097" s="319"/>
      <c r="CR1097" s="319"/>
      <c r="CS1097" s="319"/>
      <c r="CT1097" s="319"/>
      <c r="CU1097" s="319"/>
      <c r="CV1097" s="319"/>
      <c r="CW1097" s="319"/>
      <c r="CX1097" s="319"/>
      <c r="CY1097" s="319"/>
      <c r="CZ1097" s="319"/>
      <c r="DA1097" s="319"/>
      <c r="DB1097" s="319"/>
      <c r="DC1097" s="319"/>
      <c r="DD1097" s="319"/>
      <c r="DE1097" s="319"/>
      <c r="DF1097" s="319"/>
      <c r="DG1097" s="319"/>
      <c r="DH1097" s="319"/>
      <c r="DI1097" s="319"/>
      <c r="DJ1097" s="319"/>
      <c r="DK1097" s="319"/>
      <c r="DL1097" s="319"/>
      <c r="DM1097" s="319"/>
      <c r="DN1097" s="319"/>
      <c r="DO1097" s="319"/>
      <c r="DP1097" s="319"/>
      <c r="DQ1097" s="319"/>
      <c r="DR1097" s="319"/>
      <c r="DS1097" s="319"/>
      <c r="DT1097" s="319"/>
      <c r="DU1097" s="319"/>
      <c r="DV1097" s="319"/>
      <c r="DW1097" s="319"/>
      <c r="DX1097" s="319"/>
      <c r="DY1097" s="319"/>
      <c r="DZ1097" s="319"/>
      <c r="EA1097" s="319"/>
      <c r="EB1097" s="319"/>
      <c r="EC1097" s="319"/>
      <c r="ED1097" s="319"/>
      <c r="EE1097" s="319"/>
      <c r="EF1097" s="319"/>
      <c r="EG1097" s="319"/>
      <c r="EH1097" s="319"/>
      <c r="EI1097" s="319"/>
      <c r="EJ1097" s="319"/>
      <c r="EK1097" s="319"/>
      <c r="EL1097" s="319"/>
      <c r="EM1097" s="319"/>
      <c r="EN1097" s="319"/>
      <c r="EO1097" s="319"/>
      <c r="EP1097" s="319"/>
      <c r="EQ1097" s="319"/>
      <c r="ER1097" s="319"/>
      <c r="ES1097" s="319"/>
      <c r="ET1097" s="319"/>
      <c r="EU1097" s="319"/>
      <c r="EV1097" s="319"/>
      <c r="EW1097" s="319"/>
      <c r="EX1097" s="319"/>
      <c r="EY1097" s="319"/>
      <c r="EZ1097" s="319"/>
      <c r="FA1097" s="319"/>
      <c r="FB1097" s="319"/>
      <c r="FC1097" s="319"/>
      <c r="FD1097" s="319"/>
      <c r="FE1097" s="319"/>
      <c r="FF1097" s="319"/>
      <c r="FG1097" s="319"/>
      <c r="FH1097" s="319"/>
      <c r="FI1097" s="319"/>
      <c r="FJ1097" s="319"/>
      <c r="FK1097" s="319"/>
      <c r="FL1097" s="319"/>
      <c r="FM1097" s="319"/>
      <c r="FN1097" s="319"/>
      <c r="FO1097" s="319"/>
      <c r="FP1097" s="319"/>
      <c r="FQ1097" s="319"/>
      <c r="FR1097" s="319"/>
      <c r="FS1097" s="319"/>
      <c r="FT1097" s="319"/>
      <c r="FU1097" s="319"/>
      <c r="FV1097" s="319"/>
      <c r="FW1097" s="319"/>
      <c r="FX1097" s="319"/>
      <c r="FY1097" s="319"/>
      <c r="FZ1097" s="319"/>
      <c r="GA1097" s="319"/>
      <c r="GB1097" s="319"/>
      <c r="GC1097" s="319"/>
      <c r="GD1097" s="319"/>
      <c r="GE1097" s="319"/>
      <c r="GF1097" s="319"/>
      <c r="GG1097" s="319"/>
      <c r="GH1097" s="319"/>
      <c r="GI1097" s="319"/>
      <c r="GJ1097" s="319"/>
      <c r="GK1097" s="319"/>
      <c r="GL1097" s="319"/>
      <c r="GM1097" s="319"/>
      <c r="GN1097" s="319"/>
      <c r="GO1097" s="319"/>
      <c r="GP1097" s="319"/>
      <c r="GQ1097" s="319"/>
      <c r="GR1097" s="319"/>
      <c r="GS1097" s="319"/>
      <c r="GT1097" s="319"/>
      <c r="GU1097" s="319"/>
      <c r="GV1097" s="378"/>
    </row>
    <row r="1098" spans="1:204" x14ac:dyDescent="0.2">
      <c r="A1098" s="305" t="s">
        <v>1379</v>
      </c>
      <c r="B1098" s="359"/>
      <c r="C1098" s="311">
        <v>1949</v>
      </c>
      <c r="D1098" s="256">
        <v>221</v>
      </c>
      <c r="E1098" s="256"/>
      <c r="F1098" s="278" t="s">
        <v>1745</v>
      </c>
      <c r="G1098" s="313" t="s">
        <v>1365</v>
      </c>
      <c r="H1098" s="322"/>
      <c r="I1098" s="319"/>
      <c r="J1098" s="319"/>
      <c r="K1098" s="319"/>
      <c r="L1098" s="319"/>
      <c r="M1098" s="319"/>
      <c r="N1098" s="319"/>
      <c r="O1098" s="319"/>
      <c r="P1098" s="319"/>
      <c r="Q1098" s="319"/>
      <c r="R1098" s="319"/>
      <c r="S1098" s="319"/>
      <c r="T1098" s="319"/>
      <c r="U1098" s="319"/>
      <c r="V1098" s="319"/>
      <c r="W1098" s="319"/>
      <c r="X1098" s="319"/>
      <c r="Y1098" s="319"/>
      <c r="Z1098" s="319"/>
      <c r="AA1098" s="319"/>
      <c r="AB1098" s="319"/>
      <c r="AC1098" s="319"/>
      <c r="AD1098" s="319"/>
      <c r="AE1098" s="319"/>
      <c r="AF1098" s="319"/>
      <c r="AG1098" s="319"/>
      <c r="AH1098" s="319"/>
      <c r="AI1098" s="319"/>
      <c r="AJ1098" s="319"/>
      <c r="AK1098" s="319"/>
      <c r="AL1098" s="319"/>
      <c r="AM1098" s="319"/>
      <c r="AN1098" s="319"/>
      <c r="AO1098" s="319"/>
      <c r="AP1098" s="319"/>
      <c r="AQ1098" s="319"/>
      <c r="AR1098" s="319"/>
      <c r="AS1098" s="319"/>
      <c r="AT1098" s="319"/>
      <c r="AU1098" s="319"/>
      <c r="AV1098" s="319"/>
      <c r="AW1098" s="319"/>
      <c r="AX1098" s="319"/>
      <c r="AY1098" s="319"/>
      <c r="AZ1098" s="319"/>
      <c r="BA1098" s="319"/>
      <c r="BB1098" s="319"/>
      <c r="BC1098" s="319"/>
      <c r="BD1098" s="319"/>
      <c r="BE1098" s="319"/>
      <c r="BF1098" s="319"/>
      <c r="BG1098" s="319"/>
      <c r="BH1098" s="319"/>
      <c r="BI1098" s="319"/>
      <c r="BJ1098" s="319"/>
      <c r="BK1098" s="319"/>
      <c r="BL1098" s="319"/>
      <c r="BM1098" s="319"/>
      <c r="BN1098" s="319"/>
      <c r="BO1098" s="319"/>
      <c r="BP1098" s="319"/>
      <c r="BQ1098" s="319"/>
      <c r="BR1098" s="319"/>
      <c r="BS1098" s="319"/>
      <c r="BT1098" s="319"/>
      <c r="BU1098" s="319"/>
      <c r="BV1098" s="319"/>
      <c r="BW1098" s="319"/>
      <c r="BX1098" s="319"/>
      <c r="BY1098" s="319"/>
      <c r="BZ1098" s="319"/>
      <c r="CA1098" s="319"/>
      <c r="CB1098" s="319"/>
      <c r="CC1098" s="319"/>
      <c r="CD1098" s="319"/>
      <c r="CE1098" s="319"/>
      <c r="CF1098" s="319"/>
      <c r="CG1098" s="319"/>
      <c r="CH1098" s="319"/>
      <c r="CI1098" s="319"/>
      <c r="CJ1098" s="319"/>
      <c r="CK1098" s="319"/>
      <c r="CL1098" s="319"/>
      <c r="CM1098" s="319"/>
      <c r="CN1098" s="319"/>
      <c r="CO1098" s="319"/>
      <c r="CP1098" s="319"/>
      <c r="CQ1098" s="319"/>
      <c r="CR1098" s="319"/>
      <c r="CS1098" s="319"/>
      <c r="CT1098" s="319"/>
      <c r="CU1098" s="319"/>
      <c r="CV1098" s="319"/>
      <c r="CW1098" s="319"/>
      <c r="CX1098" s="319"/>
      <c r="CY1098" s="319"/>
      <c r="CZ1098" s="319"/>
      <c r="DA1098" s="319"/>
      <c r="DB1098" s="319"/>
      <c r="DC1098" s="319"/>
      <c r="DD1098" s="319"/>
      <c r="DE1098" s="319"/>
      <c r="DF1098" s="319"/>
      <c r="DG1098" s="319"/>
      <c r="DH1098" s="319"/>
      <c r="DI1098" s="319"/>
      <c r="DJ1098" s="319"/>
      <c r="DK1098" s="319"/>
      <c r="DL1098" s="319"/>
      <c r="DM1098" s="319"/>
      <c r="DN1098" s="319"/>
      <c r="DO1098" s="319"/>
      <c r="DP1098" s="319"/>
      <c r="DQ1098" s="319"/>
      <c r="DR1098" s="319"/>
      <c r="DS1098" s="319"/>
      <c r="DT1098" s="319"/>
      <c r="DU1098" s="319"/>
      <c r="DV1098" s="319"/>
      <c r="DW1098" s="319"/>
      <c r="DX1098" s="319"/>
      <c r="DY1098" s="319"/>
      <c r="DZ1098" s="319"/>
      <c r="EA1098" s="319"/>
      <c r="EB1098" s="319"/>
      <c r="EC1098" s="319"/>
      <c r="ED1098" s="319"/>
      <c r="EE1098" s="319"/>
      <c r="EF1098" s="319"/>
      <c r="EG1098" s="319"/>
      <c r="EH1098" s="319"/>
      <c r="EI1098" s="319"/>
      <c r="EJ1098" s="319"/>
      <c r="EK1098" s="319"/>
      <c r="EL1098" s="319"/>
      <c r="EM1098" s="319"/>
      <c r="EN1098" s="319"/>
      <c r="EO1098" s="319"/>
      <c r="EP1098" s="319"/>
      <c r="EQ1098" s="319"/>
      <c r="ER1098" s="319"/>
      <c r="ES1098" s="319"/>
      <c r="ET1098" s="319"/>
      <c r="EU1098" s="319"/>
      <c r="EV1098" s="319"/>
      <c r="EW1098" s="319"/>
      <c r="EX1098" s="319"/>
      <c r="EY1098" s="319"/>
      <c r="EZ1098" s="319"/>
      <c r="FA1098" s="319"/>
      <c r="FB1098" s="319"/>
      <c r="FC1098" s="319"/>
      <c r="FD1098" s="319"/>
      <c r="FE1098" s="319"/>
      <c r="FF1098" s="319"/>
      <c r="FG1098" s="319"/>
      <c r="FH1098" s="319"/>
      <c r="FI1098" s="319"/>
      <c r="FJ1098" s="319"/>
      <c r="FK1098" s="319"/>
      <c r="FL1098" s="319"/>
      <c r="FM1098" s="319"/>
      <c r="FN1098" s="319"/>
      <c r="FO1098" s="319"/>
      <c r="FP1098" s="319"/>
      <c r="FQ1098" s="319"/>
      <c r="FR1098" s="319"/>
      <c r="FS1098" s="319"/>
      <c r="FT1098" s="319"/>
      <c r="FU1098" s="319"/>
      <c r="FV1098" s="319"/>
      <c r="FW1098" s="319"/>
      <c r="FX1098" s="319"/>
      <c r="FY1098" s="319"/>
      <c r="FZ1098" s="319"/>
      <c r="GA1098" s="319"/>
      <c r="GB1098" s="319"/>
      <c r="GC1098" s="319"/>
      <c r="GD1098" s="319"/>
      <c r="GE1098" s="319"/>
      <c r="GF1098" s="319"/>
      <c r="GG1098" s="319"/>
      <c r="GH1098" s="319"/>
      <c r="GI1098" s="319"/>
      <c r="GJ1098" s="319"/>
      <c r="GK1098" s="319"/>
      <c r="GL1098" s="319"/>
      <c r="GM1098" s="319"/>
      <c r="GN1098" s="319"/>
      <c r="GO1098" s="319"/>
      <c r="GP1098" s="319"/>
      <c r="GQ1098" s="319"/>
      <c r="GR1098" s="319"/>
      <c r="GS1098" s="319"/>
      <c r="GT1098" s="319"/>
      <c r="GU1098" s="319"/>
      <c r="GV1098" s="378"/>
    </row>
    <row r="1099" spans="1:204" x14ac:dyDescent="0.2">
      <c r="A1099" s="308" t="s">
        <v>1380</v>
      </c>
      <c r="B1099" s="359"/>
      <c r="C1099" s="311">
        <v>1947</v>
      </c>
      <c r="D1099" s="256">
        <v>606</v>
      </c>
      <c r="E1099" s="256">
        <v>13</v>
      </c>
      <c r="F1099" s="278" t="s">
        <v>1745</v>
      </c>
      <c r="G1099" s="314" t="s">
        <v>1000</v>
      </c>
      <c r="H1099" s="322"/>
      <c r="I1099" s="319"/>
      <c r="J1099" s="319"/>
      <c r="K1099" s="319"/>
      <c r="L1099" s="319"/>
      <c r="M1099" s="319"/>
      <c r="N1099" s="319"/>
      <c r="O1099" s="319"/>
      <c r="P1099" s="319"/>
      <c r="Q1099" s="319"/>
      <c r="R1099" s="319"/>
      <c r="S1099" s="319"/>
      <c r="T1099" s="319"/>
      <c r="U1099" s="319"/>
      <c r="V1099" s="319"/>
      <c r="W1099" s="319"/>
      <c r="X1099" s="319"/>
      <c r="Y1099" s="319"/>
      <c r="Z1099" s="319"/>
      <c r="AA1099" s="319"/>
      <c r="AB1099" s="319"/>
      <c r="AC1099" s="319"/>
      <c r="AD1099" s="319"/>
      <c r="AE1099" s="319"/>
      <c r="AF1099" s="319"/>
      <c r="AG1099" s="319"/>
      <c r="AH1099" s="319"/>
      <c r="AI1099" s="319"/>
      <c r="AJ1099" s="319"/>
      <c r="AK1099" s="319"/>
      <c r="AL1099" s="319"/>
      <c r="AM1099" s="319"/>
      <c r="AN1099" s="319"/>
      <c r="AO1099" s="319"/>
      <c r="AP1099" s="319"/>
      <c r="AQ1099" s="319"/>
      <c r="AR1099" s="319"/>
      <c r="AS1099" s="319"/>
      <c r="AT1099" s="319"/>
      <c r="AU1099" s="319"/>
      <c r="AV1099" s="319"/>
      <c r="AW1099" s="319"/>
      <c r="AX1099" s="319"/>
      <c r="AY1099" s="319"/>
      <c r="AZ1099" s="319"/>
      <c r="BA1099" s="319"/>
      <c r="BB1099" s="319"/>
      <c r="BC1099" s="319"/>
      <c r="BD1099" s="319"/>
      <c r="BE1099" s="319"/>
      <c r="BF1099" s="319"/>
      <c r="BG1099" s="319"/>
      <c r="BH1099" s="319"/>
      <c r="BI1099" s="319"/>
      <c r="BJ1099" s="319"/>
      <c r="BK1099" s="319"/>
      <c r="BL1099" s="319"/>
      <c r="BM1099" s="319"/>
      <c r="BN1099" s="319"/>
      <c r="BO1099" s="319"/>
      <c r="BP1099" s="319"/>
      <c r="BQ1099" s="319"/>
      <c r="BR1099" s="319"/>
      <c r="BS1099" s="319"/>
      <c r="BT1099" s="319"/>
      <c r="BU1099" s="319"/>
      <c r="BV1099" s="319"/>
      <c r="BW1099" s="319"/>
      <c r="BX1099" s="319"/>
      <c r="BY1099" s="319"/>
      <c r="BZ1099" s="319"/>
      <c r="CA1099" s="319"/>
      <c r="CB1099" s="319"/>
      <c r="CC1099" s="319"/>
      <c r="CD1099" s="319"/>
      <c r="CE1099" s="319"/>
      <c r="CF1099" s="319"/>
      <c r="CG1099" s="319"/>
      <c r="CH1099" s="319"/>
      <c r="CI1099" s="319"/>
      <c r="CJ1099" s="319"/>
      <c r="CK1099" s="319"/>
      <c r="CL1099" s="319"/>
      <c r="CM1099" s="319"/>
      <c r="CN1099" s="319"/>
      <c r="CO1099" s="319"/>
      <c r="CP1099" s="319"/>
      <c r="CQ1099" s="319"/>
      <c r="CR1099" s="319"/>
      <c r="CS1099" s="319"/>
      <c r="CT1099" s="319"/>
      <c r="CU1099" s="319"/>
      <c r="CV1099" s="319"/>
      <c r="CW1099" s="319"/>
      <c r="CX1099" s="319"/>
      <c r="CY1099" s="319"/>
      <c r="CZ1099" s="319"/>
      <c r="DA1099" s="319"/>
      <c r="DB1099" s="319"/>
      <c r="DC1099" s="319"/>
      <c r="DD1099" s="319"/>
      <c r="DE1099" s="319"/>
      <c r="DF1099" s="319"/>
      <c r="DG1099" s="319"/>
      <c r="DH1099" s="319"/>
      <c r="DI1099" s="319"/>
      <c r="DJ1099" s="319"/>
      <c r="DK1099" s="319"/>
      <c r="DL1099" s="319"/>
      <c r="DM1099" s="319"/>
      <c r="DN1099" s="319"/>
      <c r="DO1099" s="319"/>
      <c r="DP1099" s="319"/>
      <c r="DQ1099" s="319"/>
      <c r="DR1099" s="319"/>
      <c r="DS1099" s="319"/>
      <c r="DT1099" s="319"/>
      <c r="DU1099" s="319"/>
      <c r="DV1099" s="319"/>
      <c r="DW1099" s="319"/>
      <c r="DX1099" s="319"/>
      <c r="DY1099" s="319"/>
      <c r="DZ1099" s="319"/>
      <c r="EA1099" s="319"/>
      <c r="EB1099" s="319"/>
      <c r="EC1099" s="319"/>
      <c r="ED1099" s="319"/>
      <c r="EE1099" s="319"/>
      <c r="EF1099" s="319"/>
      <c r="EG1099" s="319"/>
      <c r="EH1099" s="319"/>
      <c r="EI1099" s="319"/>
      <c r="EJ1099" s="319"/>
      <c r="EK1099" s="319"/>
      <c r="EL1099" s="319"/>
      <c r="EM1099" s="319"/>
      <c r="EN1099" s="319"/>
      <c r="EO1099" s="319"/>
      <c r="EP1099" s="319"/>
      <c r="EQ1099" s="319"/>
      <c r="ER1099" s="319"/>
      <c r="ES1099" s="319"/>
      <c r="ET1099" s="319"/>
      <c r="EU1099" s="319"/>
      <c r="EV1099" s="319"/>
      <c r="EW1099" s="319"/>
      <c r="EX1099" s="319"/>
      <c r="EY1099" s="319"/>
      <c r="EZ1099" s="319"/>
      <c r="FA1099" s="319"/>
      <c r="FB1099" s="319"/>
      <c r="FC1099" s="319"/>
      <c r="FD1099" s="319"/>
      <c r="FE1099" s="319"/>
      <c r="FF1099" s="319"/>
      <c r="FG1099" s="319"/>
      <c r="FH1099" s="319"/>
      <c r="FI1099" s="319"/>
      <c r="FJ1099" s="319"/>
      <c r="FK1099" s="319"/>
      <c r="FL1099" s="319"/>
      <c r="FM1099" s="319"/>
      <c r="FN1099" s="319"/>
      <c r="FO1099" s="319"/>
      <c r="FP1099" s="319"/>
      <c r="FQ1099" s="319"/>
      <c r="FR1099" s="319"/>
      <c r="FS1099" s="319"/>
      <c r="FT1099" s="319"/>
      <c r="FU1099" s="319"/>
      <c r="FV1099" s="319"/>
      <c r="FW1099" s="319"/>
      <c r="FX1099" s="319"/>
      <c r="FY1099" s="319"/>
      <c r="FZ1099" s="319"/>
      <c r="GA1099" s="319"/>
      <c r="GB1099" s="319"/>
      <c r="GC1099" s="319"/>
      <c r="GD1099" s="319"/>
      <c r="GE1099" s="319"/>
      <c r="GF1099" s="319"/>
      <c r="GG1099" s="319"/>
      <c r="GH1099" s="319"/>
      <c r="GI1099" s="319"/>
      <c r="GJ1099" s="319"/>
      <c r="GK1099" s="319"/>
      <c r="GL1099" s="319"/>
      <c r="GM1099" s="319"/>
      <c r="GN1099" s="319"/>
      <c r="GO1099" s="319"/>
      <c r="GP1099" s="319"/>
      <c r="GQ1099" s="319"/>
      <c r="GR1099" s="319"/>
      <c r="GS1099" s="319"/>
      <c r="GT1099" s="319"/>
      <c r="GU1099" s="319"/>
      <c r="GV1099" s="378"/>
    </row>
    <row r="1100" spans="1:204" x14ac:dyDescent="0.2">
      <c r="A1100" s="305" t="s">
        <v>1381</v>
      </c>
      <c r="B1100" s="359"/>
      <c r="C1100" s="311">
        <v>1939</v>
      </c>
      <c r="D1100" s="256">
        <v>0</v>
      </c>
      <c r="E1100" s="256"/>
      <c r="F1100" s="278" t="s">
        <v>1745</v>
      </c>
      <c r="G1100" s="313" t="s">
        <v>1365</v>
      </c>
      <c r="H1100" s="322"/>
      <c r="I1100" s="319"/>
      <c r="J1100" s="319"/>
      <c r="K1100" s="319"/>
      <c r="L1100" s="319"/>
      <c r="M1100" s="319"/>
      <c r="N1100" s="319"/>
      <c r="O1100" s="319"/>
      <c r="P1100" s="319"/>
      <c r="Q1100" s="319"/>
      <c r="R1100" s="319"/>
      <c r="S1100" s="319"/>
      <c r="T1100" s="319"/>
      <c r="U1100" s="319"/>
      <c r="V1100" s="319"/>
      <c r="W1100" s="319"/>
      <c r="X1100" s="319"/>
      <c r="Y1100" s="319"/>
      <c r="Z1100" s="319"/>
      <c r="AA1100" s="319"/>
      <c r="AB1100" s="319"/>
      <c r="AC1100" s="319"/>
      <c r="AD1100" s="319"/>
      <c r="AE1100" s="319"/>
      <c r="AF1100" s="319"/>
      <c r="AG1100" s="319"/>
      <c r="AH1100" s="319"/>
      <c r="AI1100" s="319"/>
      <c r="AJ1100" s="319"/>
      <c r="AK1100" s="319"/>
      <c r="AL1100" s="319"/>
      <c r="AM1100" s="319"/>
      <c r="AN1100" s="319"/>
      <c r="AO1100" s="319"/>
      <c r="AP1100" s="319"/>
      <c r="AQ1100" s="319"/>
      <c r="AR1100" s="319"/>
      <c r="AS1100" s="319"/>
      <c r="AT1100" s="319"/>
      <c r="AU1100" s="319"/>
      <c r="AV1100" s="319"/>
      <c r="AW1100" s="319"/>
      <c r="AX1100" s="319"/>
      <c r="AY1100" s="319"/>
      <c r="AZ1100" s="319"/>
      <c r="BA1100" s="319"/>
      <c r="BB1100" s="319"/>
      <c r="BC1100" s="319"/>
      <c r="BD1100" s="319"/>
      <c r="BE1100" s="319"/>
      <c r="BF1100" s="319"/>
      <c r="BG1100" s="319"/>
      <c r="BH1100" s="319"/>
      <c r="BI1100" s="319"/>
      <c r="BJ1100" s="319"/>
      <c r="BK1100" s="319"/>
      <c r="BL1100" s="319"/>
      <c r="BM1100" s="319"/>
      <c r="BN1100" s="319"/>
      <c r="BO1100" s="319"/>
      <c r="BP1100" s="319"/>
      <c r="BQ1100" s="319"/>
      <c r="BR1100" s="319"/>
      <c r="BS1100" s="319"/>
      <c r="BT1100" s="319"/>
      <c r="BU1100" s="319"/>
      <c r="BV1100" s="319"/>
      <c r="BW1100" s="319"/>
      <c r="BX1100" s="319"/>
      <c r="BY1100" s="319"/>
      <c r="BZ1100" s="319"/>
      <c r="CA1100" s="319"/>
      <c r="CB1100" s="319"/>
      <c r="CC1100" s="319"/>
      <c r="CD1100" s="319"/>
      <c r="CE1100" s="319"/>
      <c r="CF1100" s="319"/>
      <c r="CG1100" s="319"/>
      <c r="CH1100" s="319"/>
      <c r="CI1100" s="319"/>
      <c r="CJ1100" s="319"/>
      <c r="CK1100" s="319"/>
      <c r="CL1100" s="319"/>
      <c r="CM1100" s="319"/>
      <c r="CN1100" s="319"/>
      <c r="CO1100" s="319"/>
      <c r="CP1100" s="319"/>
      <c r="CQ1100" s="319"/>
      <c r="CR1100" s="319"/>
      <c r="CS1100" s="319"/>
      <c r="CT1100" s="319"/>
      <c r="CU1100" s="319"/>
      <c r="CV1100" s="319"/>
      <c r="CW1100" s="319"/>
      <c r="CX1100" s="319"/>
      <c r="CY1100" s="319"/>
      <c r="CZ1100" s="319"/>
      <c r="DA1100" s="319"/>
      <c r="DB1100" s="319"/>
      <c r="DC1100" s="319"/>
      <c r="DD1100" s="319"/>
      <c r="DE1100" s="319"/>
      <c r="DF1100" s="319"/>
      <c r="DG1100" s="319"/>
      <c r="DH1100" s="319"/>
      <c r="DI1100" s="319"/>
      <c r="DJ1100" s="319"/>
      <c r="DK1100" s="319"/>
      <c r="DL1100" s="319"/>
      <c r="DM1100" s="319"/>
      <c r="DN1100" s="319"/>
      <c r="DO1100" s="319"/>
      <c r="DP1100" s="319"/>
      <c r="DQ1100" s="319"/>
      <c r="DR1100" s="319"/>
      <c r="DS1100" s="319"/>
      <c r="DT1100" s="319"/>
      <c r="DU1100" s="319"/>
      <c r="DV1100" s="319"/>
      <c r="DW1100" s="319"/>
      <c r="DX1100" s="319"/>
      <c r="DY1100" s="319"/>
      <c r="DZ1100" s="319"/>
      <c r="EA1100" s="319"/>
      <c r="EB1100" s="319"/>
      <c r="EC1100" s="319"/>
      <c r="ED1100" s="319"/>
      <c r="EE1100" s="319"/>
      <c r="EF1100" s="319"/>
      <c r="EG1100" s="319"/>
      <c r="EH1100" s="319"/>
      <c r="EI1100" s="319"/>
      <c r="EJ1100" s="319"/>
      <c r="EK1100" s="319"/>
      <c r="EL1100" s="319"/>
      <c r="EM1100" s="319"/>
      <c r="EN1100" s="319"/>
      <c r="EO1100" s="319"/>
      <c r="EP1100" s="319"/>
      <c r="EQ1100" s="319"/>
      <c r="ER1100" s="319"/>
      <c r="ES1100" s="319"/>
      <c r="ET1100" s="319"/>
      <c r="EU1100" s="319"/>
      <c r="EV1100" s="319"/>
      <c r="EW1100" s="319"/>
      <c r="EX1100" s="319"/>
      <c r="EY1100" s="319"/>
      <c r="EZ1100" s="319"/>
      <c r="FA1100" s="319"/>
      <c r="FB1100" s="319"/>
      <c r="FC1100" s="319"/>
      <c r="FD1100" s="319"/>
      <c r="FE1100" s="319"/>
      <c r="FF1100" s="319"/>
      <c r="FG1100" s="319"/>
      <c r="FH1100" s="319"/>
      <c r="FI1100" s="319"/>
      <c r="FJ1100" s="319"/>
      <c r="FK1100" s="319"/>
      <c r="FL1100" s="319"/>
      <c r="FM1100" s="319"/>
      <c r="FN1100" s="319"/>
      <c r="FO1100" s="319"/>
      <c r="FP1100" s="319"/>
      <c r="FQ1100" s="319"/>
      <c r="FR1100" s="319"/>
      <c r="FS1100" s="319"/>
      <c r="FT1100" s="319"/>
      <c r="FU1100" s="319"/>
      <c r="FV1100" s="319"/>
      <c r="FW1100" s="319"/>
      <c r="FX1100" s="319"/>
      <c r="FY1100" s="319"/>
      <c r="FZ1100" s="319"/>
      <c r="GA1100" s="319"/>
      <c r="GB1100" s="319"/>
      <c r="GC1100" s="319"/>
      <c r="GD1100" s="319"/>
      <c r="GE1100" s="319"/>
      <c r="GF1100" s="319"/>
      <c r="GG1100" s="319"/>
      <c r="GH1100" s="319"/>
      <c r="GI1100" s="319"/>
      <c r="GJ1100" s="319"/>
      <c r="GK1100" s="319"/>
      <c r="GL1100" s="319"/>
      <c r="GM1100" s="319"/>
      <c r="GN1100" s="319"/>
      <c r="GO1100" s="319"/>
      <c r="GP1100" s="319"/>
      <c r="GQ1100" s="319"/>
      <c r="GR1100" s="319"/>
      <c r="GS1100" s="319"/>
      <c r="GT1100" s="319"/>
      <c r="GU1100" s="319"/>
      <c r="GV1100" s="378"/>
    </row>
    <row r="1101" spans="1:204" x14ac:dyDescent="0.2">
      <c r="A1101" s="305" t="s">
        <v>1382</v>
      </c>
      <c r="B1101" s="359"/>
      <c r="C1101" s="311">
        <v>1952</v>
      </c>
      <c r="D1101" s="256">
        <v>31</v>
      </c>
      <c r="E1101" s="256"/>
      <c r="F1101" s="278" t="s">
        <v>1745</v>
      </c>
      <c r="G1101" s="313" t="s">
        <v>1365</v>
      </c>
      <c r="H1101" s="322"/>
      <c r="I1101" s="319"/>
      <c r="J1101" s="319"/>
      <c r="K1101" s="319"/>
      <c r="L1101" s="319"/>
      <c r="M1101" s="319"/>
      <c r="N1101" s="319"/>
      <c r="O1101" s="319"/>
      <c r="P1101" s="319"/>
      <c r="Q1101" s="319"/>
      <c r="R1101" s="319"/>
      <c r="S1101" s="319"/>
      <c r="T1101" s="319"/>
      <c r="U1101" s="319"/>
      <c r="V1101" s="319"/>
      <c r="W1101" s="319"/>
      <c r="X1101" s="319"/>
      <c r="Y1101" s="319"/>
      <c r="Z1101" s="319"/>
      <c r="AA1101" s="319"/>
      <c r="AB1101" s="319"/>
      <c r="AC1101" s="319"/>
      <c r="AD1101" s="319"/>
      <c r="AE1101" s="319"/>
      <c r="AF1101" s="319"/>
      <c r="AG1101" s="319"/>
      <c r="AH1101" s="319"/>
      <c r="AI1101" s="319"/>
      <c r="AJ1101" s="319"/>
      <c r="AK1101" s="319"/>
      <c r="AL1101" s="319"/>
      <c r="AM1101" s="319"/>
      <c r="AN1101" s="319"/>
      <c r="AO1101" s="319"/>
      <c r="AP1101" s="319"/>
      <c r="AQ1101" s="319"/>
      <c r="AR1101" s="319"/>
      <c r="AS1101" s="319"/>
      <c r="AT1101" s="319"/>
      <c r="AU1101" s="319"/>
      <c r="AV1101" s="319"/>
      <c r="AW1101" s="319"/>
      <c r="AX1101" s="319"/>
      <c r="AY1101" s="319"/>
      <c r="AZ1101" s="319"/>
      <c r="BA1101" s="319"/>
      <c r="BB1101" s="319"/>
      <c r="BC1101" s="319"/>
      <c r="BD1101" s="319"/>
      <c r="BE1101" s="319"/>
      <c r="BF1101" s="319"/>
      <c r="BG1101" s="319"/>
      <c r="BH1101" s="319"/>
      <c r="BI1101" s="319"/>
      <c r="BJ1101" s="319"/>
      <c r="BK1101" s="319"/>
      <c r="BL1101" s="319"/>
      <c r="BM1101" s="319"/>
      <c r="BN1101" s="319"/>
      <c r="BO1101" s="319"/>
      <c r="BP1101" s="319"/>
      <c r="BQ1101" s="319"/>
      <c r="BR1101" s="319"/>
      <c r="BS1101" s="319"/>
      <c r="BT1101" s="319"/>
      <c r="BU1101" s="319"/>
      <c r="BV1101" s="319"/>
      <c r="BW1101" s="319"/>
      <c r="BX1101" s="319"/>
      <c r="BY1101" s="319"/>
      <c r="BZ1101" s="319"/>
      <c r="CA1101" s="319"/>
      <c r="CB1101" s="319"/>
      <c r="CC1101" s="319"/>
      <c r="CD1101" s="319"/>
      <c r="CE1101" s="319"/>
      <c r="CF1101" s="319"/>
      <c r="CG1101" s="319"/>
      <c r="CH1101" s="319"/>
      <c r="CI1101" s="319"/>
      <c r="CJ1101" s="319"/>
      <c r="CK1101" s="319"/>
      <c r="CL1101" s="319"/>
      <c r="CM1101" s="319"/>
      <c r="CN1101" s="319"/>
      <c r="CO1101" s="319"/>
      <c r="CP1101" s="319"/>
      <c r="CQ1101" s="319"/>
      <c r="CR1101" s="319"/>
      <c r="CS1101" s="319"/>
      <c r="CT1101" s="319"/>
      <c r="CU1101" s="319"/>
      <c r="CV1101" s="319"/>
      <c r="CW1101" s="319"/>
      <c r="CX1101" s="319"/>
      <c r="CY1101" s="319"/>
      <c r="CZ1101" s="319"/>
      <c r="DA1101" s="319"/>
      <c r="DB1101" s="319"/>
      <c r="DC1101" s="319"/>
      <c r="DD1101" s="319"/>
      <c r="DE1101" s="319"/>
      <c r="DF1101" s="319"/>
      <c r="DG1101" s="319"/>
      <c r="DH1101" s="319"/>
      <c r="DI1101" s="319"/>
      <c r="DJ1101" s="319"/>
      <c r="DK1101" s="319"/>
      <c r="DL1101" s="319"/>
      <c r="DM1101" s="319"/>
      <c r="DN1101" s="319"/>
      <c r="DO1101" s="319"/>
      <c r="DP1101" s="319"/>
      <c r="DQ1101" s="319"/>
      <c r="DR1101" s="319"/>
      <c r="DS1101" s="319"/>
      <c r="DT1101" s="319"/>
      <c r="DU1101" s="319"/>
      <c r="DV1101" s="319"/>
      <c r="DW1101" s="319"/>
      <c r="DX1101" s="319"/>
      <c r="DY1101" s="319"/>
      <c r="DZ1101" s="319"/>
      <c r="EA1101" s="319"/>
      <c r="EB1101" s="319"/>
      <c r="EC1101" s="319"/>
      <c r="ED1101" s="319"/>
      <c r="EE1101" s="319"/>
      <c r="EF1101" s="319"/>
      <c r="EG1101" s="319"/>
      <c r="EH1101" s="319"/>
      <c r="EI1101" s="319"/>
      <c r="EJ1101" s="319"/>
      <c r="EK1101" s="319"/>
      <c r="EL1101" s="319"/>
      <c r="EM1101" s="319"/>
      <c r="EN1101" s="319"/>
      <c r="EO1101" s="319"/>
      <c r="EP1101" s="319"/>
      <c r="EQ1101" s="319"/>
      <c r="ER1101" s="319"/>
      <c r="ES1101" s="319"/>
      <c r="ET1101" s="319"/>
      <c r="EU1101" s="319"/>
      <c r="EV1101" s="319"/>
      <c r="EW1101" s="319"/>
      <c r="EX1101" s="319"/>
      <c r="EY1101" s="319"/>
      <c r="EZ1101" s="319"/>
      <c r="FA1101" s="319"/>
      <c r="FB1101" s="319"/>
      <c r="FC1101" s="319"/>
      <c r="FD1101" s="319"/>
      <c r="FE1101" s="319"/>
      <c r="FF1101" s="319"/>
      <c r="FG1101" s="319"/>
      <c r="FH1101" s="319"/>
      <c r="FI1101" s="319"/>
      <c r="FJ1101" s="319"/>
      <c r="FK1101" s="319"/>
      <c r="FL1101" s="319"/>
      <c r="FM1101" s="319"/>
      <c r="FN1101" s="319"/>
      <c r="FO1101" s="319"/>
      <c r="FP1101" s="319"/>
      <c r="FQ1101" s="319"/>
      <c r="FR1101" s="319"/>
      <c r="FS1101" s="319"/>
      <c r="FT1101" s="319"/>
      <c r="FU1101" s="319"/>
      <c r="FV1101" s="319"/>
      <c r="FW1101" s="319"/>
      <c r="FX1101" s="319"/>
      <c r="FY1101" s="319"/>
      <c r="FZ1101" s="319"/>
      <c r="GA1101" s="319"/>
      <c r="GB1101" s="319"/>
      <c r="GC1101" s="319"/>
      <c r="GD1101" s="319"/>
      <c r="GE1101" s="319"/>
      <c r="GF1101" s="319"/>
      <c r="GG1101" s="319"/>
      <c r="GH1101" s="319"/>
      <c r="GI1101" s="319"/>
      <c r="GJ1101" s="319"/>
      <c r="GK1101" s="319"/>
      <c r="GL1101" s="319"/>
      <c r="GM1101" s="319"/>
      <c r="GN1101" s="319"/>
      <c r="GO1101" s="319"/>
      <c r="GP1101" s="319"/>
      <c r="GQ1101" s="319"/>
      <c r="GR1101" s="319"/>
      <c r="GS1101" s="319"/>
      <c r="GT1101" s="319"/>
      <c r="GU1101" s="319"/>
      <c r="GV1101" s="378"/>
    </row>
    <row r="1102" spans="1:204" x14ac:dyDescent="0.2">
      <c r="A1102" s="308" t="s">
        <v>1383</v>
      </c>
      <c r="B1102" s="359"/>
      <c r="C1102" s="311">
        <v>1934</v>
      </c>
      <c r="D1102" s="256">
        <v>160</v>
      </c>
      <c r="E1102" s="256"/>
      <c r="F1102" s="278" t="s">
        <v>1745</v>
      </c>
      <c r="G1102" s="314" t="s">
        <v>1000</v>
      </c>
      <c r="H1102" s="322"/>
      <c r="I1102" s="319"/>
      <c r="J1102" s="319"/>
      <c r="K1102" s="319"/>
      <c r="L1102" s="319"/>
      <c r="M1102" s="319"/>
      <c r="N1102" s="319"/>
      <c r="O1102" s="319"/>
      <c r="P1102" s="319"/>
      <c r="Q1102" s="319"/>
      <c r="R1102" s="319"/>
      <c r="S1102" s="319"/>
      <c r="T1102" s="319"/>
      <c r="U1102" s="319"/>
      <c r="V1102" s="319"/>
      <c r="W1102" s="319"/>
      <c r="X1102" s="319"/>
      <c r="Y1102" s="319"/>
      <c r="Z1102" s="319"/>
      <c r="AA1102" s="319"/>
      <c r="AB1102" s="319"/>
      <c r="AC1102" s="319"/>
      <c r="AD1102" s="319"/>
      <c r="AE1102" s="319"/>
      <c r="AF1102" s="319"/>
      <c r="AG1102" s="319"/>
      <c r="AH1102" s="319"/>
      <c r="AI1102" s="319"/>
      <c r="AJ1102" s="319"/>
      <c r="AK1102" s="319"/>
      <c r="AL1102" s="319"/>
      <c r="AM1102" s="319"/>
      <c r="AN1102" s="319"/>
      <c r="AO1102" s="319"/>
      <c r="AP1102" s="319"/>
      <c r="AQ1102" s="319"/>
      <c r="AR1102" s="319"/>
      <c r="AS1102" s="319"/>
      <c r="AT1102" s="319"/>
      <c r="AU1102" s="319"/>
      <c r="AV1102" s="319"/>
      <c r="AW1102" s="319"/>
      <c r="AX1102" s="319"/>
      <c r="AY1102" s="319"/>
      <c r="AZ1102" s="319"/>
      <c r="BA1102" s="319"/>
      <c r="BB1102" s="319"/>
      <c r="BC1102" s="319"/>
      <c r="BD1102" s="319"/>
      <c r="BE1102" s="319"/>
      <c r="BF1102" s="319"/>
      <c r="BG1102" s="319"/>
      <c r="BH1102" s="319"/>
      <c r="BI1102" s="319"/>
      <c r="BJ1102" s="319"/>
      <c r="BK1102" s="319"/>
      <c r="BL1102" s="319"/>
      <c r="BM1102" s="319"/>
      <c r="BN1102" s="319"/>
      <c r="BO1102" s="319"/>
      <c r="BP1102" s="319"/>
      <c r="BQ1102" s="319"/>
      <c r="BR1102" s="319"/>
      <c r="BS1102" s="319"/>
      <c r="BT1102" s="319"/>
      <c r="BU1102" s="319"/>
      <c r="BV1102" s="319"/>
      <c r="BW1102" s="319"/>
      <c r="BX1102" s="319"/>
      <c r="BY1102" s="319"/>
      <c r="BZ1102" s="319"/>
      <c r="CA1102" s="319"/>
      <c r="CB1102" s="319"/>
      <c r="CC1102" s="319"/>
      <c r="CD1102" s="319"/>
      <c r="CE1102" s="319"/>
      <c r="CF1102" s="319"/>
      <c r="CG1102" s="319"/>
      <c r="CH1102" s="319"/>
      <c r="CI1102" s="319"/>
      <c r="CJ1102" s="319"/>
      <c r="CK1102" s="319"/>
      <c r="CL1102" s="319"/>
      <c r="CM1102" s="319"/>
      <c r="CN1102" s="319"/>
      <c r="CO1102" s="319"/>
      <c r="CP1102" s="319"/>
      <c r="CQ1102" s="319"/>
      <c r="CR1102" s="319"/>
      <c r="CS1102" s="319"/>
      <c r="CT1102" s="319"/>
      <c r="CU1102" s="319"/>
      <c r="CV1102" s="319"/>
      <c r="CW1102" s="319"/>
      <c r="CX1102" s="319"/>
      <c r="CY1102" s="319"/>
      <c r="CZ1102" s="319"/>
      <c r="DA1102" s="319"/>
      <c r="DB1102" s="319"/>
      <c r="DC1102" s="319"/>
      <c r="DD1102" s="319"/>
      <c r="DE1102" s="319"/>
      <c r="DF1102" s="319"/>
      <c r="DG1102" s="319"/>
      <c r="DH1102" s="319"/>
      <c r="DI1102" s="319"/>
      <c r="DJ1102" s="319"/>
      <c r="DK1102" s="319"/>
      <c r="DL1102" s="319"/>
      <c r="DM1102" s="319"/>
      <c r="DN1102" s="319"/>
      <c r="DO1102" s="319"/>
      <c r="DP1102" s="319"/>
      <c r="DQ1102" s="319"/>
      <c r="DR1102" s="319"/>
      <c r="DS1102" s="319"/>
      <c r="DT1102" s="319"/>
      <c r="DU1102" s="319"/>
      <c r="DV1102" s="319"/>
      <c r="DW1102" s="319"/>
      <c r="DX1102" s="319"/>
      <c r="DY1102" s="319"/>
      <c r="DZ1102" s="319"/>
      <c r="EA1102" s="319"/>
      <c r="EB1102" s="319"/>
      <c r="EC1102" s="319"/>
      <c r="ED1102" s="319"/>
      <c r="EE1102" s="319"/>
      <c r="EF1102" s="319"/>
      <c r="EG1102" s="319"/>
      <c r="EH1102" s="319"/>
      <c r="EI1102" s="319"/>
      <c r="EJ1102" s="319"/>
      <c r="EK1102" s="319"/>
      <c r="EL1102" s="319"/>
      <c r="EM1102" s="319"/>
      <c r="EN1102" s="319"/>
      <c r="EO1102" s="319"/>
      <c r="EP1102" s="319"/>
      <c r="EQ1102" s="319"/>
      <c r="ER1102" s="319"/>
      <c r="ES1102" s="319"/>
      <c r="ET1102" s="319"/>
      <c r="EU1102" s="319"/>
      <c r="EV1102" s="319"/>
      <c r="EW1102" s="319"/>
      <c r="EX1102" s="319"/>
      <c r="EY1102" s="319"/>
      <c r="EZ1102" s="319"/>
      <c r="FA1102" s="319"/>
      <c r="FB1102" s="319"/>
      <c r="FC1102" s="319"/>
      <c r="FD1102" s="319"/>
      <c r="FE1102" s="319"/>
      <c r="FF1102" s="319"/>
      <c r="FG1102" s="319"/>
      <c r="FH1102" s="319"/>
      <c r="FI1102" s="319"/>
      <c r="FJ1102" s="319"/>
      <c r="FK1102" s="319"/>
      <c r="FL1102" s="319"/>
      <c r="FM1102" s="319"/>
      <c r="FN1102" s="319"/>
      <c r="FO1102" s="319"/>
      <c r="FP1102" s="319"/>
      <c r="FQ1102" s="319"/>
      <c r="FR1102" s="319"/>
      <c r="FS1102" s="319"/>
      <c r="FT1102" s="319"/>
      <c r="FU1102" s="319"/>
      <c r="FV1102" s="319"/>
      <c r="FW1102" s="319"/>
      <c r="FX1102" s="319"/>
      <c r="FY1102" s="319"/>
      <c r="FZ1102" s="319"/>
      <c r="GA1102" s="319"/>
      <c r="GB1102" s="319"/>
      <c r="GC1102" s="319"/>
      <c r="GD1102" s="319"/>
      <c r="GE1102" s="319"/>
      <c r="GF1102" s="319"/>
      <c r="GG1102" s="319"/>
      <c r="GH1102" s="319"/>
      <c r="GI1102" s="319"/>
      <c r="GJ1102" s="319"/>
      <c r="GK1102" s="319"/>
      <c r="GL1102" s="319"/>
      <c r="GM1102" s="319"/>
      <c r="GN1102" s="319"/>
      <c r="GO1102" s="319"/>
      <c r="GP1102" s="319"/>
      <c r="GQ1102" s="319"/>
      <c r="GR1102" s="319"/>
      <c r="GS1102" s="319"/>
      <c r="GT1102" s="319"/>
      <c r="GU1102" s="319"/>
      <c r="GV1102" s="378"/>
    </row>
    <row r="1103" spans="1:204" x14ac:dyDescent="0.2">
      <c r="A1103" s="305" t="s">
        <v>1384</v>
      </c>
      <c r="B1103" s="359"/>
      <c r="C1103" s="311">
        <v>1938</v>
      </c>
      <c r="D1103" s="256">
        <v>160</v>
      </c>
      <c r="E1103" s="256"/>
      <c r="F1103" s="278" t="s">
        <v>1745</v>
      </c>
      <c r="G1103" s="313" t="s">
        <v>1365</v>
      </c>
      <c r="H1103" s="322"/>
      <c r="I1103" s="319"/>
      <c r="J1103" s="319"/>
      <c r="K1103" s="319"/>
      <c r="L1103" s="319"/>
      <c r="M1103" s="319"/>
      <c r="N1103" s="319"/>
      <c r="O1103" s="319"/>
      <c r="P1103" s="319"/>
      <c r="Q1103" s="319"/>
      <c r="R1103" s="319"/>
      <c r="S1103" s="319"/>
      <c r="T1103" s="319"/>
      <c r="U1103" s="319"/>
      <c r="V1103" s="319"/>
      <c r="W1103" s="319"/>
      <c r="X1103" s="319"/>
      <c r="Y1103" s="319"/>
      <c r="Z1103" s="319"/>
      <c r="AA1103" s="319"/>
      <c r="AB1103" s="319"/>
      <c r="AC1103" s="319"/>
      <c r="AD1103" s="319"/>
      <c r="AE1103" s="319"/>
      <c r="AF1103" s="319"/>
      <c r="AG1103" s="319"/>
      <c r="AH1103" s="319"/>
      <c r="AI1103" s="319"/>
      <c r="AJ1103" s="319"/>
      <c r="AK1103" s="319"/>
      <c r="AL1103" s="319"/>
      <c r="AM1103" s="319"/>
      <c r="AN1103" s="319"/>
      <c r="AO1103" s="319"/>
      <c r="AP1103" s="319"/>
      <c r="AQ1103" s="319"/>
      <c r="AR1103" s="319"/>
      <c r="AS1103" s="319"/>
      <c r="AT1103" s="319"/>
      <c r="AU1103" s="319"/>
      <c r="AV1103" s="319"/>
      <c r="AW1103" s="319"/>
      <c r="AX1103" s="319"/>
      <c r="AY1103" s="319"/>
      <c r="AZ1103" s="319"/>
      <c r="BA1103" s="319"/>
      <c r="BB1103" s="319"/>
      <c r="BC1103" s="319"/>
      <c r="BD1103" s="319"/>
      <c r="BE1103" s="319"/>
      <c r="BF1103" s="319"/>
      <c r="BG1103" s="319"/>
      <c r="BH1103" s="319"/>
      <c r="BI1103" s="319"/>
      <c r="BJ1103" s="319"/>
      <c r="BK1103" s="319"/>
      <c r="BL1103" s="319"/>
      <c r="BM1103" s="319"/>
      <c r="BN1103" s="319"/>
      <c r="BO1103" s="319"/>
      <c r="BP1103" s="319"/>
      <c r="BQ1103" s="319"/>
      <c r="BR1103" s="319"/>
      <c r="BS1103" s="319"/>
      <c r="BT1103" s="319"/>
      <c r="BU1103" s="319"/>
      <c r="BV1103" s="319"/>
      <c r="BW1103" s="319"/>
      <c r="BX1103" s="319"/>
      <c r="BY1103" s="319"/>
      <c r="BZ1103" s="319"/>
      <c r="CA1103" s="319"/>
      <c r="CB1103" s="319"/>
      <c r="CC1103" s="319"/>
      <c r="CD1103" s="319"/>
      <c r="CE1103" s="319"/>
      <c r="CF1103" s="319"/>
      <c r="CG1103" s="319"/>
      <c r="CH1103" s="319"/>
      <c r="CI1103" s="319"/>
      <c r="CJ1103" s="319"/>
      <c r="CK1103" s="319"/>
      <c r="CL1103" s="319"/>
      <c r="CM1103" s="319"/>
      <c r="CN1103" s="319"/>
      <c r="CO1103" s="319"/>
      <c r="CP1103" s="319"/>
      <c r="CQ1103" s="319"/>
      <c r="CR1103" s="319"/>
      <c r="CS1103" s="319"/>
      <c r="CT1103" s="319"/>
      <c r="CU1103" s="319"/>
      <c r="CV1103" s="319"/>
      <c r="CW1103" s="319"/>
      <c r="CX1103" s="319"/>
      <c r="CY1103" s="319"/>
      <c r="CZ1103" s="319"/>
      <c r="DA1103" s="319"/>
      <c r="DB1103" s="319"/>
      <c r="DC1103" s="319"/>
      <c r="DD1103" s="319"/>
      <c r="DE1103" s="319"/>
      <c r="DF1103" s="319"/>
      <c r="DG1103" s="319"/>
      <c r="DH1103" s="319"/>
      <c r="DI1103" s="319"/>
      <c r="DJ1103" s="319"/>
      <c r="DK1103" s="319"/>
      <c r="DL1103" s="319"/>
      <c r="DM1103" s="319"/>
      <c r="DN1103" s="319"/>
      <c r="DO1103" s="319"/>
      <c r="DP1103" s="319"/>
      <c r="DQ1103" s="319"/>
      <c r="DR1103" s="319"/>
      <c r="DS1103" s="319"/>
      <c r="DT1103" s="319"/>
      <c r="DU1103" s="319"/>
      <c r="DV1103" s="319"/>
      <c r="DW1103" s="319"/>
      <c r="DX1103" s="319"/>
      <c r="DY1103" s="319"/>
      <c r="DZ1103" s="319"/>
      <c r="EA1103" s="319"/>
      <c r="EB1103" s="319"/>
      <c r="EC1103" s="319"/>
      <c r="ED1103" s="319"/>
      <c r="EE1103" s="319"/>
      <c r="EF1103" s="319"/>
      <c r="EG1103" s="319"/>
      <c r="EH1103" s="319"/>
      <c r="EI1103" s="319"/>
      <c r="EJ1103" s="319"/>
      <c r="EK1103" s="319"/>
      <c r="EL1103" s="319"/>
      <c r="EM1103" s="319"/>
      <c r="EN1103" s="319"/>
      <c r="EO1103" s="319"/>
      <c r="EP1103" s="319"/>
      <c r="EQ1103" s="319"/>
      <c r="ER1103" s="319"/>
      <c r="ES1103" s="319"/>
      <c r="ET1103" s="319"/>
      <c r="EU1103" s="319"/>
      <c r="EV1103" s="319"/>
      <c r="EW1103" s="319"/>
      <c r="EX1103" s="319"/>
      <c r="EY1103" s="319"/>
      <c r="EZ1103" s="319"/>
      <c r="FA1103" s="319"/>
      <c r="FB1103" s="319"/>
      <c r="FC1103" s="319"/>
      <c r="FD1103" s="319"/>
      <c r="FE1103" s="319"/>
      <c r="FF1103" s="319"/>
      <c r="FG1103" s="319"/>
      <c r="FH1103" s="319"/>
      <c r="FI1103" s="319"/>
      <c r="FJ1103" s="319"/>
      <c r="FK1103" s="319"/>
      <c r="FL1103" s="319"/>
      <c r="FM1103" s="319"/>
      <c r="FN1103" s="319"/>
      <c r="FO1103" s="319"/>
      <c r="FP1103" s="319"/>
      <c r="FQ1103" s="319"/>
      <c r="FR1103" s="319"/>
      <c r="FS1103" s="319"/>
      <c r="FT1103" s="319"/>
      <c r="FU1103" s="319"/>
      <c r="FV1103" s="319"/>
      <c r="FW1103" s="319"/>
      <c r="FX1103" s="319"/>
      <c r="FY1103" s="319"/>
      <c r="FZ1103" s="319"/>
      <c r="GA1103" s="319"/>
      <c r="GB1103" s="319"/>
      <c r="GC1103" s="319"/>
      <c r="GD1103" s="319"/>
      <c r="GE1103" s="319"/>
      <c r="GF1103" s="319"/>
      <c r="GG1103" s="319"/>
      <c r="GH1103" s="319"/>
      <c r="GI1103" s="319"/>
      <c r="GJ1103" s="319"/>
      <c r="GK1103" s="319"/>
      <c r="GL1103" s="319"/>
      <c r="GM1103" s="319"/>
      <c r="GN1103" s="319"/>
      <c r="GO1103" s="319"/>
      <c r="GP1103" s="319"/>
      <c r="GQ1103" s="319"/>
      <c r="GR1103" s="319"/>
      <c r="GS1103" s="319"/>
      <c r="GT1103" s="319"/>
      <c r="GU1103" s="319"/>
      <c r="GV1103" s="378"/>
    </row>
    <row r="1104" spans="1:204" x14ac:dyDescent="0.2">
      <c r="A1104" s="305" t="s">
        <v>1385</v>
      </c>
      <c r="B1104" s="359"/>
      <c r="C1104" s="311">
        <v>1946</v>
      </c>
      <c r="D1104" s="256">
        <v>833</v>
      </c>
      <c r="E1104" s="256"/>
      <c r="F1104" s="278" t="s">
        <v>1745</v>
      </c>
      <c r="G1104" s="313" t="s">
        <v>1365</v>
      </c>
      <c r="H1104" s="322"/>
      <c r="I1104" s="319"/>
      <c r="J1104" s="319"/>
      <c r="K1104" s="319"/>
      <c r="L1104" s="319"/>
      <c r="M1104" s="319"/>
      <c r="N1104" s="319"/>
      <c r="O1104" s="319"/>
      <c r="P1104" s="319"/>
      <c r="Q1104" s="319"/>
      <c r="R1104" s="319"/>
      <c r="S1104" s="319"/>
      <c r="T1104" s="319"/>
      <c r="U1104" s="319"/>
      <c r="V1104" s="319"/>
      <c r="W1104" s="319"/>
      <c r="X1104" s="319"/>
      <c r="Y1104" s="319"/>
      <c r="Z1104" s="319"/>
      <c r="AA1104" s="319"/>
      <c r="AB1104" s="319"/>
      <c r="AC1104" s="319"/>
      <c r="AD1104" s="319"/>
      <c r="AE1104" s="319"/>
      <c r="AF1104" s="319"/>
      <c r="AG1104" s="319"/>
      <c r="AH1104" s="319"/>
      <c r="AI1104" s="319"/>
      <c r="AJ1104" s="319"/>
      <c r="AK1104" s="319"/>
      <c r="AL1104" s="319"/>
      <c r="AM1104" s="319"/>
      <c r="AN1104" s="319"/>
      <c r="AO1104" s="319"/>
      <c r="AP1104" s="319"/>
      <c r="AQ1104" s="319"/>
      <c r="AR1104" s="319"/>
      <c r="AS1104" s="319"/>
      <c r="AT1104" s="319"/>
      <c r="AU1104" s="319"/>
      <c r="AV1104" s="319"/>
      <c r="AW1104" s="319"/>
      <c r="AX1104" s="319"/>
      <c r="AY1104" s="319"/>
      <c r="AZ1104" s="319"/>
      <c r="BA1104" s="319"/>
      <c r="BB1104" s="319"/>
      <c r="BC1104" s="319"/>
      <c r="BD1104" s="319"/>
      <c r="BE1104" s="319"/>
      <c r="BF1104" s="319"/>
      <c r="BG1104" s="319"/>
      <c r="BH1104" s="319"/>
      <c r="BI1104" s="319"/>
      <c r="BJ1104" s="319"/>
      <c r="BK1104" s="319"/>
      <c r="BL1104" s="319"/>
      <c r="BM1104" s="319"/>
      <c r="BN1104" s="319"/>
      <c r="BO1104" s="319"/>
      <c r="BP1104" s="319"/>
      <c r="BQ1104" s="319"/>
      <c r="BR1104" s="319"/>
      <c r="BS1104" s="319"/>
      <c r="BT1104" s="319"/>
      <c r="BU1104" s="319"/>
      <c r="BV1104" s="319"/>
      <c r="BW1104" s="319"/>
      <c r="BX1104" s="319"/>
      <c r="BY1104" s="319"/>
      <c r="BZ1104" s="319"/>
      <c r="CA1104" s="319"/>
      <c r="CB1104" s="319"/>
      <c r="CC1104" s="319"/>
      <c r="CD1104" s="319"/>
      <c r="CE1104" s="319"/>
      <c r="CF1104" s="319"/>
      <c r="CG1104" s="319"/>
      <c r="CH1104" s="319"/>
      <c r="CI1104" s="319"/>
      <c r="CJ1104" s="319"/>
      <c r="CK1104" s="319"/>
      <c r="CL1104" s="319"/>
      <c r="CM1104" s="319"/>
      <c r="CN1104" s="319"/>
      <c r="CO1104" s="319"/>
      <c r="CP1104" s="319"/>
      <c r="CQ1104" s="319"/>
      <c r="CR1104" s="319"/>
      <c r="CS1104" s="319"/>
      <c r="CT1104" s="319"/>
      <c r="CU1104" s="319"/>
      <c r="CV1104" s="319"/>
      <c r="CW1104" s="319"/>
      <c r="CX1104" s="319"/>
      <c r="CY1104" s="319"/>
      <c r="CZ1104" s="319"/>
      <c r="DA1104" s="319"/>
      <c r="DB1104" s="319"/>
      <c r="DC1104" s="319"/>
      <c r="DD1104" s="319"/>
      <c r="DE1104" s="319"/>
      <c r="DF1104" s="319"/>
      <c r="DG1104" s="319"/>
      <c r="DH1104" s="319"/>
      <c r="DI1104" s="319"/>
      <c r="DJ1104" s="319"/>
      <c r="DK1104" s="319"/>
      <c r="DL1104" s="319"/>
      <c r="DM1104" s="319"/>
      <c r="DN1104" s="319"/>
      <c r="DO1104" s="319"/>
      <c r="DP1104" s="319"/>
      <c r="DQ1104" s="319"/>
      <c r="DR1104" s="319"/>
      <c r="DS1104" s="319"/>
      <c r="DT1104" s="319"/>
      <c r="DU1104" s="319"/>
      <c r="DV1104" s="319"/>
      <c r="DW1104" s="319"/>
      <c r="DX1104" s="319"/>
      <c r="DY1104" s="319"/>
      <c r="DZ1104" s="319"/>
      <c r="EA1104" s="319"/>
      <c r="EB1104" s="319"/>
      <c r="EC1104" s="319"/>
      <c r="ED1104" s="319"/>
      <c r="EE1104" s="319"/>
      <c r="EF1104" s="319"/>
      <c r="EG1104" s="319"/>
      <c r="EH1104" s="319"/>
      <c r="EI1104" s="319"/>
      <c r="EJ1104" s="319"/>
      <c r="EK1104" s="319"/>
      <c r="EL1104" s="319"/>
      <c r="EM1104" s="319"/>
      <c r="EN1104" s="319"/>
      <c r="EO1104" s="319"/>
      <c r="EP1104" s="319"/>
      <c r="EQ1104" s="319"/>
      <c r="ER1104" s="319"/>
      <c r="ES1104" s="319"/>
      <c r="ET1104" s="319"/>
      <c r="EU1104" s="319"/>
      <c r="EV1104" s="319"/>
      <c r="EW1104" s="319"/>
      <c r="EX1104" s="319"/>
      <c r="EY1104" s="319"/>
      <c r="EZ1104" s="319"/>
      <c r="FA1104" s="319"/>
      <c r="FB1104" s="319"/>
      <c r="FC1104" s="319"/>
      <c r="FD1104" s="319"/>
      <c r="FE1104" s="319"/>
      <c r="FF1104" s="319"/>
      <c r="FG1104" s="319"/>
      <c r="FH1104" s="319"/>
      <c r="FI1104" s="319"/>
      <c r="FJ1104" s="319"/>
      <c r="FK1104" s="319"/>
      <c r="FL1104" s="319"/>
      <c r="FM1104" s="319"/>
      <c r="FN1104" s="319"/>
      <c r="FO1104" s="319"/>
      <c r="FP1104" s="319"/>
      <c r="FQ1104" s="319"/>
      <c r="FR1104" s="319"/>
      <c r="FS1104" s="319"/>
      <c r="FT1104" s="319"/>
      <c r="FU1104" s="319"/>
      <c r="FV1104" s="319"/>
      <c r="FW1104" s="319"/>
      <c r="FX1104" s="319"/>
      <c r="FY1104" s="319"/>
      <c r="FZ1104" s="319"/>
      <c r="GA1104" s="319"/>
      <c r="GB1104" s="319"/>
      <c r="GC1104" s="319"/>
      <c r="GD1104" s="319"/>
      <c r="GE1104" s="319"/>
      <c r="GF1104" s="319"/>
      <c r="GG1104" s="319"/>
      <c r="GH1104" s="319"/>
      <c r="GI1104" s="319"/>
      <c r="GJ1104" s="319"/>
      <c r="GK1104" s="319"/>
      <c r="GL1104" s="319"/>
      <c r="GM1104" s="319"/>
      <c r="GN1104" s="319"/>
      <c r="GO1104" s="319"/>
      <c r="GP1104" s="319"/>
      <c r="GQ1104" s="319"/>
      <c r="GR1104" s="319"/>
      <c r="GS1104" s="319"/>
      <c r="GT1104" s="319"/>
      <c r="GU1104" s="319"/>
      <c r="GV1104" s="378"/>
    </row>
    <row r="1105" spans="1:204" x14ac:dyDescent="0.2">
      <c r="A1105" s="305" t="s">
        <v>1386</v>
      </c>
      <c r="B1105" s="359"/>
      <c r="C1105" s="311">
        <v>1951</v>
      </c>
      <c r="D1105" s="256">
        <v>459</v>
      </c>
      <c r="E1105" s="256"/>
      <c r="F1105" s="278" t="s">
        <v>1745</v>
      </c>
      <c r="G1105" s="313" t="s">
        <v>1365</v>
      </c>
      <c r="H1105" s="322"/>
      <c r="I1105" s="319"/>
      <c r="J1105" s="319"/>
      <c r="K1105" s="319"/>
      <c r="L1105" s="319"/>
      <c r="M1105" s="319"/>
      <c r="N1105" s="319"/>
      <c r="O1105" s="319"/>
      <c r="P1105" s="319"/>
      <c r="Q1105" s="319"/>
      <c r="R1105" s="319"/>
      <c r="S1105" s="319"/>
      <c r="T1105" s="319"/>
      <c r="U1105" s="319"/>
      <c r="V1105" s="319"/>
      <c r="W1105" s="319"/>
      <c r="X1105" s="319"/>
      <c r="Y1105" s="319"/>
      <c r="Z1105" s="319"/>
      <c r="AA1105" s="319"/>
      <c r="AB1105" s="319"/>
      <c r="AC1105" s="319"/>
      <c r="AD1105" s="319"/>
      <c r="AE1105" s="319"/>
      <c r="AF1105" s="319"/>
      <c r="AG1105" s="319"/>
      <c r="AH1105" s="319"/>
      <c r="AI1105" s="319"/>
      <c r="AJ1105" s="319"/>
      <c r="AK1105" s="319"/>
      <c r="AL1105" s="319"/>
      <c r="AM1105" s="319"/>
      <c r="AN1105" s="319"/>
      <c r="AO1105" s="319"/>
      <c r="AP1105" s="319"/>
      <c r="AQ1105" s="319"/>
      <c r="AR1105" s="319"/>
      <c r="AS1105" s="319"/>
      <c r="AT1105" s="319"/>
      <c r="AU1105" s="319"/>
      <c r="AV1105" s="319"/>
      <c r="AW1105" s="319"/>
      <c r="AX1105" s="319"/>
      <c r="AY1105" s="319"/>
      <c r="AZ1105" s="319"/>
      <c r="BA1105" s="319"/>
      <c r="BB1105" s="319"/>
      <c r="BC1105" s="319"/>
      <c r="BD1105" s="319"/>
      <c r="BE1105" s="319"/>
      <c r="BF1105" s="319"/>
      <c r="BG1105" s="319"/>
      <c r="BH1105" s="319"/>
      <c r="BI1105" s="319"/>
      <c r="BJ1105" s="319"/>
      <c r="BK1105" s="319"/>
      <c r="BL1105" s="319"/>
      <c r="BM1105" s="319"/>
      <c r="BN1105" s="319"/>
      <c r="BO1105" s="319"/>
      <c r="BP1105" s="319"/>
      <c r="BQ1105" s="319"/>
      <c r="BR1105" s="319"/>
      <c r="BS1105" s="319"/>
      <c r="BT1105" s="319"/>
      <c r="BU1105" s="319"/>
      <c r="BV1105" s="319"/>
      <c r="BW1105" s="319"/>
      <c r="BX1105" s="319"/>
      <c r="BY1105" s="319"/>
      <c r="BZ1105" s="319"/>
      <c r="CA1105" s="319"/>
      <c r="CB1105" s="319"/>
      <c r="CC1105" s="319"/>
      <c r="CD1105" s="319"/>
      <c r="CE1105" s="319"/>
      <c r="CF1105" s="319"/>
      <c r="CG1105" s="319"/>
      <c r="CH1105" s="319"/>
      <c r="CI1105" s="319"/>
      <c r="CJ1105" s="319"/>
      <c r="CK1105" s="319"/>
      <c r="CL1105" s="319"/>
      <c r="CM1105" s="319"/>
      <c r="CN1105" s="319"/>
      <c r="CO1105" s="319"/>
      <c r="CP1105" s="319"/>
      <c r="CQ1105" s="319"/>
      <c r="CR1105" s="319"/>
      <c r="CS1105" s="319"/>
      <c r="CT1105" s="319"/>
      <c r="CU1105" s="319"/>
      <c r="CV1105" s="319"/>
      <c r="CW1105" s="319"/>
      <c r="CX1105" s="319"/>
      <c r="CY1105" s="319"/>
      <c r="CZ1105" s="319"/>
      <c r="DA1105" s="319"/>
      <c r="DB1105" s="319"/>
      <c r="DC1105" s="319"/>
      <c r="DD1105" s="319"/>
      <c r="DE1105" s="319"/>
      <c r="DF1105" s="319"/>
      <c r="DG1105" s="319"/>
      <c r="DH1105" s="319"/>
      <c r="DI1105" s="319"/>
      <c r="DJ1105" s="319"/>
      <c r="DK1105" s="319"/>
      <c r="DL1105" s="319"/>
      <c r="DM1105" s="319"/>
      <c r="DN1105" s="319"/>
      <c r="DO1105" s="319"/>
      <c r="DP1105" s="319"/>
      <c r="DQ1105" s="319"/>
      <c r="DR1105" s="319"/>
      <c r="DS1105" s="319"/>
      <c r="DT1105" s="319"/>
      <c r="DU1105" s="319"/>
      <c r="DV1105" s="319"/>
      <c r="DW1105" s="319"/>
      <c r="DX1105" s="319"/>
      <c r="DY1105" s="319"/>
      <c r="DZ1105" s="319"/>
      <c r="EA1105" s="319"/>
      <c r="EB1105" s="319"/>
      <c r="EC1105" s="319"/>
      <c r="ED1105" s="319"/>
      <c r="EE1105" s="319"/>
      <c r="EF1105" s="319"/>
      <c r="EG1105" s="319"/>
      <c r="EH1105" s="319"/>
      <c r="EI1105" s="319"/>
      <c r="EJ1105" s="319"/>
      <c r="EK1105" s="319"/>
      <c r="EL1105" s="319"/>
      <c r="EM1105" s="319"/>
      <c r="EN1105" s="319"/>
      <c r="EO1105" s="319"/>
      <c r="EP1105" s="319"/>
      <c r="EQ1105" s="319"/>
      <c r="ER1105" s="319"/>
      <c r="ES1105" s="319"/>
      <c r="ET1105" s="319"/>
      <c r="EU1105" s="319"/>
      <c r="EV1105" s="319"/>
      <c r="EW1105" s="319"/>
      <c r="EX1105" s="319"/>
      <c r="EY1105" s="319"/>
      <c r="EZ1105" s="319"/>
      <c r="FA1105" s="319"/>
      <c r="FB1105" s="319"/>
      <c r="FC1105" s="319"/>
      <c r="FD1105" s="319"/>
      <c r="FE1105" s="319"/>
      <c r="FF1105" s="319"/>
      <c r="FG1105" s="319"/>
      <c r="FH1105" s="319"/>
      <c r="FI1105" s="319"/>
      <c r="FJ1105" s="319"/>
      <c r="FK1105" s="319"/>
      <c r="FL1105" s="319"/>
      <c r="FM1105" s="319"/>
      <c r="FN1105" s="319"/>
      <c r="FO1105" s="319"/>
      <c r="FP1105" s="319"/>
      <c r="FQ1105" s="319"/>
      <c r="FR1105" s="319"/>
      <c r="FS1105" s="319"/>
      <c r="FT1105" s="319"/>
      <c r="FU1105" s="319"/>
      <c r="FV1105" s="319"/>
      <c r="FW1105" s="319"/>
      <c r="FX1105" s="319"/>
      <c r="FY1105" s="319"/>
      <c r="FZ1105" s="319"/>
      <c r="GA1105" s="319"/>
      <c r="GB1105" s="319"/>
      <c r="GC1105" s="319"/>
      <c r="GD1105" s="319"/>
      <c r="GE1105" s="319"/>
      <c r="GF1105" s="319"/>
      <c r="GG1105" s="319"/>
      <c r="GH1105" s="319"/>
      <c r="GI1105" s="319"/>
      <c r="GJ1105" s="319"/>
      <c r="GK1105" s="319"/>
      <c r="GL1105" s="319"/>
      <c r="GM1105" s="319"/>
      <c r="GN1105" s="319"/>
      <c r="GO1105" s="319"/>
      <c r="GP1105" s="319"/>
      <c r="GQ1105" s="319"/>
      <c r="GR1105" s="319"/>
      <c r="GS1105" s="319"/>
      <c r="GT1105" s="319"/>
      <c r="GU1105" s="319"/>
      <c r="GV1105" s="378"/>
    </row>
    <row r="1106" spans="1:204" x14ac:dyDescent="0.2">
      <c r="A1106" s="305" t="s">
        <v>1387</v>
      </c>
      <c r="B1106" s="359"/>
      <c r="C1106" s="311">
        <v>1951</v>
      </c>
      <c r="D1106" s="256">
        <v>0</v>
      </c>
      <c r="E1106" s="256"/>
      <c r="F1106" s="278" t="s">
        <v>1745</v>
      </c>
      <c r="G1106" s="313" t="s">
        <v>1365</v>
      </c>
      <c r="H1106" s="322"/>
      <c r="I1106" s="319"/>
      <c r="J1106" s="319"/>
      <c r="K1106" s="319"/>
      <c r="L1106" s="319"/>
      <c r="M1106" s="319"/>
      <c r="N1106" s="319"/>
      <c r="O1106" s="319"/>
      <c r="P1106" s="319"/>
      <c r="Q1106" s="319"/>
      <c r="R1106" s="319"/>
      <c r="S1106" s="319"/>
      <c r="T1106" s="319"/>
      <c r="U1106" s="319"/>
      <c r="V1106" s="319"/>
      <c r="W1106" s="319"/>
      <c r="X1106" s="319"/>
      <c r="Y1106" s="319"/>
      <c r="Z1106" s="319"/>
      <c r="AA1106" s="319"/>
      <c r="AB1106" s="319"/>
      <c r="AC1106" s="319"/>
      <c r="AD1106" s="319"/>
      <c r="AE1106" s="319"/>
      <c r="AF1106" s="319"/>
      <c r="AG1106" s="319"/>
      <c r="AH1106" s="319"/>
      <c r="AI1106" s="319"/>
      <c r="AJ1106" s="319"/>
      <c r="AK1106" s="319"/>
      <c r="AL1106" s="319"/>
      <c r="AM1106" s="319"/>
      <c r="AN1106" s="319"/>
      <c r="AO1106" s="319"/>
      <c r="AP1106" s="319"/>
      <c r="AQ1106" s="319"/>
      <c r="AR1106" s="319"/>
      <c r="AS1106" s="319"/>
      <c r="AT1106" s="319"/>
      <c r="AU1106" s="319"/>
      <c r="AV1106" s="319"/>
      <c r="AW1106" s="319"/>
      <c r="AX1106" s="319"/>
      <c r="AY1106" s="319"/>
      <c r="AZ1106" s="319"/>
      <c r="BA1106" s="319"/>
      <c r="BB1106" s="319"/>
      <c r="BC1106" s="319"/>
      <c r="BD1106" s="319"/>
      <c r="BE1106" s="319"/>
      <c r="BF1106" s="319"/>
      <c r="BG1106" s="319"/>
      <c r="BH1106" s="319"/>
      <c r="BI1106" s="319"/>
      <c r="BJ1106" s="319"/>
      <c r="BK1106" s="319"/>
      <c r="BL1106" s="319"/>
      <c r="BM1106" s="319"/>
      <c r="BN1106" s="319"/>
      <c r="BO1106" s="319"/>
      <c r="BP1106" s="319"/>
      <c r="BQ1106" s="319"/>
      <c r="BR1106" s="319"/>
      <c r="BS1106" s="319"/>
      <c r="BT1106" s="319"/>
      <c r="BU1106" s="319"/>
      <c r="BV1106" s="319"/>
      <c r="BW1106" s="319"/>
      <c r="BX1106" s="319"/>
      <c r="BY1106" s="319"/>
      <c r="BZ1106" s="319"/>
      <c r="CA1106" s="319"/>
      <c r="CB1106" s="319"/>
      <c r="CC1106" s="319"/>
      <c r="CD1106" s="319"/>
      <c r="CE1106" s="319"/>
      <c r="CF1106" s="319"/>
      <c r="CG1106" s="319"/>
      <c r="CH1106" s="319"/>
      <c r="CI1106" s="319"/>
      <c r="CJ1106" s="319"/>
      <c r="CK1106" s="319"/>
      <c r="CL1106" s="319"/>
      <c r="CM1106" s="319"/>
      <c r="CN1106" s="319"/>
      <c r="CO1106" s="319"/>
      <c r="CP1106" s="319"/>
      <c r="CQ1106" s="319"/>
      <c r="CR1106" s="319"/>
      <c r="CS1106" s="319"/>
      <c r="CT1106" s="319"/>
      <c r="CU1106" s="319"/>
      <c r="CV1106" s="319"/>
      <c r="CW1106" s="319"/>
      <c r="CX1106" s="319"/>
      <c r="CY1106" s="319"/>
      <c r="CZ1106" s="319"/>
      <c r="DA1106" s="319"/>
      <c r="DB1106" s="319"/>
      <c r="DC1106" s="319"/>
      <c r="DD1106" s="319"/>
      <c r="DE1106" s="319"/>
      <c r="DF1106" s="319"/>
      <c r="DG1106" s="319"/>
      <c r="DH1106" s="319"/>
      <c r="DI1106" s="319"/>
      <c r="DJ1106" s="319"/>
      <c r="DK1106" s="319"/>
      <c r="DL1106" s="319"/>
      <c r="DM1106" s="319"/>
      <c r="DN1106" s="319"/>
      <c r="DO1106" s="319"/>
      <c r="DP1106" s="319"/>
      <c r="DQ1106" s="319"/>
      <c r="DR1106" s="319"/>
      <c r="DS1106" s="319"/>
      <c r="DT1106" s="319"/>
      <c r="DU1106" s="319"/>
      <c r="DV1106" s="319"/>
      <c r="DW1106" s="319"/>
      <c r="DX1106" s="319"/>
      <c r="DY1106" s="319"/>
      <c r="DZ1106" s="319"/>
      <c r="EA1106" s="319"/>
      <c r="EB1106" s="319"/>
      <c r="EC1106" s="319"/>
      <c r="ED1106" s="319"/>
      <c r="EE1106" s="319"/>
      <c r="EF1106" s="319"/>
      <c r="EG1106" s="319"/>
      <c r="EH1106" s="319"/>
      <c r="EI1106" s="319"/>
      <c r="EJ1106" s="319"/>
      <c r="EK1106" s="319"/>
      <c r="EL1106" s="319"/>
      <c r="EM1106" s="319"/>
      <c r="EN1106" s="319"/>
      <c r="EO1106" s="319"/>
      <c r="EP1106" s="319"/>
      <c r="EQ1106" s="319"/>
      <c r="ER1106" s="319"/>
      <c r="ES1106" s="319"/>
      <c r="ET1106" s="319"/>
      <c r="EU1106" s="319"/>
      <c r="EV1106" s="319"/>
      <c r="EW1106" s="319"/>
      <c r="EX1106" s="319"/>
      <c r="EY1106" s="319"/>
      <c r="EZ1106" s="319"/>
      <c r="FA1106" s="319"/>
      <c r="FB1106" s="319"/>
      <c r="FC1106" s="319"/>
      <c r="FD1106" s="319"/>
      <c r="FE1106" s="319"/>
      <c r="FF1106" s="319"/>
      <c r="FG1106" s="319"/>
      <c r="FH1106" s="319"/>
      <c r="FI1106" s="319"/>
      <c r="FJ1106" s="319"/>
      <c r="FK1106" s="319"/>
      <c r="FL1106" s="319"/>
      <c r="FM1106" s="319"/>
      <c r="FN1106" s="319"/>
      <c r="FO1106" s="319"/>
      <c r="FP1106" s="319"/>
      <c r="FQ1106" s="319"/>
      <c r="FR1106" s="319"/>
      <c r="FS1106" s="319"/>
      <c r="FT1106" s="319"/>
      <c r="FU1106" s="319"/>
      <c r="FV1106" s="319"/>
      <c r="FW1106" s="319"/>
      <c r="FX1106" s="319"/>
      <c r="FY1106" s="319"/>
      <c r="FZ1106" s="319"/>
      <c r="GA1106" s="319"/>
      <c r="GB1106" s="319"/>
      <c r="GC1106" s="319"/>
      <c r="GD1106" s="319"/>
      <c r="GE1106" s="319"/>
      <c r="GF1106" s="319"/>
      <c r="GG1106" s="319"/>
      <c r="GH1106" s="319"/>
      <c r="GI1106" s="319"/>
      <c r="GJ1106" s="319"/>
      <c r="GK1106" s="319"/>
      <c r="GL1106" s="319"/>
      <c r="GM1106" s="319"/>
      <c r="GN1106" s="319"/>
      <c r="GO1106" s="319"/>
      <c r="GP1106" s="319"/>
      <c r="GQ1106" s="319"/>
      <c r="GR1106" s="319"/>
      <c r="GS1106" s="319"/>
      <c r="GT1106" s="319"/>
      <c r="GU1106" s="319"/>
      <c r="GV1106" s="378"/>
    </row>
    <row r="1107" spans="1:204" x14ac:dyDescent="0.2">
      <c r="A1107" s="308" t="s">
        <v>1388</v>
      </c>
      <c r="B1107" s="359"/>
      <c r="C1107" s="311">
        <v>1949</v>
      </c>
      <c r="D1107" s="256">
        <v>605</v>
      </c>
      <c r="E1107" s="256"/>
      <c r="F1107" s="278" t="s">
        <v>1745</v>
      </c>
      <c r="G1107" s="314" t="s">
        <v>1000</v>
      </c>
      <c r="H1107" s="322"/>
      <c r="I1107" s="319"/>
      <c r="J1107" s="319"/>
      <c r="K1107" s="319"/>
      <c r="L1107" s="319"/>
      <c r="M1107" s="319"/>
      <c r="N1107" s="319"/>
      <c r="O1107" s="319"/>
      <c r="P1107" s="319"/>
      <c r="Q1107" s="319"/>
      <c r="R1107" s="319"/>
      <c r="S1107" s="319"/>
      <c r="T1107" s="319"/>
      <c r="U1107" s="319"/>
      <c r="V1107" s="319"/>
      <c r="W1107" s="319"/>
      <c r="X1107" s="319"/>
      <c r="Y1107" s="319"/>
      <c r="Z1107" s="319"/>
      <c r="AA1107" s="319"/>
      <c r="AB1107" s="319"/>
      <c r="AC1107" s="319"/>
      <c r="AD1107" s="319"/>
      <c r="AE1107" s="319"/>
      <c r="AF1107" s="319"/>
      <c r="AG1107" s="319"/>
      <c r="AH1107" s="319"/>
      <c r="AI1107" s="319"/>
      <c r="AJ1107" s="319"/>
      <c r="AK1107" s="319"/>
      <c r="AL1107" s="319"/>
      <c r="AM1107" s="319"/>
      <c r="AN1107" s="319"/>
      <c r="AO1107" s="319"/>
      <c r="AP1107" s="319"/>
      <c r="AQ1107" s="319"/>
      <c r="AR1107" s="319"/>
      <c r="AS1107" s="319"/>
      <c r="AT1107" s="319"/>
      <c r="AU1107" s="319"/>
      <c r="AV1107" s="319"/>
      <c r="AW1107" s="319"/>
      <c r="AX1107" s="319"/>
      <c r="AY1107" s="319"/>
      <c r="AZ1107" s="319"/>
      <c r="BA1107" s="319"/>
      <c r="BB1107" s="319"/>
      <c r="BC1107" s="319"/>
      <c r="BD1107" s="319"/>
      <c r="BE1107" s="319"/>
      <c r="BF1107" s="319"/>
      <c r="BG1107" s="319"/>
      <c r="BH1107" s="319"/>
      <c r="BI1107" s="319"/>
      <c r="BJ1107" s="319"/>
      <c r="BK1107" s="319"/>
      <c r="BL1107" s="319"/>
      <c r="BM1107" s="319"/>
      <c r="BN1107" s="319"/>
      <c r="BO1107" s="319"/>
      <c r="BP1107" s="319"/>
      <c r="BQ1107" s="319"/>
      <c r="BR1107" s="319"/>
      <c r="BS1107" s="319"/>
      <c r="BT1107" s="319"/>
      <c r="BU1107" s="319"/>
      <c r="BV1107" s="319"/>
      <c r="BW1107" s="319"/>
      <c r="BX1107" s="319"/>
      <c r="BY1107" s="319"/>
      <c r="BZ1107" s="319"/>
      <c r="CA1107" s="319"/>
      <c r="CB1107" s="319"/>
      <c r="CC1107" s="319"/>
      <c r="CD1107" s="319"/>
      <c r="CE1107" s="319"/>
      <c r="CF1107" s="319"/>
      <c r="CG1107" s="319"/>
      <c r="CH1107" s="319"/>
      <c r="CI1107" s="319"/>
      <c r="CJ1107" s="319"/>
      <c r="CK1107" s="319"/>
      <c r="CL1107" s="319"/>
      <c r="CM1107" s="319"/>
      <c r="CN1107" s="319"/>
      <c r="CO1107" s="319"/>
      <c r="CP1107" s="319"/>
      <c r="CQ1107" s="319"/>
      <c r="CR1107" s="319"/>
      <c r="CS1107" s="319"/>
      <c r="CT1107" s="319"/>
      <c r="CU1107" s="319"/>
      <c r="CV1107" s="319"/>
      <c r="CW1107" s="319"/>
      <c r="CX1107" s="319"/>
      <c r="CY1107" s="319"/>
      <c r="CZ1107" s="319"/>
      <c r="DA1107" s="319"/>
      <c r="DB1107" s="319"/>
      <c r="DC1107" s="319"/>
      <c r="DD1107" s="319"/>
      <c r="DE1107" s="319"/>
      <c r="DF1107" s="319"/>
      <c r="DG1107" s="319"/>
      <c r="DH1107" s="319"/>
      <c r="DI1107" s="319"/>
      <c r="DJ1107" s="319"/>
      <c r="DK1107" s="319"/>
      <c r="DL1107" s="319"/>
      <c r="DM1107" s="319"/>
      <c r="DN1107" s="319"/>
      <c r="DO1107" s="319"/>
      <c r="DP1107" s="319"/>
      <c r="DQ1107" s="319"/>
      <c r="DR1107" s="319"/>
      <c r="DS1107" s="319"/>
      <c r="DT1107" s="319"/>
      <c r="DU1107" s="319"/>
      <c r="DV1107" s="319"/>
      <c r="DW1107" s="319"/>
      <c r="DX1107" s="319"/>
      <c r="DY1107" s="319"/>
      <c r="DZ1107" s="319"/>
      <c r="EA1107" s="319"/>
      <c r="EB1107" s="319"/>
      <c r="EC1107" s="319"/>
      <c r="ED1107" s="319"/>
      <c r="EE1107" s="319"/>
      <c r="EF1107" s="319"/>
      <c r="EG1107" s="319"/>
      <c r="EH1107" s="319"/>
      <c r="EI1107" s="319"/>
      <c r="EJ1107" s="319"/>
      <c r="EK1107" s="319"/>
      <c r="EL1107" s="319"/>
      <c r="EM1107" s="319"/>
      <c r="EN1107" s="319"/>
      <c r="EO1107" s="319"/>
      <c r="EP1107" s="319"/>
      <c r="EQ1107" s="319"/>
      <c r="ER1107" s="319"/>
      <c r="ES1107" s="319"/>
      <c r="ET1107" s="319"/>
      <c r="EU1107" s="319"/>
      <c r="EV1107" s="319"/>
      <c r="EW1107" s="319"/>
      <c r="EX1107" s="319"/>
      <c r="EY1107" s="319"/>
      <c r="EZ1107" s="319"/>
      <c r="FA1107" s="319"/>
      <c r="FB1107" s="319"/>
      <c r="FC1107" s="319"/>
      <c r="FD1107" s="319"/>
      <c r="FE1107" s="319"/>
      <c r="FF1107" s="319"/>
      <c r="FG1107" s="319"/>
      <c r="FH1107" s="319"/>
      <c r="FI1107" s="319"/>
      <c r="FJ1107" s="319"/>
      <c r="FK1107" s="319"/>
      <c r="FL1107" s="319"/>
      <c r="FM1107" s="319"/>
      <c r="FN1107" s="319"/>
      <c r="FO1107" s="319"/>
      <c r="FP1107" s="319"/>
      <c r="FQ1107" s="319"/>
      <c r="FR1107" s="319"/>
      <c r="FS1107" s="319"/>
      <c r="FT1107" s="319"/>
      <c r="FU1107" s="319"/>
      <c r="FV1107" s="319"/>
      <c r="FW1107" s="319"/>
      <c r="FX1107" s="319"/>
      <c r="FY1107" s="319"/>
      <c r="FZ1107" s="319"/>
      <c r="GA1107" s="319"/>
      <c r="GB1107" s="319"/>
      <c r="GC1107" s="319"/>
      <c r="GD1107" s="319"/>
      <c r="GE1107" s="319"/>
      <c r="GF1107" s="319"/>
      <c r="GG1107" s="319"/>
      <c r="GH1107" s="319"/>
      <c r="GI1107" s="319"/>
      <c r="GJ1107" s="319"/>
      <c r="GK1107" s="319"/>
      <c r="GL1107" s="319"/>
      <c r="GM1107" s="319"/>
      <c r="GN1107" s="319"/>
      <c r="GO1107" s="319"/>
      <c r="GP1107" s="319"/>
      <c r="GQ1107" s="319"/>
      <c r="GR1107" s="319"/>
      <c r="GS1107" s="319"/>
      <c r="GT1107" s="319"/>
      <c r="GU1107" s="319"/>
      <c r="GV1107" s="378"/>
    </row>
    <row r="1108" spans="1:204" x14ac:dyDescent="0.2">
      <c r="A1108" s="305" t="s">
        <v>1389</v>
      </c>
      <c r="B1108" s="359"/>
      <c r="C1108" s="311">
        <v>1951</v>
      </c>
      <c r="D1108" s="256">
        <v>73</v>
      </c>
      <c r="E1108" s="256"/>
      <c r="F1108" s="278" t="s">
        <v>1745</v>
      </c>
      <c r="G1108" s="313" t="s">
        <v>1365</v>
      </c>
      <c r="H1108" s="322"/>
      <c r="I1108" s="319"/>
      <c r="J1108" s="319"/>
      <c r="K1108" s="319"/>
      <c r="L1108" s="319"/>
      <c r="M1108" s="319"/>
      <c r="N1108" s="319"/>
      <c r="O1108" s="319"/>
      <c r="P1108" s="319"/>
      <c r="Q1108" s="319"/>
      <c r="R1108" s="319"/>
      <c r="S1108" s="319"/>
      <c r="T1108" s="319"/>
      <c r="U1108" s="319"/>
      <c r="V1108" s="319"/>
      <c r="W1108" s="319"/>
      <c r="X1108" s="319"/>
      <c r="Y1108" s="319"/>
      <c r="Z1108" s="319"/>
      <c r="AA1108" s="319"/>
      <c r="AB1108" s="319"/>
      <c r="AC1108" s="319"/>
      <c r="AD1108" s="319"/>
      <c r="AE1108" s="319"/>
      <c r="AF1108" s="319"/>
      <c r="AG1108" s="319"/>
      <c r="AH1108" s="319"/>
      <c r="AI1108" s="319"/>
      <c r="AJ1108" s="319"/>
      <c r="AK1108" s="319"/>
      <c r="AL1108" s="319"/>
      <c r="AM1108" s="319"/>
      <c r="AN1108" s="319"/>
      <c r="AO1108" s="319"/>
      <c r="AP1108" s="319"/>
      <c r="AQ1108" s="319"/>
      <c r="AR1108" s="319"/>
      <c r="AS1108" s="319"/>
      <c r="AT1108" s="319"/>
      <c r="AU1108" s="319"/>
      <c r="AV1108" s="319"/>
      <c r="AW1108" s="319"/>
      <c r="AX1108" s="319"/>
      <c r="AY1108" s="319"/>
      <c r="AZ1108" s="319"/>
      <c r="BA1108" s="319"/>
      <c r="BB1108" s="319"/>
      <c r="BC1108" s="319"/>
      <c r="BD1108" s="319"/>
      <c r="BE1108" s="319"/>
      <c r="BF1108" s="319"/>
      <c r="BG1108" s="319"/>
      <c r="BH1108" s="319"/>
      <c r="BI1108" s="319"/>
      <c r="BJ1108" s="319"/>
      <c r="BK1108" s="319"/>
      <c r="BL1108" s="319"/>
      <c r="BM1108" s="319"/>
      <c r="BN1108" s="319"/>
      <c r="BO1108" s="319"/>
      <c r="BP1108" s="319"/>
      <c r="BQ1108" s="319"/>
      <c r="BR1108" s="319"/>
      <c r="BS1108" s="319"/>
      <c r="BT1108" s="319"/>
      <c r="BU1108" s="319"/>
      <c r="BV1108" s="319"/>
      <c r="BW1108" s="319"/>
      <c r="BX1108" s="319"/>
      <c r="BY1108" s="319"/>
      <c r="BZ1108" s="319"/>
      <c r="CA1108" s="319"/>
      <c r="CB1108" s="319"/>
      <c r="CC1108" s="319"/>
      <c r="CD1108" s="319"/>
      <c r="CE1108" s="319"/>
      <c r="CF1108" s="319"/>
      <c r="CG1108" s="319"/>
      <c r="CH1108" s="319"/>
      <c r="CI1108" s="319"/>
      <c r="CJ1108" s="319"/>
      <c r="CK1108" s="319"/>
      <c r="CL1108" s="319"/>
      <c r="CM1108" s="319"/>
      <c r="CN1108" s="319"/>
      <c r="CO1108" s="319"/>
      <c r="CP1108" s="319"/>
      <c r="CQ1108" s="319"/>
      <c r="CR1108" s="319"/>
      <c r="CS1108" s="319"/>
      <c r="CT1108" s="319"/>
      <c r="CU1108" s="319"/>
      <c r="CV1108" s="319"/>
      <c r="CW1108" s="319"/>
      <c r="CX1108" s="319"/>
      <c r="CY1108" s="319"/>
      <c r="CZ1108" s="319"/>
      <c r="DA1108" s="319"/>
      <c r="DB1108" s="319"/>
      <c r="DC1108" s="319"/>
      <c r="DD1108" s="319"/>
      <c r="DE1108" s="319"/>
      <c r="DF1108" s="319"/>
      <c r="DG1108" s="319"/>
      <c r="DH1108" s="319"/>
      <c r="DI1108" s="319"/>
      <c r="DJ1108" s="319"/>
      <c r="DK1108" s="319"/>
      <c r="DL1108" s="319"/>
      <c r="DM1108" s="319"/>
      <c r="DN1108" s="319"/>
      <c r="DO1108" s="319"/>
      <c r="DP1108" s="319"/>
      <c r="DQ1108" s="319"/>
      <c r="DR1108" s="319"/>
      <c r="DS1108" s="319"/>
      <c r="DT1108" s="319"/>
      <c r="DU1108" s="319"/>
      <c r="DV1108" s="319"/>
      <c r="DW1108" s="319"/>
      <c r="DX1108" s="319"/>
      <c r="DY1108" s="319"/>
      <c r="DZ1108" s="319"/>
      <c r="EA1108" s="319"/>
      <c r="EB1108" s="319"/>
      <c r="EC1108" s="319"/>
      <c r="ED1108" s="319"/>
      <c r="EE1108" s="319"/>
      <c r="EF1108" s="319"/>
      <c r="EG1108" s="319"/>
      <c r="EH1108" s="319"/>
      <c r="EI1108" s="319"/>
      <c r="EJ1108" s="319"/>
      <c r="EK1108" s="319"/>
      <c r="EL1108" s="319"/>
      <c r="EM1108" s="319"/>
      <c r="EN1108" s="319"/>
      <c r="EO1108" s="319"/>
      <c r="EP1108" s="319"/>
      <c r="EQ1108" s="319"/>
      <c r="ER1108" s="319"/>
      <c r="ES1108" s="319"/>
      <c r="ET1108" s="319"/>
      <c r="EU1108" s="319"/>
      <c r="EV1108" s="319"/>
      <c r="EW1108" s="319"/>
      <c r="EX1108" s="319"/>
      <c r="EY1108" s="319"/>
      <c r="EZ1108" s="319"/>
      <c r="FA1108" s="319"/>
      <c r="FB1108" s="319"/>
      <c r="FC1108" s="319"/>
      <c r="FD1108" s="319"/>
      <c r="FE1108" s="319"/>
      <c r="FF1108" s="319"/>
      <c r="FG1108" s="319"/>
      <c r="FH1108" s="319"/>
      <c r="FI1108" s="319"/>
      <c r="FJ1108" s="319"/>
      <c r="FK1108" s="319"/>
      <c r="FL1108" s="319"/>
      <c r="FM1108" s="319"/>
      <c r="FN1108" s="319"/>
      <c r="FO1108" s="319"/>
      <c r="FP1108" s="319"/>
      <c r="FQ1108" s="319"/>
      <c r="FR1108" s="319"/>
      <c r="FS1108" s="319"/>
      <c r="FT1108" s="319"/>
      <c r="FU1108" s="319"/>
      <c r="FV1108" s="319"/>
      <c r="FW1108" s="319"/>
      <c r="FX1108" s="319"/>
      <c r="FY1108" s="319"/>
      <c r="FZ1108" s="319"/>
      <c r="GA1108" s="319"/>
      <c r="GB1108" s="319"/>
      <c r="GC1108" s="319"/>
      <c r="GD1108" s="319"/>
      <c r="GE1108" s="319"/>
      <c r="GF1108" s="319"/>
      <c r="GG1108" s="319"/>
      <c r="GH1108" s="319"/>
      <c r="GI1108" s="319"/>
      <c r="GJ1108" s="319"/>
      <c r="GK1108" s="319"/>
      <c r="GL1108" s="319"/>
      <c r="GM1108" s="319"/>
      <c r="GN1108" s="319"/>
      <c r="GO1108" s="319"/>
      <c r="GP1108" s="319"/>
      <c r="GQ1108" s="319"/>
      <c r="GR1108" s="319"/>
      <c r="GS1108" s="319"/>
      <c r="GT1108" s="319"/>
      <c r="GU1108" s="319"/>
      <c r="GV1108" s="378"/>
    </row>
    <row r="1109" spans="1:204" x14ac:dyDescent="0.2">
      <c r="A1109" s="305" t="s">
        <v>1390</v>
      </c>
      <c r="B1109" s="359"/>
      <c r="C1109" s="311">
        <v>1949</v>
      </c>
      <c r="D1109" s="256">
        <v>608</v>
      </c>
      <c r="E1109" s="256"/>
      <c r="F1109" s="278" t="s">
        <v>1745</v>
      </c>
      <c r="G1109" s="313" t="s">
        <v>1365</v>
      </c>
      <c r="H1109" s="322"/>
      <c r="I1109" s="319"/>
      <c r="J1109" s="319"/>
      <c r="K1109" s="319"/>
      <c r="L1109" s="319"/>
      <c r="M1109" s="319"/>
      <c r="N1109" s="319"/>
      <c r="O1109" s="319"/>
      <c r="P1109" s="319"/>
      <c r="Q1109" s="319"/>
      <c r="R1109" s="319"/>
      <c r="S1109" s="319"/>
      <c r="T1109" s="319"/>
      <c r="U1109" s="319"/>
      <c r="V1109" s="319"/>
      <c r="W1109" s="319"/>
      <c r="X1109" s="319"/>
      <c r="Y1109" s="319"/>
      <c r="Z1109" s="319"/>
      <c r="AA1109" s="319"/>
      <c r="AB1109" s="319"/>
      <c r="AC1109" s="319"/>
      <c r="AD1109" s="319"/>
      <c r="AE1109" s="319"/>
      <c r="AF1109" s="319"/>
      <c r="AG1109" s="319"/>
      <c r="AH1109" s="319"/>
      <c r="AI1109" s="319"/>
      <c r="AJ1109" s="319"/>
      <c r="AK1109" s="319"/>
      <c r="AL1109" s="319"/>
      <c r="AM1109" s="319"/>
      <c r="AN1109" s="319"/>
      <c r="AO1109" s="319"/>
      <c r="AP1109" s="319"/>
      <c r="AQ1109" s="319"/>
      <c r="AR1109" s="319"/>
      <c r="AS1109" s="319"/>
      <c r="AT1109" s="319"/>
      <c r="AU1109" s="319"/>
      <c r="AV1109" s="319"/>
      <c r="AW1109" s="319"/>
      <c r="AX1109" s="319"/>
      <c r="AY1109" s="319"/>
      <c r="AZ1109" s="319"/>
      <c r="BA1109" s="319"/>
      <c r="BB1109" s="319"/>
      <c r="BC1109" s="319"/>
      <c r="BD1109" s="319"/>
      <c r="BE1109" s="319"/>
      <c r="BF1109" s="319"/>
      <c r="BG1109" s="319"/>
      <c r="BH1109" s="319"/>
      <c r="BI1109" s="319"/>
      <c r="BJ1109" s="319"/>
      <c r="BK1109" s="319"/>
      <c r="BL1109" s="319"/>
      <c r="BM1109" s="319"/>
      <c r="BN1109" s="319"/>
      <c r="BO1109" s="319"/>
      <c r="BP1109" s="319"/>
      <c r="BQ1109" s="319"/>
      <c r="BR1109" s="319"/>
      <c r="BS1109" s="319"/>
      <c r="BT1109" s="319"/>
      <c r="BU1109" s="319"/>
      <c r="BV1109" s="319"/>
      <c r="BW1109" s="319"/>
      <c r="BX1109" s="319"/>
      <c r="BY1109" s="319"/>
      <c r="BZ1109" s="319"/>
      <c r="CA1109" s="319"/>
      <c r="CB1109" s="319"/>
      <c r="CC1109" s="319"/>
      <c r="CD1109" s="319"/>
      <c r="CE1109" s="319"/>
      <c r="CF1109" s="319"/>
      <c r="CG1109" s="319"/>
      <c r="CH1109" s="319"/>
      <c r="CI1109" s="319"/>
      <c r="CJ1109" s="319"/>
      <c r="CK1109" s="319"/>
      <c r="CL1109" s="319"/>
      <c r="CM1109" s="319"/>
      <c r="CN1109" s="319"/>
      <c r="CO1109" s="319"/>
      <c r="CP1109" s="319"/>
      <c r="CQ1109" s="319"/>
      <c r="CR1109" s="319"/>
      <c r="CS1109" s="319"/>
      <c r="CT1109" s="319"/>
      <c r="CU1109" s="319"/>
      <c r="CV1109" s="319"/>
      <c r="CW1109" s="319"/>
      <c r="CX1109" s="319"/>
      <c r="CY1109" s="319"/>
      <c r="CZ1109" s="319"/>
      <c r="DA1109" s="319"/>
      <c r="DB1109" s="319"/>
      <c r="DC1109" s="319"/>
      <c r="DD1109" s="319"/>
      <c r="DE1109" s="319"/>
      <c r="DF1109" s="319"/>
      <c r="DG1109" s="319"/>
      <c r="DH1109" s="319"/>
      <c r="DI1109" s="319"/>
      <c r="DJ1109" s="319"/>
      <c r="DK1109" s="319"/>
      <c r="DL1109" s="319"/>
      <c r="DM1109" s="319"/>
      <c r="DN1109" s="319"/>
      <c r="DO1109" s="319"/>
      <c r="DP1109" s="319"/>
      <c r="DQ1109" s="319"/>
      <c r="DR1109" s="319"/>
      <c r="DS1109" s="319"/>
      <c r="DT1109" s="319"/>
      <c r="DU1109" s="319"/>
      <c r="DV1109" s="319"/>
      <c r="DW1109" s="319"/>
      <c r="DX1109" s="319"/>
      <c r="DY1109" s="319"/>
      <c r="DZ1109" s="319"/>
      <c r="EA1109" s="319"/>
      <c r="EB1109" s="319"/>
      <c r="EC1109" s="319"/>
      <c r="ED1109" s="319"/>
      <c r="EE1109" s="319"/>
      <c r="EF1109" s="319"/>
      <c r="EG1109" s="319"/>
      <c r="EH1109" s="319"/>
      <c r="EI1109" s="319"/>
      <c r="EJ1109" s="319"/>
      <c r="EK1109" s="319"/>
      <c r="EL1109" s="319"/>
      <c r="EM1109" s="319"/>
      <c r="EN1109" s="319"/>
      <c r="EO1109" s="319"/>
      <c r="EP1109" s="319"/>
      <c r="EQ1109" s="319"/>
      <c r="ER1109" s="319"/>
      <c r="ES1109" s="319"/>
      <c r="ET1109" s="319"/>
      <c r="EU1109" s="319"/>
      <c r="EV1109" s="319"/>
      <c r="EW1109" s="319"/>
      <c r="EX1109" s="319"/>
      <c r="EY1109" s="319"/>
      <c r="EZ1109" s="319"/>
      <c r="FA1109" s="319"/>
      <c r="FB1109" s="319"/>
      <c r="FC1109" s="319"/>
      <c r="FD1109" s="319"/>
      <c r="FE1109" s="319"/>
      <c r="FF1109" s="319"/>
      <c r="FG1109" s="319"/>
      <c r="FH1109" s="319"/>
      <c r="FI1109" s="319"/>
      <c r="FJ1109" s="319"/>
      <c r="FK1109" s="319"/>
      <c r="FL1109" s="319"/>
      <c r="FM1109" s="319"/>
      <c r="FN1109" s="319"/>
      <c r="FO1109" s="319"/>
      <c r="FP1109" s="319"/>
      <c r="FQ1109" s="319"/>
      <c r="FR1109" s="319"/>
      <c r="FS1109" s="319"/>
      <c r="FT1109" s="319"/>
      <c r="FU1109" s="319"/>
      <c r="FV1109" s="319"/>
      <c r="FW1109" s="319"/>
      <c r="FX1109" s="319"/>
      <c r="FY1109" s="319"/>
      <c r="FZ1109" s="319"/>
      <c r="GA1109" s="319"/>
      <c r="GB1109" s="319"/>
      <c r="GC1109" s="319"/>
      <c r="GD1109" s="319"/>
      <c r="GE1109" s="319"/>
      <c r="GF1109" s="319"/>
      <c r="GG1109" s="319"/>
      <c r="GH1109" s="319"/>
      <c r="GI1109" s="319"/>
      <c r="GJ1109" s="319"/>
      <c r="GK1109" s="319"/>
      <c r="GL1109" s="319"/>
      <c r="GM1109" s="319"/>
      <c r="GN1109" s="319"/>
      <c r="GO1109" s="319"/>
      <c r="GP1109" s="319"/>
      <c r="GQ1109" s="319"/>
      <c r="GR1109" s="319"/>
      <c r="GS1109" s="319"/>
      <c r="GT1109" s="319"/>
      <c r="GU1109" s="319"/>
      <c r="GV1109" s="378"/>
    </row>
    <row r="1110" spans="1:204" x14ac:dyDescent="0.2">
      <c r="A1110" s="308" t="s">
        <v>1391</v>
      </c>
      <c r="B1110" s="359"/>
      <c r="C1110" s="311">
        <v>1943</v>
      </c>
      <c r="D1110" s="256">
        <v>113</v>
      </c>
      <c r="E1110" s="256"/>
      <c r="F1110" s="278" t="s">
        <v>1745</v>
      </c>
      <c r="G1110" s="314" t="s">
        <v>1000</v>
      </c>
      <c r="H1110" s="322"/>
      <c r="I1110" s="319"/>
      <c r="J1110" s="319"/>
      <c r="K1110" s="319"/>
      <c r="L1110" s="319"/>
      <c r="M1110" s="319"/>
      <c r="N1110" s="319"/>
      <c r="O1110" s="319"/>
      <c r="P1110" s="319"/>
      <c r="Q1110" s="319"/>
      <c r="R1110" s="319"/>
      <c r="S1110" s="319"/>
      <c r="T1110" s="319"/>
      <c r="U1110" s="319"/>
      <c r="V1110" s="319"/>
      <c r="W1110" s="319"/>
      <c r="X1110" s="319"/>
      <c r="Y1110" s="319"/>
      <c r="Z1110" s="319"/>
      <c r="AA1110" s="319"/>
      <c r="AB1110" s="319"/>
      <c r="AC1110" s="319"/>
      <c r="AD1110" s="319"/>
      <c r="AE1110" s="319"/>
      <c r="AF1110" s="319"/>
      <c r="AG1110" s="319"/>
      <c r="AH1110" s="319"/>
      <c r="AI1110" s="319"/>
      <c r="AJ1110" s="319"/>
      <c r="AK1110" s="319"/>
      <c r="AL1110" s="319"/>
      <c r="AM1110" s="319"/>
      <c r="AN1110" s="319"/>
      <c r="AO1110" s="319"/>
      <c r="AP1110" s="319"/>
      <c r="AQ1110" s="319"/>
      <c r="AR1110" s="319"/>
      <c r="AS1110" s="319"/>
      <c r="AT1110" s="319"/>
      <c r="AU1110" s="319"/>
      <c r="AV1110" s="319"/>
      <c r="AW1110" s="319"/>
      <c r="AX1110" s="319"/>
      <c r="AY1110" s="319"/>
      <c r="AZ1110" s="319"/>
      <c r="BA1110" s="319"/>
      <c r="BB1110" s="319"/>
      <c r="BC1110" s="319"/>
      <c r="BD1110" s="319"/>
      <c r="BE1110" s="319"/>
      <c r="BF1110" s="319"/>
      <c r="BG1110" s="319"/>
      <c r="BH1110" s="319"/>
      <c r="BI1110" s="319"/>
      <c r="BJ1110" s="319"/>
      <c r="BK1110" s="319"/>
      <c r="BL1110" s="319"/>
      <c r="BM1110" s="319"/>
      <c r="BN1110" s="319"/>
      <c r="BO1110" s="319"/>
      <c r="BP1110" s="319"/>
      <c r="BQ1110" s="319"/>
      <c r="BR1110" s="319"/>
      <c r="BS1110" s="319"/>
      <c r="BT1110" s="319"/>
      <c r="BU1110" s="319"/>
      <c r="BV1110" s="319"/>
      <c r="BW1110" s="319"/>
      <c r="BX1110" s="319"/>
      <c r="BY1110" s="319"/>
      <c r="BZ1110" s="319"/>
      <c r="CA1110" s="319"/>
      <c r="CB1110" s="319"/>
      <c r="CC1110" s="319"/>
      <c r="CD1110" s="319"/>
      <c r="CE1110" s="319"/>
      <c r="CF1110" s="319"/>
      <c r="CG1110" s="319"/>
      <c r="CH1110" s="319"/>
      <c r="CI1110" s="319"/>
      <c r="CJ1110" s="319"/>
      <c r="CK1110" s="319"/>
      <c r="CL1110" s="319"/>
      <c r="CM1110" s="319"/>
      <c r="CN1110" s="319"/>
      <c r="CO1110" s="319"/>
      <c r="CP1110" s="319"/>
      <c r="CQ1110" s="319"/>
      <c r="CR1110" s="319"/>
      <c r="CS1110" s="319"/>
      <c r="CT1110" s="319"/>
      <c r="CU1110" s="319"/>
      <c r="CV1110" s="319"/>
      <c r="CW1110" s="319"/>
      <c r="CX1110" s="319"/>
      <c r="CY1110" s="319"/>
      <c r="CZ1110" s="319"/>
      <c r="DA1110" s="319"/>
      <c r="DB1110" s="319"/>
      <c r="DC1110" s="319"/>
      <c r="DD1110" s="319"/>
      <c r="DE1110" s="319"/>
      <c r="DF1110" s="319"/>
      <c r="DG1110" s="319"/>
      <c r="DH1110" s="319"/>
      <c r="DI1110" s="319"/>
      <c r="DJ1110" s="319"/>
      <c r="DK1110" s="319"/>
      <c r="DL1110" s="319"/>
      <c r="DM1110" s="319"/>
      <c r="DN1110" s="319"/>
      <c r="DO1110" s="319"/>
      <c r="DP1110" s="319"/>
      <c r="DQ1110" s="319"/>
      <c r="DR1110" s="319"/>
      <c r="DS1110" s="319"/>
      <c r="DT1110" s="319"/>
      <c r="DU1110" s="319"/>
      <c r="DV1110" s="319"/>
      <c r="DW1110" s="319"/>
      <c r="DX1110" s="319"/>
      <c r="DY1110" s="319"/>
      <c r="DZ1110" s="319"/>
      <c r="EA1110" s="319"/>
      <c r="EB1110" s="319"/>
      <c r="EC1110" s="319"/>
      <c r="ED1110" s="319"/>
      <c r="EE1110" s="319"/>
      <c r="EF1110" s="319"/>
      <c r="EG1110" s="319"/>
      <c r="EH1110" s="319"/>
      <c r="EI1110" s="319"/>
      <c r="EJ1110" s="319"/>
      <c r="EK1110" s="319"/>
      <c r="EL1110" s="319"/>
      <c r="EM1110" s="319"/>
      <c r="EN1110" s="319"/>
      <c r="EO1110" s="319"/>
      <c r="EP1110" s="319"/>
      <c r="EQ1110" s="319"/>
      <c r="ER1110" s="319"/>
      <c r="ES1110" s="319"/>
      <c r="ET1110" s="319"/>
      <c r="EU1110" s="319"/>
      <c r="EV1110" s="319"/>
      <c r="EW1110" s="319"/>
      <c r="EX1110" s="319"/>
      <c r="EY1110" s="319"/>
      <c r="EZ1110" s="319"/>
      <c r="FA1110" s="319"/>
      <c r="FB1110" s="319"/>
      <c r="FC1110" s="319"/>
      <c r="FD1110" s="319"/>
      <c r="FE1110" s="319"/>
      <c r="FF1110" s="319"/>
      <c r="FG1110" s="319"/>
      <c r="FH1110" s="319"/>
      <c r="FI1110" s="319"/>
      <c r="FJ1110" s="319"/>
      <c r="FK1110" s="319"/>
      <c r="FL1110" s="319"/>
      <c r="FM1110" s="319"/>
      <c r="FN1110" s="319"/>
      <c r="FO1110" s="319"/>
      <c r="FP1110" s="319"/>
      <c r="FQ1110" s="319"/>
      <c r="FR1110" s="319"/>
      <c r="FS1110" s="319"/>
      <c r="FT1110" s="319"/>
      <c r="FU1110" s="319"/>
      <c r="FV1110" s="319"/>
      <c r="FW1110" s="319"/>
      <c r="FX1110" s="319"/>
      <c r="FY1110" s="319"/>
      <c r="FZ1110" s="319"/>
      <c r="GA1110" s="319"/>
      <c r="GB1110" s="319"/>
      <c r="GC1110" s="319"/>
      <c r="GD1110" s="319"/>
      <c r="GE1110" s="319"/>
      <c r="GF1110" s="319"/>
      <c r="GG1110" s="319"/>
      <c r="GH1110" s="319"/>
      <c r="GI1110" s="319"/>
      <c r="GJ1110" s="319"/>
      <c r="GK1110" s="319"/>
      <c r="GL1110" s="319"/>
      <c r="GM1110" s="319"/>
      <c r="GN1110" s="319"/>
      <c r="GO1110" s="319"/>
      <c r="GP1110" s="319"/>
      <c r="GQ1110" s="319"/>
      <c r="GR1110" s="319"/>
      <c r="GS1110" s="319"/>
      <c r="GT1110" s="319"/>
      <c r="GU1110" s="319"/>
      <c r="GV1110" s="378"/>
    </row>
    <row r="1111" spans="1:204" x14ac:dyDescent="0.2">
      <c r="A1111" s="305" t="s">
        <v>1392</v>
      </c>
      <c r="B1111" s="359"/>
      <c r="C1111" s="311">
        <v>1950</v>
      </c>
      <c r="D1111" s="256">
        <v>113</v>
      </c>
      <c r="E1111" s="256"/>
      <c r="F1111" s="278" t="s">
        <v>1745</v>
      </c>
      <c r="G1111" s="313" t="s">
        <v>1365</v>
      </c>
      <c r="H1111" s="322"/>
      <c r="I1111" s="319"/>
      <c r="J1111" s="319"/>
      <c r="K1111" s="319"/>
      <c r="L1111" s="319"/>
      <c r="M1111" s="319"/>
      <c r="N1111" s="319"/>
      <c r="O1111" s="319"/>
      <c r="P1111" s="319"/>
      <c r="Q1111" s="319"/>
      <c r="R1111" s="319"/>
      <c r="S1111" s="319"/>
      <c r="T1111" s="319"/>
      <c r="U1111" s="319"/>
      <c r="V1111" s="319"/>
      <c r="W1111" s="319"/>
      <c r="X1111" s="319"/>
      <c r="Y1111" s="319"/>
      <c r="Z1111" s="319"/>
      <c r="AA1111" s="319"/>
      <c r="AB1111" s="319"/>
      <c r="AC1111" s="319"/>
      <c r="AD1111" s="319"/>
      <c r="AE1111" s="319"/>
      <c r="AF1111" s="319"/>
      <c r="AG1111" s="319"/>
      <c r="AH1111" s="319"/>
      <c r="AI1111" s="319"/>
      <c r="AJ1111" s="319"/>
      <c r="AK1111" s="319"/>
      <c r="AL1111" s="319"/>
      <c r="AM1111" s="319"/>
      <c r="AN1111" s="319"/>
      <c r="AO1111" s="319"/>
      <c r="AP1111" s="319"/>
      <c r="AQ1111" s="319"/>
      <c r="AR1111" s="319"/>
      <c r="AS1111" s="319"/>
      <c r="AT1111" s="319"/>
      <c r="AU1111" s="319"/>
      <c r="AV1111" s="319"/>
      <c r="AW1111" s="319"/>
      <c r="AX1111" s="319"/>
      <c r="AY1111" s="319"/>
      <c r="AZ1111" s="319"/>
      <c r="BA1111" s="319"/>
      <c r="BB1111" s="319"/>
      <c r="BC1111" s="319"/>
      <c r="BD1111" s="319"/>
      <c r="BE1111" s="319"/>
      <c r="BF1111" s="319"/>
      <c r="BG1111" s="319"/>
      <c r="BH1111" s="319"/>
      <c r="BI1111" s="319"/>
      <c r="BJ1111" s="319"/>
      <c r="BK1111" s="319"/>
      <c r="BL1111" s="319"/>
      <c r="BM1111" s="319"/>
      <c r="BN1111" s="319"/>
      <c r="BO1111" s="319"/>
      <c r="BP1111" s="319"/>
      <c r="BQ1111" s="319"/>
      <c r="BR1111" s="319"/>
      <c r="BS1111" s="319"/>
      <c r="BT1111" s="319"/>
      <c r="BU1111" s="319"/>
      <c r="BV1111" s="319"/>
      <c r="BW1111" s="319"/>
      <c r="BX1111" s="319"/>
      <c r="BY1111" s="319"/>
      <c r="BZ1111" s="319"/>
      <c r="CA1111" s="319"/>
      <c r="CB1111" s="319"/>
      <c r="CC1111" s="319"/>
      <c r="CD1111" s="319"/>
      <c r="CE1111" s="319"/>
      <c r="CF1111" s="319"/>
      <c r="CG1111" s="319"/>
      <c r="CH1111" s="319"/>
      <c r="CI1111" s="319"/>
      <c r="CJ1111" s="319"/>
      <c r="CK1111" s="319"/>
      <c r="CL1111" s="319"/>
      <c r="CM1111" s="319"/>
      <c r="CN1111" s="319"/>
      <c r="CO1111" s="319"/>
      <c r="CP1111" s="319"/>
      <c r="CQ1111" s="319"/>
      <c r="CR1111" s="319"/>
      <c r="CS1111" s="319"/>
      <c r="CT1111" s="319"/>
      <c r="CU1111" s="319"/>
      <c r="CV1111" s="319"/>
      <c r="CW1111" s="319"/>
      <c r="CX1111" s="319"/>
      <c r="CY1111" s="319"/>
      <c r="CZ1111" s="319"/>
      <c r="DA1111" s="319"/>
      <c r="DB1111" s="319"/>
      <c r="DC1111" s="319"/>
      <c r="DD1111" s="319"/>
      <c r="DE1111" s="319"/>
      <c r="DF1111" s="319"/>
      <c r="DG1111" s="319"/>
      <c r="DH1111" s="319"/>
      <c r="DI1111" s="319"/>
      <c r="DJ1111" s="319"/>
      <c r="DK1111" s="319"/>
      <c r="DL1111" s="319"/>
      <c r="DM1111" s="319"/>
      <c r="DN1111" s="319"/>
      <c r="DO1111" s="319"/>
      <c r="DP1111" s="319"/>
      <c r="DQ1111" s="319"/>
      <c r="DR1111" s="319"/>
      <c r="DS1111" s="319"/>
      <c r="DT1111" s="319"/>
      <c r="DU1111" s="319"/>
      <c r="DV1111" s="319"/>
      <c r="DW1111" s="319"/>
      <c r="DX1111" s="319"/>
      <c r="DY1111" s="319"/>
      <c r="DZ1111" s="319"/>
      <c r="EA1111" s="319"/>
      <c r="EB1111" s="319"/>
      <c r="EC1111" s="319"/>
      <c r="ED1111" s="319"/>
      <c r="EE1111" s="319"/>
      <c r="EF1111" s="319"/>
      <c r="EG1111" s="319"/>
      <c r="EH1111" s="319"/>
      <c r="EI1111" s="319"/>
      <c r="EJ1111" s="319"/>
      <c r="EK1111" s="319"/>
      <c r="EL1111" s="319"/>
      <c r="EM1111" s="319"/>
      <c r="EN1111" s="319"/>
      <c r="EO1111" s="319"/>
      <c r="EP1111" s="319"/>
      <c r="EQ1111" s="319"/>
      <c r="ER1111" s="319"/>
      <c r="ES1111" s="319"/>
      <c r="ET1111" s="319"/>
      <c r="EU1111" s="319"/>
      <c r="EV1111" s="319"/>
      <c r="EW1111" s="319"/>
      <c r="EX1111" s="319"/>
      <c r="EY1111" s="319"/>
      <c r="EZ1111" s="319"/>
      <c r="FA1111" s="319"/>
      <c r="FB1111" s="319"/>
      <c r="FC1111" s="319"/>
      <c r="FD1111" s="319"/>
      <c r="FE1111" s="319"/>
      <c r="FF1111" s="319"/>
      <c r="FG1111" s="319"/>
      <c r="FH1111" s="319"/>
      <c r="FI1111" s="319"/>
      <c r="FJ1111" s="319"/>
      <c r="FK1111" s="319"/>
      <c r="FL1111" s="319"/>
      <c r="FM1111" s="319"/>
      <c r="FN1111" s="319"/>
      <c r="FO1111" s="319"/>
      <c r="FP1111" s="319"/>
      <c r="FQ1111" s="319"/>
      <c r="FR1111" s="319"/>
      <c r="FS1111" s="319"/>
      <c r="FT1111" s="319"/>
      <c r="FU1111" s="319"/>
      <c r="FV1111" s="319"/>
      <c r="FW1111" s="319"/>
      <c r="FX1111" s="319"/>
      <c r="FY1111" s="319"/>
      <c r="FZ1111" s="319"/>
      <c r="GA1111" s="319"/>
      <c r="GB1111" s="319"/>
      <c r="GC1111" s="319"/>
      <c r="GD1111" s="319"/>
      <c r="GE1111" s="319"/>
      <c r="GF1111" s="319"/>
      <c r="GG1111" s="319"/>
      <c r="GH1111" s="319"/>
      <c r="GI1111" s="319"/>
      <c r="GJ1111" s="319"/>
      <c r="GK1111" s="319"/>
      <c r="GL1111" s="319"/>
      <c r="GM1111" s="319"/>
      <c r="GN1111" s="319"/>
      <c r="GO1111" s="319"/>
      <c r="GP1111" s="319"/>
      <c r="GQ1111" s="319"/>
      <c r="GR1111" s="319"/>
      <c r="GS1111" s="319"/>
      <c r="GT1111" s="319"/>
      <c r="GU1111" s="319"/>
      <c r="GV1111" s="378"/>
    </row>
    <row r="1112" spans="1:204" x14ac:dyDescent="0.2">
      <c r="A1112" s="306" t="s">
        <v>1393</v>
      </c>
      <c r="B1112" s="359"/>
      <c r="C1112" s="311">
        <v>1943</v>
      </c>
      <c r="D1112" s="256">
        <v>50</v>
      </c>
      <c r="E1112" s="256"/>
      <c r="F1112" s="278" t="s">
        <v>1745</v>
      </c>
      <c r="G1112" s="314" t="s">
        <v>1000</v>
      </c>
      <c r="H1112" s="322"/>
      <c r="I1112" s="319"/>
      <c r="J1112" s="319"/>
      <c r="K1112" s="319"/>
      <c r="L1112" s="319"/>
      <c r="M1112" s="319"/>
      <c r="N1112" s="319"/>
      <c r="O1112" s="319"/>
      <c r="P1112" s="319"/>
      <c r="Q1112" s="319"/>
      <c r="R1112" s="319"/>
      <c r="S1112" s="319"/>
      <c r="T1112" s="319"/>
      <c r="U1112" s="319"/>
      <c r="V1112" s="319"/>
      <c r="W1112" s="319"/>
      <c r="X1112" s="319"/>
      <c r="Y1112" s="319"/>
      <c r="Z1112" s="319"/>
      <c r="AA1112" s="319"/>
      <c r="AB1112" s="319"/>
      <c r="AC1112" s="319"/>
      <c r="AD1112" s="319"/>
      <c r="AE1112" s="319"/>
      <c r="AF1112" s="319"/>
      <c r="AG1112" s="319"/>
      <c r="AH1112" s="319"/>
      <c r="AI1112" s="319"/>
      <c r="AJ1112" s="319"/>
      <c r="AK1112" s="319"/>
      <c r="AL1112" s="319"/>
      <c r="AM1112" s="319"/>
      <c r="AN1112" s="319"/>
      <c r="AO1112" s="319"/>
      <c r="AP1112" s="319"/>
      <c r="AQ1112" s="319"/>
      <c r="AR1112" s="319"/>
      <c r="AS1112" s="319"/>
      <c r="AT1112" s="319"/>
      <c r="AU1112" s="319"/>
      <c r="AV1112" s="319"/>
      <c r="AW1112" s="319"/>
      <c r="AX1112" s="319"/>
      <c r="AY1112" s="319"/>
      <c r="AZ1112" s="319"/>
      <c r="BA1112" s="319"/>
      <c r="BB1112" s="319"/>
      <c r="BC1112" s="319"/>
      <c r="BD1112" s="319"/>
      <c r="BE1112" s="319"/>
      <c r="BF1112" s="319"/>
      <c r="BG1112" s="319"/>
      <c r="BH1112" s="319"/>
      <c r="BI1112" s="319"/>
      <c r="BJ1112" s="319"/>
      <c r="BK1112" s="319"/>
      <c r="BL1112" s="319"/>
      <c r="BM1112" s="319"/>
      <c r="BN1112" s="319"/>
      <c r="BO1112" s="319"/>
      <c r="BP1112" s="319"/>
      <c r="BQ1112" s="319"/>
      <c r="BR1112" s="319"/>
      <c r="BS1112" s="319"/>
      <c r="BT1112" s="319"/>
      <c r="BU1112" s="319"/>
      <c r="BV1112" s="319"/>
      <c r="BW1112" s="319"/>
      <c r="BX1112" s="319"/>
      <c r="BY1112" s="319"/>
      <c r="BZ1112" s="319"/>
      <c r="CA1112" s="319"/>
      <c r="CB1112" s="319"/>
      <c r="CC1112" s="319"/>
      <c r="CD1112" s="319"/>
      <c r="CE1112" s="319"/>
      <c r="CF1112" s="319"/>
      <c r="CG1112" s="319"/>
      <c r="CH1112" s="319"/>
      <c r="CI1112" s="319"/>
      <c r="CJ1112" s="319"/>
      <c r="CK1112" s="319"/>
      <c r="CL1112" s="319"/>
      <c r="CM1112" s="319"/>
      <c r="CN1112" s="319"/>
      <c r="CO1112" s="319"/>
      <c r="CP1112" s="319"/>
      <c r="CQ1112" s="319"/>
      <c r="CR1112" s="319"/>
      <c r="CS1112" s="319"/>
      <c r="CT1112" s="319"/>
      <c r="CU1112" s="319"/>
      <c r="CV1112" s="319"/>
      <c r="CW1112" s="319"/>
      <c r="CX1112" s="319"/>
      <c r="CY1112" s="319"/>
      <c r="CZ1112" s="319"/>
      <c r="DA1112" s="319"/>
      <c r="DB1112" s="319"/>
      <c r="DC1112" s="319"/>
      <c r="DD1112" s="319"/>
      <c r="DE1112" s="319"/>
      <c r="DF1112" s="319"/>
      <c r="DG1112" s="319"/>
      <c r="DH1112" s="319"/>
      <c r="DI1112" s="319"/>
      <c r="DJ1112" s="319"/>
      <c r="DK1112" s="319"/>
      <c r="DL1112" s="319"/>
      <c r="DM1112" s="319"/>
      <c r="DN1112" s="319"/>
      <c r="DO1112" s="319"/>
      <c r="DP1112" s="319"/>
      <c r="DQ1112" s="319"/>
      <c r="DR1112" s="319"/>
      <c r="DS1112" s="319"/>
      <c r="DT1112" s="319"/>
      <c r="DU1112" s="319"/>
      <c r="DV1112" s="319"/>
      <c r="DW1112" s="319"/>
      <c r="DX1112" s="319"/>
      <c r="DY1112" s="319"/>
      <c r="DZ1112" s="319"/>
      <c r="EA1112" s="319"/>
      <c r="EB1112" s="319"/>
      <c r="EC1112" s="319"/>
      <c r="ED1112" s="319"/>
      <c r="EE1112" s="319"/>
      <c r="EF1112" s="319"/>
      <c r="EG1112" s="319"/>
      <c r="EH1112" s="319"/>
      <c r="EI1112" s="319"/>
      <c r="EJ1112" s="319"/>
      <c r="EK1112" s="319"/>
      <c r="EL1112" s="319"/>
      <c r="EM1112" s="319"/>
      <c r="EN1112" s="319"/>
      <c r="EO1112" s="319"/>
      <c r="EP1112" s="319"/>
      <c r="EQ1112" s="319"/>
      <c r="ER1112" s="319"/>
      <c r="ES1112" s="319"/>
      <c r="ET1112" s="319"/>
      <c r="EU1112" s="319"/>
      <c r="EV1112" s="319"/>
      <c r="EW1112" s="319"/>
      <c r="EX1112" s="319"/>
      <c r="EY1112" s="319"/>
      <c r="EZ1112" s="319"/>
      <c r="FA1112" s="319"/>
      <c r="FB1112" s="319"/>
      <c r="FC1112" s="319"/>
      <c r="FD1112" s="319"/>
      <c r="FE1112" s="319"/>
      <c r="FF1112" s="319"/>
      <c r="FG1112" s="319"/>
      <c r="FH1112" s="319"/>
      <c r="FI1112" s="319"/>
      <c r="FJ1112" s="319"/>
      <c r="FK1112" s="319"/>
      <c r="FL1112" s="319"/>
      <c r="FM1112" s="319"/>
      <c r="FN1112" s="319"/>
      <c r="FO1112" s="319"/>
      <c r="FP1112" s="319"/>
      <c r="FQ1112" s="319"/>
      <c r="FR1112" s="319"/>
      <c r="FS1112" s="319"/>
      <c r="FT1112" s="319"/>
      <c r="FU1112" s="319"/>
      <c r="FV1112" s="319"/>
      <c r="FW1112" s="319"/>
      <c r="FX1112" s="319"/>
      <c r="FY1112" s="319"/>
      <c r="FZ1112" s="319"/>
      <c r="GA1112" s="319"/>
      <c r="GB1112" s="319"/>
      <c r="GC1112" s="319"/>
      <c r="GD1112" s="319"/>
      <c r="GE1112" s="319"/>
      <c r="GF1112" s="319"/>
      <c r="GG1112" s="319"/>
      <c r="GH1112" s="319"/>
      <c r="GI1112" s="319"/>
      <c r="GJ1112" s="319"/>
      <c r="GK1112" s="319"/>
      <c r="GL1112" s="319"/>
      <c r="GM1112" s="319"/>
      <c r="GN1112" s="319"/>
      <c r="GO1112" s="319"/>
      <c r="GP1112" s="319"/>
      <c r="GQ1112" s="319"/>
      <c r="GR1112" s="319"/>
      <c r="GS1112" s="319"/>
      <c r="GT1112" s="319"/>
      <c r="GU1112" s="319"/>
      <c r="GV1112" s="378"/>
    </row>
    <row r="1113" spans="1:204" x14ac:dyDescent="0.2">
      <c r="A1113" s="305" t="s">
        <v>1394</v>
      </c>
      <c r="B1113" s="359"/>
      <c r="C1113" s="311">
        <v>1943</v>
      </c>
      <c r="D1113" s="256">
        <v>50</v>
      </c>
      <c r="E1113" s="256"/>
      <c r="F1113" s="278" t="s">
        <v>1745</v>
      </c>
      <c r="G1113" s="313" t="s">
        <v>1365</v>
      </c>
      <c r="H1113" s="322"/>
      <c r="I1113" s="319"/>
      <c r="J1113" s="319"/>
      <c r="K1113" s="319"/>
      <c r="L1113" s="319"/>
      <c r="M1113" s="319"/>
      <c r="N1113" s="319"/>
      <c r="O1113" s="319"/>
      <c r="P1113" s="319"/>
      <c r="Q1113" s="319"/>
      <c r="R1113" s="319"/>
      <c r="S1113" s="319"/>
      <c r="T1113" s="319"/>
      <c r="U1113" s="319"/>
      <c r="V1113" s="319"/>
      <c r="W1113" s="319"/>
      <c r="X1113" s="319"/>
      <c r="Y1113" s="319"/>
      <c r="Z1113" s="319"/>
      <c r="AA1113" s="319"/>
      <c r="AB1113" s="319"/>
      <c r="AC1113" s="319"/>
      <c r="AD1113" s="319"/>
      <c r="AE1113" s="319"/>
      <c r="AF1113" s="319"/>
      <c r="AG1113" s="319"/>
      <c r="AH1113" s="319"/>
      <c r="AI1113" s="319"/>
      <c r="AJ1113" s="319"/>
      <c r="AK1113" s="319"/>
      <c r="AL1113" s="319"/>
      <c r="AM1113" s="319"/>
      <c r="AN1113" s="319"/>
      <c r="AO1113" s="319"/>
      <c r="AP1113" s="319"/>
      <c r="AQ1113" s="319"/>
      <c r="AR1113" s="319"/>
      <c r="AS1113" s="319"/>
      <c r="AT1113" s="319"/>
      <c r="AU1113" s="319"/>
      <c r="AV1113" s="319"/>
      <c r="AW1113" s="319"/>
      <c r="AX1113" s="319"/>
      <c r="AY1113" s="319"/>
      <c r="AZ1113" s="319"/>
      <c r="BA1113" s="319"/>
      <c r="BB1113" s="319"/>
      <c r="BC1113" s="319"/>
      <c r="BD1113" s="319"/>
      <c r="BE1113" s="319"/>
      <c r="BF1113" s="319"/>
      <c r="BG1113" s="319"/>
      <c r="BH1113" s="319"/>
      <c r="BI1113" s="319"/>
      <c r="BJ1113" s="319"/>
      <c r="BK1113" s="319"/>
      <c r="BL1113" s="319"/>
      <c r="BM1113" s="319"/>
      <c r="BN1113" s="319"/>
      <c r="BO1113" s="319"/>
      <c r="BP1113" s="319"/>
      <c r="BQ1113" s="319"/>
      <c r="BR1113" s="319"/>
      <c r="BS1113" s="319"/>
      <c r="BT1113" s="319"/>
      <c r="BU1113" s="319"/>
      <c r="BV1113" s="319"/>
      <c r="BW1113" s="319"/>
      <c r="BX1113" s="319"/>
      <c r="BY1113" s="319"/>
      <c r="BZ1113" s="319"/>
      <c r="CA1113" s="319"/>
      <c r="CB1113" s="319"/>
      <c r="CC1113" s="319"/>
      <c r="CD1113" s="319"/>
      <c r="CE1113" s="319"/>
      <c r="CF1113" s="319"/>
      <c r="CG1113" s="319"/>
      <c r="CH1113" s="319"/>
      <c r="CI1113" s="319"/>
      <c r="CJ1113" s="319"/>
      <c r="CK1113" s="319"/>
      <c r="CL1113" s="319"/>
      <c r="CM1113" s="319"/>
      <c r="CN1113" s="319"/>
      <c r="CO1113" s="319"/>
      <c r="CP1113" s="319"/>
      <c r="CQ1113" s="319"/>
      <c r="CR1113" s="319"/>
      <c r="CS1113" s="319"/>
      <c r="CT1113" s="319"/>
      <c r="CU1113" s="319"/>
      <c r="CV1113" s="319"/>
      <c r="CW1113" s="319"/>
      <c r="CX1113" s="319"/>
      <c r="CY1113" s="319"/>
      <c r="CZ1113" s="319"/>
      <c r="DA1113" s="319"/>
      <c r="DB1113" s="319"/>
      <c r="DC1113" s="319"/>
      <c r="DD1113" s="319"/>
      <c r="DE1113" s="319"/>
      <c r="DF1113" s="319"/>
      <c r="DG1113" s="319"/>
      <c r="DH1113" s="319"/>
      <c r="DI1113" s="319"/>
      <c r="DJ1113" s="319"/>
      <c r="DK1113" s="319"/>
      <c r="DL1113" s="319"/>
      <c r="DM1113" s="319"/>
      <c r="DN1113" s="319"/>
      <c r="DO1113" s="319"/>
      <c r="DP1113" s="319"/>
      <c r="DQ1113" s="319"/>
      <c r="DR1113" s="319"/>
      <c r="DS1113" s="319"/>
      <c r="DT1113" s="319"/>
      <c r="DU1113" s="319"/>
      <c r="DV1113" s="319"/>
      <c r="DW1113" s="319"/>
      <c r="DX1113" s="319"/>
      <c r="DY1113" s="319"/>
      <c r="DZ1113" s="319"/>
      <c r="EA1113" s="319"/>
      <c r="EB1113" s="319"/>
      <c r="EC1113" s="319"/>
      <c r="ED1113" s="319"/>
      <c r="EE1113" s="319"/>
      <c r="EF1113" s="319"/>
      <c r="EG1113" s="319"/>
      <c r="EH1113" s="319"/>
      <c r="EI1113" s="319"/>
      <c r="EJ1113" s="319"/>
      <c r="EK1113" s="319"/>
      <c r="EL1113" s="319"/>
      <c r="EM1113" s="319"/>
      <c r="EN1113" s="319"/>
      <c r="EO1113" s="319"/>
      <c r="EP1113" s="319"/>
      <c r="EQ1113" s="319"/>
      <c r="ER1113" s="319"/>
      <c r="ES1113" s="319"/>
      <c r="ET1113" s="319"/>
      <c r="EU1113" s="319"/>
      <c r="EV1113" s="319"/>
      <c r="EW1113" s="319"/>
      <c r="EX1113" s="319"/>
      <c r="EY1113" s="319"/>
      <c r="EZ1113" s="319"/>
      <c r="FA1113" s="319"/>
      <c r="FB1113" s="319"/>
      <c r="FC1113" s="319"/>
      <c r="FD1113" s="319"/>
      <c r="FE1113" s="319"/>
      <c r="FF1113" s="319"/>
      <c r="FG1113" s="319"/>
      <c r="FH1113" s="319"/>
      <c r="FI1113" s="319"/>
      <c r="FJ1113" s="319"/>
      <c r="FK1113" s="319"/>
      <c r="FL1113" s="319"/>
      <c r="FM1113" s="319"/>
      <c r="FN1113" s="319"/>
      <c r="FO1113" s="319"/>
      <c r="FP1113" s="319"/>
      <c r="FQ1113" s="319"/>
      <c r="FR1113" s="319"/>
      <c r="FS1113" s="319"/>
      <c r="FT1113" s="319"/>
      <c r="FU1113" s="319"/>
      <c r="FV1113" s="319"/>
      <c r="FW1113" s="319"/>
      <c r="FX1113" s="319"/>
      <c r="FY1113" s="319"/>
      <c r="FZ1113" s="319"/>
      <c r="GA1113" s="319"/>
      <c r="GB1113" s="319"/>
      <c r="GC1113" s="319"/>
      <c r="GD1113" s="319"/>
      <c r="GE1113" s="319"/>
      <c r="GF1113" s="319"/>
      <c r="GG1113" s="319"/>
      <c r="GH1113" s="319"/>
      <c r="GI1113" s="319"/>
      <c r="GJ1113" s="319"/>
      <c r="GK1113" s="319"/>
      <c r="GL1113" s="319"/>
      <c r="GM1113" s="319"/>
      <c r="GN1113" s="319"/>
      <c r="GO1113" s="319"/>
      <c r="GP1113" s="319"/>
      <c r="GQ1113" s="319"/>
      <c r="GR1113" s="319"/>
      <c r="GS1113" s="319"/>
      <c r="GT1113" s="319"/>
      <c r="GU1113" s="319"/>
      <c r="GV1113" s="378"/>
    </row>
    <row r="1114" spans="1:204" x14ac:dyDescent="0.2">
      <c r="A1114" s="305" t="s">
        <v>1395</v>
      </c>
      <c r="B1114" s="359"/>
      <c r="C1114" s="311">
        <v>1953</v>
      </c>
      <c r="D1114" s="256">
        <v>521</v>
      </c>
      <c r="E1114" s="256"/>
      <c r="F1114" s="278" t="s">
        <v>1745</v>
      </c>
      <c r="G1114" s="313" t="s">
        <v>1365</v>
      </c>
      <c r="H1114" s="322"/>
      <c r="I1114" s="319"/>
      <c r="J1114" s="319"/>
      <c r="K1114" s="319"/>
      <c r="L1114" s="319"/>
      <c r="M1114" s="319"/>
      <c r="N1114" s="319"/>
      <c r="O1114" s="319"/>
      <c r="P1114" s="319"/>
      <c r="Q1114" s="319"/>
      <c r="R1114" s="319"/>
      <c r="S1114" s="319"/>
      <c r="T1114" s="319"/>
      <c r="U1114" s="319"/>
      <c r="V1114" s="319"/>
      <c r="W1114" s="319"/>
      <c r="X1114" s="319"/>
      <c r="Y1114" s="319"/>
      <c r="Z1114" s="319"/>
      <c r="AA1114" s="319"/>
      <c r="AB1114" s="319"/>
      <c r="AC1114" s="319"/>
      <c r="AD1114" s="319"/>
      <c r="AE1114" s="319"/>
      <c r="AF1114" s="319"/>
      <c r="AG1114" s="319"/>
      <c r="AH1114" s="319"/>
      <c r="AI1114" s="319"/>
      <c r="AJ1114" s="319"/>
      <c r="AK1114" s="319"/>
      <c r="AL1114" s="319"/>
      <c r="AM1114" s="319"/>
      <c r="AN1114" s="319"/>
      <c r="AO1114" s="319"/>
      <c r="AP1114" s="319"/>
      <c r="AQ1114" s="319"/>
      <c r="AR1114" s="319"/>
      <c r="AS1114" s="319"/>
      <c r="AT1114" s="319"/>
      <c r="AU1114" s="319"/>
      <c r="AV1114" s="319"/>
      <c r="AW1114" s="319"/>
      <c r="AX1114" s="319"/>
      <c r="AY1114" s="319"/>
      <c r="AZ1114" s="319"/>
      <c r="BA1114" s="319"/>
      <c r="BB1114" s="319"/>
      <c r="BC1114" s="319"/>
      <c r="BD1114" s="319"/>
      <c r="BE1114" s="319"/>
      <c r="BF1114" s="319"/>
      <c r="BG1114" s="319"/>
      <c r="BH1114" s="319"/>
      <c r="BI1114" s="319"/>
      <c r="BJ1114" s="319"/>
      <c r="BK1114" s="319"/>
      <c r="BL1114" s="319"/>
      <c r="BM1114" s="319"/>
      <c r="BN1114" s="319"/>
      <c r="BO1114" s="319"/>
      <c r="BP1114" s="319"/>
      <c r="BQ1114" s="319"/>
      <c r="BR1114" s="319"/>
      <c r="BS1114" s="319"/>
      <c r="BT1114" s="319"/>
      <c r="BU1114" s="319"/>
      <c r="BV1114" s="319"/>
      <c r="BW1114" s="319"/>
      <c r="BX1114" s="319"/>
      <c r="BY1114" s="319"/>
      <c r="BZ1114" s="319"/>
      <c r="CA1114" s="319"/>
      <c r="CB1114" s="319"/>
      <c r="CC1114" s="319"/>
      <c r="CD1114" s="319"/>
      <c r="CE1114" s="319"/>
      <c r="CF1114" s="319"/>
      <c r="CG1114" s="319"/>
      <c r="CH1114" s="319"/>
      <c r="CI1114" s="319"/>
      <c r="CJ1114" s="319"/>
      <c r="CK1114" s="319"/>
      <c r="CL1114" s="319"/>
      <c r="CM1114" s="319"/>
      <c r="CN1114" s="319"/>
      <c r="CO1114" s="319"/>
      <c r="CP1114" s="319"/>
      <c r="CQ1114" s="319"/>
      <c r="CR1114" s="319"/>
      <c r="CS1114" s="319"/>
      <c r="CT1114" s="319"/>
      <c r="CU1114" s="319"/>
      <c r="CV1114" s="319"/>
      <c r="CW1114" s="319"/>
      <c r="CX1114" s="319"/>
      <c r="CY1114" s="319"/>
      <c r="CZ1114" s="319"/>
      <c r="DA1114" s="319"/>
      <c r="DB1114" s="319"/>
      <c r="DC1114" s="319"/>
      <c r="DD1114" s="319"/>
      <c r="DE1114" s="319"/>
      <c r="DF1114" s="319"/>
      <c r="DG1114" s="319"/>
      <c r="DH1114" s="319"/>
      <c r="DI1114" s="319"/>
      <c r="DJ1114" s="319"/>
      <c r="DK1114" s="319"/>
      <c r="DL1114" s="319"/>
      <c r="DM1114" s="319"/>
      <c r="DN1114" s="319"/>
      <c r="DO1114" s="319"/>
      <c r="DP1114" s="319"/>
      <c r="DQ1114" s="319"/>
      <c r="DR1114" s="319"/>
      <c r="DS1114" s="319"/>
      <c r="DT1114" s="319"/>
      <c r="DU1114" s="319"/>
      <c r="DV1114" s="319"/>
      <c r="DW1114" s="319"/>
      <c r="DX1114" s="319"/>
      <c r="DY1114" s="319"/>
      <c r="DZ1114" s="319"/>
      <c r="EA1114" s="319"/>
      <c r="EB1114" s="319"/>
      <c r="EC1114" s="319"/>
      <c r="ED1114" s="319"/>
      <c r="EE1114" s="319"/>
      <c r="EF1114" s="319"/>
      <c r="EG1114" s="319"/>
      <c r="EH1114" s="319"/>
      <c r="EI1114" s="319"/>
      <c r="EJ1114" s="319"/>
      <c r="EK1114" s="319"/>
      <c r="EL1114" s="319"/>
      <c r="EM1114" s="319"/>
      <c r="EN1114" s="319"/>
      <c r="EO1114" s="319"/>
      <c r="EP1114" s="319"/>
      <c r="EQ1114" s="319"/>
      <c r="ER1114" s="319"/>
      <c r="ES1114" s="319"/>
      <c r="ET1114" s="319"/>
      <c r="EU1114" s="319"/>
      <c r="EV1114" s="319"/>
      <c r="EW1114" s="319"/>
      <c r="EX1114" s="319"/>
      <c r="EY1114" s="319"/>
      <c r="EZ1114" s="319"/>
      <c r="FA1114" s="319"/>
      <c r="FB1114" s="319"/>
      <c r="FC1114" s="319"/>
      <c r="FD1114" s="319"/>
      <c r="FE1114" s="319"/>
      <c r="FF1114" s="319"/>
      <c r="FG1114" s="319"/>
      <c r="FH1114" s="319"/>
      <c r="FI1114" s="319"/>
      <c r="FJ1114" s="319"/>
      <c r="FK1114" s="319"/>
      <c r="FL1114" s="319"/>
      <c r="FM1114" s="319"/>
      <c r="FN1114" s="319"/>
      <c r="FO1114" s="319"/>
      <c r="FP1114" s="319"/>
      <c r="FQ1114" s="319"/>
      <c r="FR1114" s="319"/>
      <c r="FS1114" s="319"/>
      <c r="FT1114" s="319"/>
      <c r="FU1114" s="319"/>
      <c r="FV1114" s="319"/>
      <c r="FW1114" s="319"/>
      <c r="FX1114" s="319"/>
      <c r="FY1114" s="319"/>
      <c r="FZ1114" s="319"/>
      <c r="GA1114" s="319"/>
      <c r="GB1114" s="319"/>
      <c r="GC1114" s="319"/>
      <c r="GD1114" s="319"/>
      <c r="GE1114" s="319"/>
      <c r="GF1114" s="319"/>
      <c r="GG1114" s="319"/>
      <c r="GH1114" s="319"/>
      <c r="GI1114" s="319"/>
      <c r="GJ1114" s="319"/>
      <c r="GK1114" s="319"/>
      <c r="GL1114" s="319"/>
      <c r="GM1114" s="319"/>
      <c r="GN1114" s="319"/>
      <c r="GO1114" s="319"/>
      <c r="GP1114" s="319"/>
      <c r="GQ1114" s="319"/>
      <c r="GR1114" s="319"/>
      <c r="GS1114" s="319"/>
      <c r="GT1114" s="319"/>
      <c r="GU1114" s="319"/>
      <c r="GV1114" s="378"/>
    </row>
    <row r="1115" spans="1:204" x14ac:dyDescent="0.2">
      <c r="A1115" s="305" t="s">
        <v>1396</v>
      </c>
      <c r="B1115" s="359"/>
      <c r="C1115" s="311">
        <v>1941</v>
      </c>
      <c r="D1115" s="256">
        <v>292</v>
      </c>
      <c r="E1115" s="256"/>
      <c r="F1115" s="278" t="s">
        <v>1745</v>
      </c>
      <c r="G1115" s="313" t="s">
        <v>1365</v>
      </c>
      <c r="H1115" s="322"/>
      <c r="I1115" s="319"/>
      <c r="J1115" s="319"/>
      <c r="K1115" s="319"/>
      <c r="L1115" s="319"/>
      <c r="M1115" s="319"/>
      <c r="N1115" s="319"/>
      <c r="O1115" s="319"/>
      <c r="P1115" s="319"/>
      <c r="Q1115" s="319"/>
      <c r="R1115" s="319"/>
      <c r="S1115" s="319"/>
      <c r="T1115" s="319"/>
      <c r="U1115" s="319"/>
      <c r="V1115" s="319"/>
      <c r="W1115" s="319"/>
      <c r="X1115" s="319"/>
      <c r="Y1115" s="319"/>
      <c r="Z1115" s="319"/>
      <c r="AA1115" s="319"/>
      <c r="AB1115" s="319"/>
      <c r="AC1115" s="319"/>
      <c r="AD1115" s="319"/>
      <c r="AE1115" s="319"/>
      <c r="AF1115" s="319"/>
      <c r="AG1115" s="319"/>
      <c r="AH1115" s="319"/>
      <c r="AI1115" s="319"/>
      <c r="AJ1115" s="319"/>
      <c r="AK1115" s="319"/>
      <c r="AL1115" s="319"/>
      <c r="AM1115" s="319"/>
      <c r="AN1115" s="319"/>
      <c r="AO1115" s="319"/>
      <c r="AP1115" s="319"/>
      <c r="AQ1115" s="319"/>
      <c r="AR1115" s="319"/>
      <c r="AS1115" s="319"/>
      <c r="AT1115" s="319"/>
      <c r="AU1115" s="319"/>
      <c r="AV1115" s="319"/>
      <c r="AW1115" s="319"/>
      <c r="AX1115" s="319"/>
      <c r="AY1115" s="319"/>
      <c r="AZ1115" s="319"/>
      <c r="BA1115" s="319"/>
      <c r="BB1115" s="319"/>
      <c r="BC1115" s="319"/>
      <c r="BD1115" s="319"/>
      <c r="BE1115" s="319"/>
      <c r="BF1115" s="319"/>
      <c r="BG1115" s="319"/>
      <c r="BH1115" s="319"/>
      <c r="BI1115" s="319"/>
      <c r="BJ1115" s="319"/>
      <c r="BK1115" s="319"/>
      <c r="BL1115" s="319"/>
      <c r="BM1115" s="319"/>
      <c r="BN1115" s="319"/>
      <c r="BO1115" s="319"/>
      <c r="BP1115" s="319"/>
      <c r="BQ1115" s="319"/>
      <c r="BR1115" s="319"/>
      <c r="BS1115" s="319"/>
      <c r="BT1115" s="319"/>
      <c r="BU1115" s="319"/>
      <c r="BV1115" s="319"/>
      <c r="BW1115" s="319"/>
      <c r="BX1115" s="319"/>
      <c r="BY1115" s="319"/>
      <c r="BZ1115" s="319"/>
      <c r="CA1115" s="319"/>
      <c r="CB1115" s="319"/>
      <c r="CC1115" s="319"/>
      <c r="CD1115" s="319"/>
      <c r="CE1115" s="319"/>
      <c r="CF1115" s="319"/>
      <c r="CG1115" s="319"/>
      <c r="CH1115" s="319"/>
      <c r="CI1115" s="319"/>
      <c r="CJ1115" s="319"/>
      <c r="CK1115" s="319"/>
      <c r="CL1115" s="319"/>
      <c r="CM1115" s="319"/>
      <c r="CN1115" s="319"/>
      <c r="CO1115" s="319"/>
      <c r="CP1115" s="319"/>
      <c r="CQ1115" s="319"/>
      <c r="CR1115" s="319"/>
      <c r="CS1115" s="319"/>
      <c r="CT1115" s="319"/>
      <c r="CU1115" s="319"/>
      <c r="CV1115" s="319"/>
      <c r="CW1115" s="319"/>
      <c r="CX1115" s="319"/>
      <c r="CY1115" s="319"/>
      <c r="CZ1115" s="319"/>
      <c r="DA1115" s="319"/>
      <c r="DB1115" s="319"/>
      <c r="DC1115" s="319"/>
      <c r="DD1115" s="319"/>
      <c r="DE1115" s="319"/>
      <c r="DF1115" s="319"/>
      <c r="DG1115" s="319"/>
      <c r="DH1115" s="319"/>
      <c r="DI1115" s="319"/>
      <c r="DJ1115" s="319"/>
      <c r="DK1115" s="319"/>
      <c r="DL1115" s="319"/>
      <c r="DM1115" s="319"/>
      <c r="DN1115" s="319"/>
      <c r="DO1115" s="319"/>
      <c r="DP1115" s="319"/>
      <c r="DQ1115" s="319"/>
      <c r="DR1115" s="319"/>
      <c r="DS1115" s="319"/>
      <c r="DT1115" s="319"/>
      <c r="DU1115" s="319"/>
      <c r="DV1115" s="319"/>
      <c r="DW1115" s="319"/>
      <c r="DX1115" s="319"/>
      <c r="DY1115" s="319"/>
      <c r="DZ1115" s="319"/>
      <c r="EA1115" s="319"/>
      <c r="EB1115" s="319"/>
      <c r="EC1115" s="319"/>
      <c r="ED1115" s="319"/>
      <c r="EE1115" s="319"/>
      <c r="EF1115" s="319"/>
      <c r="EG1115" s="319"/>
      <c r="EH1115" s="319"/>
      <c r="EI1115" s="319"/>
      <c r="EJ1115" s="319"/>
      <c r="EK1115" s="319"/>
      <c r="EL1115" s="319"/>
      <c r="EM1115" s="319"/>
      <c r="EN1115" s="319"/>
      <c r="EO1115" s="319"/>
      <c r="EP1115" s="319"/>
      <c r="EQ1115" s="319"/>
      <c r="ER1115" s="319"/>
      <c r="ES1115" s="319"/>
      <c r="ET1115" s="319"/>
      <c r="EU1115" s="319"/>
      <c r="EV1115" s="319"/>
      <c r="EW1115" s="319"/>
      <c r="EX1115" s="319"/>
      <c r="EY1115" s="319"/>
      <c r="EZ1115" s="319"/>
      <c r="FA1115" s="319"/>
      <c r="FB1115" s="319"/>
      <c r="FC1115" s="319"/>
      <c r="FD1115" s="319"/>
      <c r="FE1115" s="319"/>
      <c r="FF1115" s="319"/>
      <c r="FG1115" s="319"/>
      <c r="FH1115" s="319"/>
      <c r="FI1115" s="319"/>
      <c r="FJ1115" s="319"/>
      <c r="FK1115" s="319"/>
      <c r="FL1115" s="319"/>
      <c r="FM1115" s="319"/>
      <c r="FN1115" s="319"/>
      <c r="FO1115" s="319"/>
      <c r="FP1115" s="319"/>
      <c r="FQ1115" s="319"/>
      <c r="FR1115" s="319"/>
      <c r="FS1115" s="319"/>
      <c r="FT1115" s="319"/>
      <c r="FU1115" s="319"/>
      <c r="FV1115" s="319"/>
      <c r="FW1115" s="319"/>
      <c r="FX1115" s="319"/>
      <c r="FY1115" s="319"/>
      <c r="FZ1115" s="319"/>
      <c r="GA1115" s="319"/>
      <c r="GB1115" s="319"/>
      <c r="GC1115" s="319"/>
      <c r="GD1115" s="319"/>
      <c r="GE1115" s="319"/>
      <c r="GF1115" s="319"/>
      <c r="GG1115" s="319"/>
      <c r="GH1115" s="319"/>
      <c r="GI1115" s="319"/>
      <c r="GJ1115" s="319"/>
      <c r="GK1115" s="319"/>
      <c r="GL1115" s="319"/>
      <c r="GM1115" s="319"/>
      <c r="GN1115" s="319"/>
      <c r="GO1115" s="319"/>
      <c r="GP1115" s="319"/>
      <c r="GQ1115" s="319"/>
      <c r="GR1115" s="319"/>
      <c r="GS1115" s="319"/>
      <c r="GT1115" s="319"/>
      <c r="GU1115" s="319"/>
      <c r="GV1115" s="378"/>
    </row>
    <row r="1116" spans="1:204" x14ac:dyDescent="0.2">
      <c r="A1116" s="305" t="s">
        <v>1397</v>
      </c>
      <c r="B1116" s="359"/>
      <c r="C1116" s="311">
        <v>1952</v>
      </c>
      <c r="D1116" s="256">
        <v>299</v>
      </c>
      <c r="E1116" s="256"/>
      <c r="F1116" s="278" t="s">
        <v>1745</v>
      </c>
      <c r="G1116" s="313" t="s">
        <v>1365</v>
      </c>
      <c r="H1116" s="322"/>
      <c r="I1116" s="319"/>
      <c r="J1116" s="319"/>
      <c r="K1116" s="319"/>
      <c r="L1116" s="319"/>
      <c r="M1116" s="319"/>
      <c r="N1116" s="319"/>
      <c r="O1116" s="319"/>
      <c r="P1116" s="319"/>
      <c r="Q1116" s="319"/>
      <c r="R1116" s="319"/>
      <c r="S1116" s="319"/>
      <c r="T1116" s="319"/>
      <c r="U1116" s="319"/>
      <c r="V1116" s="319"/>
      <c r="W1116" s="319"/>
      <c r="X1116" s="319"/>
      <c r="Y1116" s="319"/>
      <c r="Z1116" s="319"/>
      <c r="AA1116" s="319"/>
      <c r="AB1116" s="319"/>
      <c r="AC1116" s="319"/>
      <c r="AD1116" s="319"/>
      <c r="AE1116" s="319"/>
      <c r="AF1116" s="319"/>
      <c r="AG1116" s="319"/>
      <c r="AH1116" s="319"/>
      <c r="AI1116" s="319"/>
      <c r="AJ1116" s="319"/>
      <c r="AK1116" s="319"/>
      <c r="AL1116" s="319"/>
      <c r="AM1116" s="319"/>
      <c r="AN1116" s="319"/>
      <c r="AO1116" s="319"/>
      <c r="AP1116" s="319"/>
      <c r="AQ1116" s="319"/>
      <c r="AR1116" s="319"/>
      <c r="AS1116" s="319"/>
      <c r="AT1116" s="319"/>
      <c r="AU1116" s="319"/>
      <c r="AV1116" s="319"/>
      <c r="AW1116" s="319"/>
      <c r="AX1116" s="319"/>
      <c r="AY1116" s="319"/>
      <c r="AZ1116" s="319"/>
      <c r="BA1116" s="319"/>
      <c r="BB1116" s="319"/>
      <c r="BC1116" s="319"/>
      <c r="BD1116" s="319"/>
      <c r="BE1116" s="319"/>
      <c r="BF1116" s="319"/>
      <c r="BG1116" s="319"/>
      <c r="BH1116" s="319"/>
      <c r="BI1116" s="319"/>
      <c r="BJ1116" s="319"/>
      <c r="BK1116" s="319"/>
      <c r="BL1116" s="319"/>
      <c r="BM1116" s="319"/>
      <c r="BN1116" s="319"/>
      <c r="BO1116" s="319"/>
      <c r="BP1116" s="319"/>
      <c r="BQ1116" s="319"/>
      <c r="BR1116" s="319"/>
      <c r="BS1116" s="319"/>
      <c r="BT1116" s="319"/>
      <c r="BU1116" s="319"/>
      <c r="BV1116" s="319"/>
      <c r="BW1116" s="319"/>
      <c r="BX1116" s="319"/>
      <c r="BY1116" s="319"/>
      <c r="BZ1116" s="319"/>
      <c r="CA1116" s="319"/>
      <c r="CB1116" s="319"/>
      <c r="CC1116" s="319"/>
      <c r="CD1116" s="319"/>
      <c r="CE1116" s="319"/>
      <c r="CF1116" s="319"/>
      <c r="CG1116" s="319"/>
      <c r="CH1116" s="319"/>
      <c r="CI1116" s="319"/>
      <c r="CJ1116" s="319"/>
      <c r="CK1116" s="319"/>
      <c r="CL1116" s="319"/>
      <c r="CM1116" s="319"/>
      <c r="CN1116" s="319"/>
      <c r="CO1116" s="319"/>
      <c r="CP1116" s="319"/>
      <c r="CQ1116" s="319"/>
      <c r="CR1116" s="319"/>
      <c r="CS1116" s="319"/>
      <c r="CT1116" s="319"/>
      <c r="CU1116" s="319"/>
      <c r="CV1116" s="319"/>
      <c r="CW1116" s="319"/>
      <c r="CX1116" s="319"/>
      <c r="CY1116" s="319"/>
      <c r="CZ1116" s="319"/>
      <c r="DA1116" s="319"/>
      <c r="DB1116" s="319"/>
      <c r="DC1116" s="319"/>
      <c r="DD1116" s="319"/>
      <c r="DE1116" s="319"/>
      <c r="DF1116" s="319"/>
      <c r="DG1116" s="319"/>
      <c r="DH1116" s="319"/>
      <c r="DI1116" s="319"/>
      <c r="DJ1116" s="319"/>
      <c r="DK1116" s="319"/>
      <c r="DL1116" s="319"/>
      <c r="DM1116" s="319"/>
      <c r="DN1116" s="319"/>
      <c r="DO1116" s="319"/>
      <c r="DP1116" s="319"/>
      <c r="DQ1116" s="319"/>
      <c r="DR1116" s="319"/>
      <c r="DS1116" s="319"/>
      <c r="DT1116" s="319"/>
      <c r="DU1116" s="319"/>
      <c r="DV1116" s="319"/>
      <c r="DW1116" s="319"/>
      <c r="DX1116" s="319"/>
      <c r="DY1116" s="319"/>
      <c r="DZ1116" s="319"/>
      <c r="EA1116" s="319"/>
      <c r="EB1116" s="319"/>
      <c r="EC1116" s="319"/>
      <c r="ED1116" s="319"/>
      <c r="EE1116" s="319"/>
      <c r="EF1116" s="319"/>
      <c r="EG1116" s="319"/>
      <c r="EH1116" s="319"/>
      <c r="EI1116" s="319"/>
      <c r="EJ1116" s="319"/>
      <c r="EK1116" s="319"/>
      <c r="EL1116" s="319"/>
      <c r="EM1116" s="319"/>
      <c r="EN1116" s="319"/>
      <c r="EO1116" s="319"/>
      <c r="EP1116" s="319"/>
      <c r="EQ1116" s="319"/>
      <c r="ER1116" s="319"/>
      <c r="ES1116" s="319"/>
      <c r="ET1116" s="319"/>
      <c r="EU1116" s="319"/>
      <c r="EV1116" s="319"/>
      <c r="EW1116" s="319"/>
      <c r="EX1116" s="319"/>
      <c r="EY1116" s="319"/>
      <c r="EZ1116" s="319"/>
      <c r="FA1116" s="319"/>
      <c r="FB1116" s="319"/>
      <c r="FC1116" s="319"/>
      <c r="FD1116" s="319"/>
      <c r="FE1116" s="319"/>
      <c r="FF1116" s="319"/>
      <c r="FG1116" s="319"/>
      <c r="FH1116" s="319"/>
      <c r="FI1116" s="319"/>
      <c r="FJ1116" s="319"/>
      <c r="FK1116" s="319"/>
      <c r="FL1116" s="319"/>
      <c r="FM1116" s="319"/>
      <c r="FN1116" s="319"/>
      <c r="FO1116" s="319"/>
      <c r="FP1116" s="319"/>
      <c r="FQ1116" s="319"/>
      <c r="FR1116" s="319"/>
      <c r="FS1116" s="319"/>
      <c r="FT1116" s="319"/>
      <c r="FU1116" s="319"/>
      <c r="FV1116" s="319"/>
      <c r="FW1116" s="319"/>
      <c r="FX1116" s="319"/>
      <c r="FY1116" s="319"/>
      <c r="FZ1116" s="319"/>
      <c r="GA1116" s="319"/>
      <c r="GB1116" s="319"/>
      <c r="GC1116" s="319"/>
      <c r="GD1116" s="319"/>
      <c r="GE1116" s="319"/>
      <c r="GF1116" s="319"/>
      <c r="GG1116" s="319"/>
      <c r="GH1116" s="319"/>
      <c r="GI1116" s="319"/>
      <c r="GJ1116" s="319"/>
      <c r="GK1116" s="319"/>
      <c r="GL1116" s="319"/>
      <c r="GM1116" s="319"/>
      <c r="GN1116" s="319"/>
      <c r="GO1116" s="319"/>
      <c r="GP1116" s="319"/>
      <c r="GQ1116" s="319"/>
      <c r="GR1116" s="319"/>
      <c r="GS1116" s="319"/>
      <c r="GT1116" s="319"/>
      <c r="GU1116" s="319"/>
      <c r="GV1116" s="378"/>
    </row>
    <row r="1117" spans="1:204" x14ac:dyDescent="0.2">
      <c r="A1117" s="305" t="s">
        <v>1398</v>
      </c>
      <c r="B1117" s="359"/>
      <c r="C1117" s="311">
        <v>1946</v>
      </c>
      <c r="D1117" s="256">
        <v>0</v>
      </c>
      <c r="E1117" s="256"/>
      <c r="F1117" s="278" t="s">
        <v>1745</v>
      </c>
      <c r="G1117" s="313" t="s">
        <v>1365</v>
      </c>
      <c r="H1117" s="322"/>
      <c r="I1117" s="319"/>
      <c r="J1117" s="319"/>
      <c r="K1117" s="319"/>
      <c r="L1117" s="319"/>
      <c r="M1117" s="319"/>
      <c r="N1117" s="319"/>
      <c r="O1117" s="319"/>
      <c r="P1117" s="319"/>
      <c r="Q1117" s="319"/>
      <c r="R1117" s="319"/>
      <c r="S1117" s="319"/>
      <c r="T1117" s="319"/>
      <c r="U1117" s="319"/>
      <c r="V1117" s="319"/>
      <c r="W1117" s="319"/>
      <c r="X1117" s="319"/>
      <c r="Y1117" s="319"/>
      <c r="Z1117" s="319"/>
      <c r="AA1117" s="319"/>
      <c r="AB1117" s="319"/>
      <c r="AC1117" s="319"/>
      <c r="AD1117" s="319"/>
      <c r="AE1117" s="319"/>
      <c r="AF1117" s="319"/>
      <c r="AG1117" s="319"/>
      <c r="AH1117" s="319"/>
      <c r="AI1117" s="319"/>
      <c r="AJ1117" s="319"/>
      <c r="AK1117" s="319"/>
      <c r="AL1117" s="319"/>
      <c r="AM1117" s="319"/>
      <c r="AN1117" s="319"/>
      <c r="AO1117" s="319"/>
      <c r="AP1117" s="319"/>
      <c r="AQ1117" s="319"/>
      <c r="AR1117" s="319"/>
      <c r="AS1117" s="319"/>
      <c r="AT1117" s="319"/>
      <c r="AU1117" s="319"/>
      <c r="AV1117" s="319"/>
      <c r="AW1117" s="319"/>
      <c r="AX1117" s="319"/>
      <c r="AY1117" s="319"/>
      <c r="AZ1117" s="319"/>
      <c r="BA1117" s="319"/>
      <c r="BB1117" s="319"/>
      <c r="BC1117" s="319"/>
      <c r="BD1117" s="319"/>
      <c r="BE1117" s="319"/>
      <c r="BF1117" s="319"/>
      <c r="BG1117" s="319"/>
      <c r="BH1117" s="319"/>
      <c r="BI1117" s="319"/>
      <c r="BJ1117" s="319"/>
      <c r="BK1117" s="319"/>
      <c r="BL1117" s="319"/>
      <c r="BM1117" s="319"/>
      <c r="BN1117" s="319"/>
      <c r="BO1117" s="319"/>
      <c r="BP1117" s="319"/>
      <c r="BQ1117" s="319"/>
      <c r="BR1117" s="319"/>
      <c r="BS1117" s="319"/>
      <c r="BT1117" s="319"/>
      <c r="BU1117" s="319"/>
      <c r="BV1117" s="319"/>
      <c r="BW1117" s="319"/>
      <c r="BX1117" s="319"/>
      <c r="BY1117" s="319"/>
      <c r="BZ1117" s="319"/>
      <c r="CA1117" s="319"/>
      <c r="CB1117" s="319"/>
      <c r="CC1117" s="319"/>
      <c r="CD1117" s="319"/>
      <c r="CE1117" s="319"/>
      <c r="CF1117" s="319"/>
      <c r="CG1117" s="319"/>
      <c r="CH1117" s="319"/>
      <c r="CI1117" s="319"/>
      <c r="CJ1117" s="319"/>
      <c r="CK1117" s="319"/>
      <c r="CL1117" s="319"/>
      <c r="CM1117" s="319"/>
      <c r="CN1117" s="319"/>
      <c r="CO1117" s="319"/>
      <c r="CP1117" s="319"/>
      <c r="CQ1117" s="319"/>
      <c r="CR1117" s="319"/>
      <c r="CS1117" s="319"/>
      <c r="CT1117" s="319"/>
      <c r="CU1117" s="319"/>
      <c r="CV1117" s="319"/>
      <c r="CW1117" s="319"/>
      <c r="CX1117" s="319"/>
      <c r="CY1117" s="319"/>
      <c r="CZ1117" s="319"/>
      <c r="DA1117" s="319"/>
      <c r="DB1117" s="319"/>
      <c r="DC1117" s="319"/>
      <c r="DD1117" s="319"/>
      <c r="DE1117" s="319"/>
      <c r="DF1117" s="319"/>
      <c r="DG1117" s="319"/>
      <c r="DH1117" s="319"/>
      <c r="DI1117" s="319"/>
      <c r="DJ1117" s="319"/>
      <c r="DK1117" s="319"/>
      <c r="DL1117" s="319"/>
      <c r="DM1117" s="319"/>
      <c r="DN1117" s="319"/>
      <c r="DO1117" s="319"/>
      <c r="DP1117" s="319"/>
      <c r="DQ1117" s="319"/>
      <c r="DR1117" s="319"/>
      <c r="DS1117" s="319"/>
      <c r="DT1117" s="319"/>
      <c r="DU1117" s="319"/>
      <c r="DV1117" s="319"/>
      <c r="DW1117" s="319"/>
      <c r="DX1117" s="319"/>
      <c r="DY1117" s="319"/>
      <c r="DZ1117" s="319"/>
      <c r="EA1117" s="319"/>
      <c r="EB1117" s="319"/>
      <c r="EC1117" s="319"/>
      <c r="ED1117" s="319"/>
      <c r="EE1117" s="319"/>
      <c r="EF1117" s="319"/>
      <c r="EG1117" s="319"/>
      <c r="EH1117" s="319"/>
      <c r="EI1117" s="319"/>
      <c r="EJ1117" s="319"/>
      <c r="EK1117" s="319"/>
      <c r="EL1117" s="319"/>
      <c r="EM1117" s="319"/>
      <c r="EN1117" s="319"/>
      <c r="EO1117" s="319"/>
      <c r="EP1117" s="319"/>
      <c r="EQ1117" s="319"/>
      <c r="ER1117" s="319"/>
      <c r="ES1117" s="319"/>
      <c r="ET1117" s="319"/>
      <c r="EU1117" s="319"/>
      <c r="EV1117" s="319"/>
      <c r="EW1117" s="319"/>
      <c r="EX1117" s="319"/>
      <c r="EY1117" s="319"/>
      <c r="EZ1117" s="319"/>
      <c r="FA1117" s="319"/>
      <c r="FB1117" s="319"/>
      <c r="FC1117" s="319"/>
      <c r="FD1117" s="319"/>
      <c r="FE1117" s="319"/>
      <c r="FF1117" s="319"/>
      <c r="FG1117" s="319"/>
      <c r="FH1117" s="319"/>
      <c r="FI1117" s="319"/>
      <c r="FJ1117" s="319"/>
      <c r="FK1117" s="319"/>
      <c r="FL1117" s="319"/>
      <c r="FM1117" s="319"/>
      <c r="FN1117" s="319"/>
      <c r="FO1117" s="319"/>
      <c r="FP1117" s="319"/>
      <c r="FQ1117" s="319"/>
      <c r="FR1117" s="319"/>
      <c r="FS1117" s="319"/>
      <c r="FT1117" s="319"/>
      <c r="FU1117" s="319"/>
      <c r="FV1117" s="319"/>
      <c r="FW1117" s="319"/>
      <c r="FX1117" s="319"/>
      <c r="FY1117" s="319"/>
      <c r="FZ1117" s="319"/>
      <c r="GA1117" s="319"/>
      <c r="GB1117" s="319"/>
      <c r="GC1117" s="319"/>
      <c r="GD1117" s="319"/>
      <c r="GE1117" s="319"/>
      <c r="GF1117" s="319"/>
      <c r="GG1117" s="319"/>
      <c r="GH1117" s="319"/>
      <c r="GI1117" s="319"/>
      <c r="GJ1117" s="319"/>
      <c r="GK1117" s="319"/>
      <c r="GL1117" s="319"/>
      <c r="GM1117" s="319"/>
      <c r="GN1117" s="319"/>
      <c r="GO1117" s="319"/>
      <c r="GP1117" s="319"/>
      <c r="GQ1117" s="319"/>
      <c r="GR1117" s="319"/>
      <c r="GS1117" s="319"/>
      <c r="GT1117" s="319"/>
      <c r="GU1117" s="319"/>
      <c r="GV1117" s="378"/>
    </row>
    <row r="1118" spans="1:204" x14ac:dyDescent="0.2">
      <c r="A1118" s="305" t="s">
        <v>1399</v>
      </c>
      <c r="B1118" s="359"/>
      <c r="C1118" s="311">
        <v>1972</v>
      </c>
      <c r="D1118" s="256">
        <v>108</v>
      </c>
      <c r="E1118" s="256"/>
      <c r="F1118" s="278" t="s">
        <v>1745</v>
      </c>
      <c r="G1118" s="313" t="s">
        <v>1365</v>
      </c>
      <c r="H1118" s="322"/>
      <c r="I1118" s="319"/>
      <c r="J1118" s="319"/>
      <c r="K1118" s="319"/>
      <c r="L1118" s="319"/>
      <c r="M1118" s="319"/>
      <c r="N1118" s="319"/>
      <c r="O1118" s="319"/>
      <c r="P1118" s="319"/>
      <c r="Q1118" s="319"/>
      <c r="R1118" s="319"/>
      <c r="S1118" s="319"/>
      <c r="T1118" s="319"/>
      <c r="U1118" s="319"/>
      <c r="V1118" s="319"/>
      <c r="W1118" s="319"/>
      <c r="X1118" s="319"/>
      <c r="Y1118" s="319"/>
      <c r="Z1118" s="319"/>
      <c r="AA1118" s="319"/>
      <c r="AB1118" s="319"/>
      <c r="AC1118" s="319"/>
      <c r="AD1118" s="319"/>
      <c r="AE1118" s="319"/>
      <c r="AF1118" s="319"/>
      <c r="AG1118" s="319"/>
      <c r="AH1118" s="319"/>
      <c r="AI1118" s="319"/>
      <c r="AJ1118" s="319"/>
      <c r="AK1118" s="319"/>
      <c r="AL1118" s="319"/>
      <c r="AM1118" s="319"/>
      <c r="AN1118" s="319"/>
      <c r="AO1118" s="319"/>
      <c r="AP1118" s="319"/>
      <c r="AQ1118" s="319"/>
      <c r="AR1118" s="319"/>
      <c r="AS1118" s="319"/>
      <c r="AT1118" s="319"/>
      <c r="AU1118" s="319"/>
      <c r="AV1118" s="319"/>
      <c r="AW1118" s="319"/>
      <c r="AX1118" s="319"/>
      <c r="AY1118" s="319"/>
      <c r="AZ1118" s="319"/>
      <c r="BA1118" s="319"/>
      <c r="BB1118" s="319"/>
      <c r="BC1118" s="319"/>
      <c r="BD1118" s="319"/>
      <c r="BE1118" s="319"/>
      <c r="BF1118" s="319"/>
      <c r="BG1118" s="319"/>
      <c r="BH1118" s="319"/>
      <c r="BI1118" s="319"/>
      <c r="BJ1118" s="319"/>
      <c r="BK1118" s="319"/>
      <c r="BL1118" s="319"/>
      <c r="BM1118" s="319"/>
      <c r="BN1118" s="319"/>
      <c r="BO1118" s="319"/>
      <c r="BP1118" s="319"/>
      <c r="BQ1118" s="319"/>
      <c r="BR1118" s="319"/>
      <c r="BS1118" s="319"/>
      <c r="BT1118" s="319"/>
      <c r="BU1118" s="319"/>
      <c r="BV1118" s="319"/>
      <c r="BW1118" s="319"/>
      <c r="BX1118" s="319"/>
      <c r="BY1118" s="319"/>
      <c r="BZ1118" s="319"/>
      <c r="CA1118" s="319"/>
      <c r="CB1118" s="319"/>
      <c r="CC1118" s="319"/>
      <c r="CD1118" s="319"/>
      <c r="CE1118" s="319"/>
      <c r="CF1118" s="319"/>
      <c r="CG1118" s="319"/>
      <c r="CH1118" s="319"/>
      <c r="CI1118" s="319"/>
      <c r="CJ1118" s="319"/>
      <c r="CK1118" s="319"/>
      <c r="CL1118" s="319"/>
      <c r="CM1118" s="319"/>
      <c r="CN1118" s="319"/>
      <c r="CO1118" s="319"/>
      <c r="CP1118" s="319"/>
      <c r="CQ1118" s="319"/>
      <c r="CR1118" s="319"/>
      <c r="CS1118" s="319"/>
      <c r="CT1118" s="319"/>
      <c r="CU1118" s="319"/>
      <c r="CV1118" s="319"/>
      <c r="CW1118" s="319"/>
      <c r="CX1118" s="319"/>
      <c r="CY1118" s="319"/>
      <c r="CZ1118" s="319"/>
      <c r="DA1118" s="319"/>
      <c r="DB1118" s="319"/>
      <c r="DC1118" s="319"/>
      <c r="DD1118" s="319"/>
      <c r="DE1118" s="319"/>
      <c r="DF1118" s="319"/>
      <c r="DG1118" s="319"/>
      <c r="DH1118" s="319"/>
      <c r="DI1118" s="319"/>
      <c r="DJ1118" s="319"/>
      <c r="DK1118" s="319"/>
      <c r="DL1118" s="319"/>
      <c r="DM1118" s="319"/>
      <c r="DN1118" s="319"/>
      <c r="DO1118" s="319"/>
      <c r="DP1118" s="319"/>
      <c r="DQ1118" s="319"/>
      <c r="DR1118" s="319"/>
      <c r="DS1118" s="319"/>
      <c r="DT1118" s="319"/>
      <c r="DU1118" s="319"/>
      <c r="DV1118" s="319"/>
      <c r="DW1118" s="319"/>
      <c r="DX1118" s="319"/>
      <c r="DY1118" s="319"/>
      <c r="DZ1118" s="319"/>
      <c r="EA1118" s="319"/>
      <c r="EB1118" s="319"/>
      <c r="EC1118" s="319"/>
      <c r="ED1118" s="319"/>
      <c r="EE1118" s="319"/>
      <c r="EF1118" s="319"/>
      <c r="EG1118" s="319"/>
      <c r="EH1118" s="319"/>
      <c r="EI1118" s="319"/>
      <c r="EJ1118" s="319"/>
      <c r="EK1118" s="319"/>
      <c r="EL1118" s="319"/>
      <c r="EM1118" s="319"/>
      <c r="EN1118" s="319"/>
      <c r="EO1118" s="319"/>
      <c r="EP1118" s="319"/>
      <c r="EQ1118" s="319"/>
      <c r="ER1118" s="319"/>
      <c r="ES1118" s="319"/>
      <c r="ET1118" s="319"/>
      <c r="EU1118" s="319"/>
      <c r="EV1118" s="319"/>
      <c r="EW1118" s="319"/>
      <c r="EX1118" s="319"/>
      <c r="EY1118" s="319"/>
      <c r="EZ1118" s="319"/>
      <c r="FA1118" s="319"/>
      <c r="FB1118" s="319"/>
      <c r="FC1118" s="319"/>
      <c r="FD1118" s="319"/>
      <c r="FE1118" s="319"/>
      <c r="FF1118" s="319"/>
      <c r="FG1118" s="319"/>
      <c r="FH1118" s="319"/>
      <c r="FI1118" s="319"/>
      <c r="FJ1118" s="319"/>
      <c r="FK1118" s="319"/>
      <c r="FL1118" s="319"/>
      <c r="FM1118" s="319"/>
      <c r="FN1118" s="319"/>
      <c r="FO1118" s="319"/>
      <c r="FP1118" s="319"/>
      <c r="FQ1118" s="319"/>
      <c r="FR1118" s="319"/>
      <c r="FS1118" s="319"/>
      <c r="FT1118" s="319"/>
      <c r="FU1118" s="319"/>
      <c r="FV1118" s="319"/>
      <c r="FW1118" s="319"/>
      <c r="FX1118" s="319"/>
      <c r="FY1118" s="319"/>
      <c r="FZ1118" s="319"/>
      <c r="GA1118" s="319"/>
      <c r="GB1118" s="319"/>
      <c r="GC1118" s="319"/>
      <c r="GD1118" s="319"/>
      <c r="GE1118" s="319"/>
      <c r="GF1118" s="319"/>
      <c r="GG1118" s="319"/>
      <c r="GH1118" s="319"/>
      <c r="GI1118" s="319"/>
      <c r="GJ1118" s="319"/>
      <c r="GK1118" s="319"/>
      <c r="GL1118" s="319"/>
      <c r="GM1118" s="319"/>
      <c r="GN1118" s="319"/>
      <c r="GO1118" s="319"/>
      <c r="GP1118" s="319"/>
      <c r="GQ1118" s="319"/>
      <c r="GR1118" s="319"/>
      <c r="GS1118" s="319"/>
      <c r="GT1118" s="319"/>
      <c r="GU1118" s="319"/>
      <c r="GV1118" s="378"/>
    </row>
    <row r="1119" spans="1:204" x14ac:dyDescent="0.2">
      <c r="A1119" s="305" t="s">
        <v>1400</v>
      </c>
      <c r="B1119" s="359"/>
      <c r="C1119" s="311">
        <v>1948</v>
      </c>
      <c r="D1119" s="256">
        <v>237</v>
      </c>
      <c r="E1119" s="256"/>
      <c r="F1119" s="278" t="s">
        <v>1745</v>
      </c>
      <c r="G1119" s="313" t="s">
        <v>1365</v>
      </c>
      <c r="H1119" s="322"/>
      <c r="I1119" s="319"/>
      <c r="J1119" s="319"/>
      <c r="K1119" s="319"/>
      <c r="L1119" s="319"/>
      <c r="M1119" s="319"/>
      <c r="N1119" s="319"/>
      <c r="O1119" s="319"/>
      <c r="P1119" s="319"/>
      <c r="Q1119" s="319"/>
      <c r="R1119" s="319"/>
      <c r="S1119" s="319"/>
      <c r="T1119" s="319"/>
      <c r="U1119" s="319"/>
      <c r="V1119" s="319"/>
      <c r="W1119" s="319"/>
      <c r="X1119" s="319"/>
      <c r="Y1119" s="319"/>
      <c r="Z1119" s="319"/>
      <c r="AA1119" s="319"/>
      <c r="AB1119" s="319"/>
      <c r="AC1119" s="319"/>
      <c r="AD1119" s="319"/>
      <c r="AE1119" s="319"/>
      <c r="AF1119" s="319"/>
      <c r="AG1119" s="319"/>
      <c r="AH1119" s="319"/>
      <c r="AI1119" s="319"/>
      <c r="AJ1119" s="319"/>
      <c r="AK1119" s="319"/>
      <c r="AL1119" s="319"/>
      <c r="AM1119" s="319"/>
      <c r="AN1119" s="319"/>
      <c r="AO1119" s="319"/>
      <c r="AP1119" s="319"/>
      <c r="AQ1119" s="319"/>
      <c r="AR1119" s="319"/>
      <c r="AS1119" s="319"/>
      <c r="AT1119" s="319"/>
      <c r="AU1119" s="319"/>
      <c r="AV1119" s="319"/>
      <c r="AW1119" s="319"/>
      <c r="AX1119" s="319"/>
      <c r="AY1119" s="319"/>
      <c r="AZ1119" s="319"/>
      <c r="BA1119" s="319"/>
      <c r="BB1119" s="319"/>
      <c r="BC1119" s="319"/>
      <c r="BD1119" s="319"/>
      <c r="BE1119" s="319"/>
      <c r="BF1119" s="319"/>
      <c r="BG1119" s="319"/>
      <c r="BH1119" s="319"/>
      <c r="BI1119" s="319"/>
      <c r="BJ1119" s="319"/>
      <c r="BK1119" s="319"/>
      <c r="BL1119" s="319"/>
      <c r="BM1119" s="319"/>
      <c r="BN1119" s="319"/>
      <c r="BO1119" s="319"/>
      <c r="BP1119" s="319"/>
      <c r="BQ1119" s="319"/>
      <c r="BR1119" s="319"/>
      <c r="BS1119" s="319"/>
      <c r="BT1119" s="319"/>
      <c r="BU1119" s="319"/>
      <c r="BV1119" s="319"/>
      <c r="BW1119" s="319"/>
      <c r="BX1119" s="319"/>
      <c r="BY1119" s="319"/>
      <c r="BZ1119" s="319"/>
      <c r="CA1119" s="319"/>
      <c r="CB1119" s="319"/>
      <c r="CC1119" s="319"/>
      <c r="CD1119" s="319"/>
      <c r="CE1119" s="319"/>
      <c r="CF1119" s="319"/>
      <c r="CG1119" s="319"/>
      <c r="CH1119" s="319"/>
      <c r="CI1119" s="319"/>
      <c r="CJ1119" s="319"/>
      <c r="CK1119" s="319"/>
      <c r="CL1119" s="319"/>
      <c r="CM1119" s="319"/>
      <c r="CN1119" s="319"/>
      <c r="CO1119" s="319"/>
      <c r="CP1119" s="319"/>
      <c r="CQ1119" s="319"/>
      <c r="CR1119" s="319"/>
      <c r="CS1119" s="319"/>
      <c r="CT1119" s="319"/>
      <c r="CU1119" s="319"/>
      <c r="CV1119" s="319"/>
      <c r="CW1119" s="319"/>
      <c r="CX1119" s="319"/>
      <c r="CY1119" s="319"/>
      <c r="CZ1119" s="319"/>
      <c r="DA1119" s="319"/>
      <c r="DB1119" s="319"/>
      <c r="DC1119" s="319"/>
      <c r="DD1119" s="319"/>
      <c r="DE1119" s="319"/>
      <c r="DF1119" s="319"/>
      <c r="DG1119" s="319"/>
      <c r="DH1119" s="319"/>
      <c r="DI1119" s="319"/>
      <c r="DJ1119" s="319"/>
      <c r="DK1119" s="319"/>
      <c r="DL1119" s="319"/>
      <c r="DM1119" s="319"/>
      <c r="DN1119" s="319"/>
      <c r="DO1119" s="319"/>
      <c r="DP1119" s="319"/>
      <c r="DQ1119" s="319"/>
      <c r="DR1119" s="319"/>
      <c r="DS1119" s="319"/>
      <c r="DT1119" s="319"/>
      <c r="DU1119" s="319"/>
      <c r="DV1119" s="319"/>
      <c r="DW1119" s="319"/>
      <c r="DX1119" s="319"/>
      <c r="DY1119" s="319"/>
      <c r="DZ1119" s="319"/>
      <c r="EA1119" s="319"/>
      <c r="EB1119" s="319"/>
      <c r="EC1119" s="319"/>
      <c r="ED1119" s="319"/>
      <c r="EE1119" s="319"/>
      <c r="EF1119" s="319"/>
      <c r="EG1119" s="319"/>
      <c r="EH1119" s="319"/>
      <c r="EI1119" s="319"/>
      <c r="EJ1119" s="319"/>
      <c r="EK1119" s="319"/>
      <c r="EL1119" s="319"/>
      <c r="EM1119" s="319"/>
      <c r="EN1119" s="319"/>
      <c r="EO1119" s="319"/>
      <c r="EP1119" s="319"/>
      <c r="EQ1119" s="319"/>
      <c r="ER1119" s="319"/>
      <c r="ES1119" s="319"/>
      <c r="ET1119" s="319"/>
      <c r="EU1119" s="319"/>
      <c r="EV1119" s="319"/>
      <c r="EW1119" s="319"/>
      <c r="EX1119" s="319"/>
      <c r="EY1119" s="319"/>
      <c r="EZ1119" s="319"/>
      <c r="FA1119" s="319"/>
      <c r="FB1119" s="319"/>
      <c r="FC1119" s="319"/>
      <c r="FD1119" s="319"/>
      <c r="FE1119" s="319"/>
      <c r="FF1119" s="319"/>
      <c r="FG1119" s="319"/>
      <c r="FH1119" s="319"/>
      <c r="FI1119" s="319"/>
      <c r="FJ1119" s="319"/>
      <c r="FK1119" s="319"/>
      <c r="FL1119" s="319"/>
      <c r="FM1119" s="319"/>
      <c r="FN1119" s="319"/>
      <c r="FO1119" s="319"/>
      <c r="FP1119" s="319"/>
      <c r="FQ1119" s="319"/>
      <c r="FR1119" s="319"/>
      <c r="FS1119" s="319"/>
      <c r="FT1119" s="319"/>
      <c r="FU1119" s="319"/>
      <c r="FV1119" s="319"/>
      <c r="FW1119" s="319"/>
      <c r="FX1119" s="319"/>
      <c r="FY1119" s="319"/>
      <c r="FZ1119" s="319"/>
      <c r="GA1119" s="319"/>
      <c r="GB1119" s="319"/>
      <c r="GC1119" s="319"/>
      <c r="GD1119" s="319"/>
      <c r="GE1119" s="319"/>
      <c r="GF1119" s="319"/>
      <c r="GG1119" s="319"/>
      <c r="GH1119" s="319"/>
      <c r="GI1119" s="319"/>
      <c r="GJ1119" s="319"/>
      <c r="GK1119" s="319"/>
      <c r="GL1119" s="319"/>
      <c r="GM1119" s="319"/>
      <c r="GN1119" s="319"/>
      <c r="GO1119" s="319"/>
      <c r="GP1119" s="319"/>
      <c r="GQ1119" s="319"/>
      <c r="GR1119" s="319"/>
      <c r="GS1119" s="319"/>
      <c r="GT1119" s="319"/>
      <c r="GU1119" s="319"/>
      <c r="GV1119" s="378"/>
    </row>
    <row r="1120" spans="1:204" x14ac:dyDescent="0.2">
      <c r="A1120" s="305" t="s">
        <v>1401</v>
      </c>
      <c r="B1120" s="359"/>
      <c r="C1120" s="311">
        <v>1941</v>
      </c>
      <c r="D1120" s="256">
        <v>0</v>
      </c>
      <c r="E1120" s="256"/>
      <c r="F1120" s="278" t="s">
        <v>1745</v>
      </c>
      <c r="G1120" s="313" t="s">
        <v>1365</v>
      </c>
      <c r="H1120" s="322"/>
      <c r="I1120" s="319"/>
      <c r="J1120" s="319"/>
      <c r="K1120" s="319"/>
      <c r="L1120" s="319"/>
      <c r="M1120" s="319"/>
      <c r="N1120" s="319"/>
      <c r="O1120" s="319"/>
      <c r="P1120" s="319"/>
      <c r="Q1120" s="319"/>
      <c r="R1120" s="319"/>
      <c r="S1120" s="319"/>
      <c r="T1120" s="319"/>
      <c r="U1120" s="319"/>
      <c r="V1120" s="319"/>
      <c r="W1120" s="319"/>
      <c r="X1120" s="319"/>
      <c r="Y1120" s="319"/>
      <c r="Z1120" s="319"/>
      <c r="AA1120" s="319"/>
      <c r="AB1120" s="319"/>
      <c r="AC1120" s="319"/>
      <c r="AD1120" s="319"/>
      <c r="AE1120" s="319"/>
      <c r="AF1120" s="319"/>
      <c r="AG1120" s="319"/>
      <c r="AH1120" s="319"/>
      <c r="AI1120" s="319"/>
      <c r="AJ1120" s="319"/>
      <c r="AK1120" s="319"/>
      <c r="AL1120" s="319"/>
      <c r="AM1120" s="319"/>
      <c r="AN1120" s="319"/>
      <c r="AO1120" s="319"/>
      <c r="AP1120" s="319"/>
      <c r="AQ1120" s="319"/>
      <c r="AR1120" s="319"/>
      <c r="AS1120" s="319"/>
      <c r="AT1120" s="319"/>
      <c r="AU1120" s="319"/>
      <c r="AV1120" s="319"/>
      <c r="AW1120" s="319"/>
      <c r="AX1120" s="319"/>
      <c r="AY1120" s="319"/>
      <c r="AZ1120" s="319"/>
      <c r="BA1120" s="319"/>
      <c r="BB1120" s="319"/>
      <c r="BC1120" s="319"/>
      <c r="BD1120" s="319"/>
      <c r="BE1120" s="319"/>
      <c r="BF1120" s="319"/>
      <c r="BG1120" s="319"/>
      <c r="BH1120" s="319"/>
      <c r="BI1120" s="319"/>
      <c r="BJ1120" s="319"/>
      <c r="BK1120" s="319"/>
      <c r="BL1120" s="319"/>
      <c r="BM1120" s="319"/>
      <c r="BN1120" s="319"/>
      <c r="BO1120" s="319"/>
      <c r="BP1120" s="319"/>
      <c r="BQ1120" s="319"/>
      <c r="BR1120" s="319"/>
      <c r="BS1120" s="319"/>
      <c r="BT1120" s="319"/>
      <c r="BU1120" s="319"/>
      <c r="BV1120" s="319"/>
      <c r="BW1120" s="319"/>
      <c r="BX1120" s="319"/>
      <c r="BY1120" s="319"/>
      <c r="BZ1120" s="319"/>
      <c r="CA1120" s="319"/>
      <c r="CB1120" s="319"/>
      <c r="CC1120" s="319"/>
      <c r="CD1120" s="319"/>
      <c r="CE1120" s="319"/>
      <c r="CF1120" s="319"/>
      <c r="CG1120" s="319"/>
      <c r="CH1120" s="319"/>
      <c r="CI1120" s="319"/>
      <c r="CJ1120" s="319"/>
      <c r="CK1120" s="319"/>
      <c r="CL1120" s="319"/>
      <c r="CM1120" s="319"/>
      <c r="CN1120" s="319"/>
      <c r="CO1120" s="319"/>
      <c r="CP1120" s="319"/>
      <c r="CQ1120" s="319"/>
      <c r="CR1120" s="319"/>
      <c r="CS1120" s="319"/>
      <c r="CT1120" s="319"/>
      <c r="CU1120" s="319"/>
      <c r="CV1120" s="319"/>
      <c r="CW1120" s="319"/>
      <c r="CX1120" s="319"/>
      <c r="CY1120" s="319"/>
      <c r="CZ1120" s="319"/>
      <c r="DA1120" s="319"/>
      <c r="DB1120" s="319"/>
      <c r="DC1120" s="319"/>
      <c r="DD1120" s="319"/>
      <c r="DE1120" s="319"/>
      <c r="DF1120" s="319"/>
      <c r="DG1120" s="319"/>
      <c r="DH1120" s="319"/>
      <c r="DI1120" s="319"/>
      <c r="DJ1120" s="319"/>
      <c r="DK1120" s="319"/>
      <c r="DL1120" s="319"/>
      <c r="DM1120" s="319"/>
      <c r="DN1120" s="319"/>
      <c r="DO1120" s="319"/>
      <c r="DP1120" s="319"/>
      <c r="DQ1120" s="319"/>
      <c r="DR1120" s="319"/>
      <c r="DS1120" s="319"/>
      <c r="DT1120" s="319"/>
      <c r="DU1120" s="319"/>
      <c r="DV1120" s="319"/>
      <c r="DW1120" s="319"/>
      <c r="DX1120" s="319"/>
      <c r="DY1120" s="319"/>
      <c r="DZ1120" s="319"/>
      <c r="EA1120" s="319"/>
      <c r="EB1120" s="319"/>
      <c r="EC1120" s="319"/>
      <c r="ED1120" s="319"/>
      <c r="EE1120" s="319"/>
      <c r="EF1120" s="319"/>
      <c r="EG1120" s="319"/>
      <c r="EH1120" s="319"/>
      <c r="EI1120" s="319"/>
      <c r="EJ1120" s="319"/>
      <c r="EK1120" s="319"/>
      <c r="EL1120" s="319"/>
      <c r="EM1120" s="319"/>
      <c r="EN1120" s="319"/>
      <c r="EO1120" s="319"/>
      <c r="EP1120" s="319"/>
      <c r="EQ1120" s="319"/>
      <c r="ER1120" s="319"/>
      <c r="ES1120" s="319"/>
      <c r="ET1120" s="319"/>
      <c r="EU1120" s="319"/>
      <c r="EV1120" s="319"/>
      <c r="EW1120" s="319"/>
      <c r="EX1120" s="319"/>
      <c r="EY1120" s="319"/>
      <c r="EZ1120" s="319"/>
      <c r="FA1120" s="319"/>
      <c r="FB1120" s="319"/>
      <c r="FC1120" s="319"/>
      <c r="FD1120" s="319"/>
      <c r="FE1120" s="319"/>
      <c r="FF1120" s="319"/>
      <c r="FG1120" s="319"/>
      <c r="FH1120" s="319"/>
      <c r="FI1120" s="319"/>
      <c r="FJ1120" s="319"/>
      <c r="FK1120" s="319"/>
      <c r="FL1120" s="319"/>
      <c r="FM1120" s="319"/>
      <c r="FN1120" s="319"/>
      <c r="FO1120" s="319"/>
      <c r="FP1120" s="319"/>
      <c r="FQ1120" s="319"/>
      <c r="FR1120" s="319"/>
      <c r="FS1120" s="319"/>
      <c r="FT1120" s="319"/>
      <c r="FU1120" s="319"/>
      <c r="FV1120" s="319"/>
      <c r="FW1120" s="319"/>
      <c r="FX1120" s="319"/>
      <c r="FY1120" s="319"/>
      <c r="FZ1120" s="319"/>
      <c r="GA1120" s="319"/>
      <c r="GB1120" s="319"/>
      <c r="GC1120" s="319"/>
      <c r="GD1120" s="319"/>
      <c r="GE1120" s="319"/>
      <c r="GF1120" s="319"/>
      <c r="GG1120" s="319"/>
      <c r="GH1120" s="319"/>
      <c r="GI1120" s="319"/>
      <c r="GJ1120" s="319"/>
      <c r="GK1120" s="319"/>
      <c r="GL1120" s="319"/>
      <c r="GM1120" s="319"/>
      <c r="GN1120" s="319"/>
      <c r="GO1120" s="319"/>
      <c r="GP1120" s="319"/>
      <c r="GQ1120" s="319"/>
      <c r="GR1120" s="319"/>
      <c r="GS1120" s="319"/>
      <c r="GT1120" s="319"/>
      <c r="GU1120" s="319"/>
      <c r="GV1120" s="378"/>
    </row>
    <row r="1121" spans="1:204" x14ac:dyDescent="0.2">
      <c r="A1121" s="305" t="s">
        <v>1402</v>
      </c>
      <c r="B1121" s="359"/>
      <c r="C1121" s="311">
        <v>1951</v>
      </c>
      <c r="D1121" s="256">
        <v>58</v>
      </c>
      <c r="E1121" s="256"/>
      <c r="F1121" s="278" t="s">
        <v>1745</v>
      </c>
      <c r="G1121" s="313" t="s">
        <v>1365</v>
      </c>
      <c r="H1121" s="322"/>
      <c r="I1121" s="319"/>
      <c r="J1121" s="319"/>
      <c r="K1121" s="319"/>
      <c r="L1121" s="319"/>
      <c r="M1121" s="319"/>
      <c r="N1121" s="319"/>
      <c r="O1121" s="319"/>
      <c r="P1121" s="319"/>
      <c r="Q1121" s="319"/>
      <c r="R1121" s="319"/>
      <c r="S1121" s="319"/>
      <c r="T1121" s="319"/>
      <c r="U1121" s="319"/>
      <c r="V1121" s="319"/>
      <c r="W1121" s="319"/>
      <c r="X1121" s="319"/>
      <c r="Y1121" s="319"/>
      <c r="Z1121" s="319"/>
      <c r="AA1121" s="319"/>
      <c r="AB1121" s="319"/>
      <c r="AC1121" s="319"/>
      <c r="AD1121" s="319"/>
      <c r="AE1121" s="319"/>
      <c r="AF1121" s="319"/>
      <c r="AG1121" s="319"/>
      <c r="AH1121" s="319"/>
      <c r="AI1121" s="319"/>
      <c r="AJ1121" s="319"/>
      <c r="AK1121" s="319"/>
      <c r="AL1121" s="319"/>
      <c r="AM1121" s="319"/>
      <c r="AN1121" s="319"/>
      <c r="AO1121" s="319"/>
      <c r="AP1121" s="319"/>
      <c r="AQ1121" s="319"/>
      <c r="AR1121" s="319"/>
      <c r="AS1121" s="319"/>
      <c r="AT1121" s="319"/>
      <c r="AU1121" s="319"/>
      <c r="AV1121" s="319"/>
      <c r="AW1121" s="319"/>
      <c r="AX1121" s="319"/>
      <c r="AY1121" s="319"/>
      <c r="AZ1121" s="319"/>
      <c r="BA1121" s="319"/>
      <c r="BB1121" s="319"/>
      <c r="BC1121" s="319"/>
      <c r="BD1121" s="319"/>
      <c r="BE1121" s="319"/>
      <c r="BF1121" s="319"/>
      <c r="BG1121" s="319"/>
      <c r="BH1121" s="319"/>
      <c r="BI1121" s="319"/>
      <c r="BJ1121" s="319"/>
      <c r="BK1121" s="319"/>
      <c r="BL1121" s="319"/>
      <c r="BM1121" s="319"/>
      <c r="BN1121" s="319"/>
      <c r="BO1121" s="319"/>
      <c r="BP1121" s="319"/>
      <c r="BQ1121" s="319"/>
      <c r="BR1121" s="319"/>
      <c r="BS1121" s="319"/>
      <c r="BT1121" s="319"/>
      <c r="BU1121" s="319"/>
      <c r="BV1121" s="319"/>
      <c r="BW1121" s="319"/>
      <c r="BX1121" s="319"/>
      <c r="BY1121" s="319"/>
      <c r="BZ1121" s="319"/>
      <c r="CA1121" s="319"/>
      <c r="CB1121" s="319"/>
      <c r="CC1121" s="319"/>
      <c r="CD1121" s="319"/>
      <c r="CE1121" s="319"/>
      <c r="CF1121" s="319"/>
      <c r="CG1121" s="319"/>
      <c r="CH1121" s="319"/>
      <c r="CI1121" s="319"/>
      <c r="CJ1121" s="319"/>
      <c r="CK1121" s="319"/>
      <c r="CL1121" s="319"/>
      <c r="CM1121" s="319"/>
      <c r="CN1121" s="319"/>
      <c r="CO1121" s="319"/>
      <c r="CP1121" s="319"/>
      <c r="CQ1121" s="319"/>
      <c r="CR1121" s="319"/>
      <c r="CS1121" s="319"/>
      <c r="CT1121" s="319"/>
      <c r="CU1121" s="319"/>
      <c r="CV1121" s="319"/>
      <c r="CW1121" s="319"/>
      <c r="CX1121" s="319"/>
      <c r="CY1121" s="319"/>
      <c r="CZ1121" s="319"/>
      <c r="DA1121" s="319"/>
      <c r="DB1121" s="319"/>
      <c r="DC1121" s="319"/>
      <c r="DD1121" s="319"/>
      <c r="DE1121" s="319"/>
      <c r="DF1121" s="319"/>
      <c r="DG1121" s="319"/>
      <c r="DH1121" s="319"/>
      <c r="DI1121" s="319"/>
      <c r="DJ1121" s="319"/>
      <c r="DK1121" s="319"/>
      <c r="DL1121" s="319"/>
      <c r="DM1121" s="319"/>
      <c r="DN1121" s="319"/>
      <c r="DO1121" s="319"/>
      <c r="DP1121" s="319"/>
      <c r="DQ1121" s="319"/>
      <c r="DR1121" s="319"/>
      <c r="DS1121" s="319"/>
      <c r="DT1121" s="319"/>
      <c r="DU1121" s="319"/>
      <c r="DV1121" s="319"/>
      <c r="DW1121" s="319"/>
      <c r="DX1121" s="319"/>
      <c r="DY1121" s="319"/>
      <c r="DZ1121" s="319"/>
      <c r="EA1121" s="319"/>
      <c r="EB1121" s="319"/>
      <c r="EC1121" s="319"/>
      <c r="ED1121" s="319"/>
      <c r="EE1121" s="319"/>
      <c r="EF1121" s="319"/>
      <c r="EG1121" s="319"/>
      <c r="EH1121" s="319"/>
      <c r="EI1121" s="319"/>
      <c r="EJ1121" s="319"/>
      <c r="EK1121" s="319"/>
      <c r="EL1121" s="319"/>
      <c r="EM1121" s="319"/>
      <c r="EN1121" s="319"/>
      <c r="EO1121" s="319"/>
      <c r="EP1121" s="319"/>
      <c r="EQ1121" s="319"/>
      <c r="ER1121" s="319"/>
      <c r="ES1121" s="319"/>
      <c r="ET1121" s="319"/>
      <c r="EU1121" s="319"/>
      <c r="EV1121" s="319"/>
      <c r="EW1121" s="319"/>
      <c r="EX1121" s="319"/>
      <c r="EY1121" s="319"/>
      <c r="EZ1121" s="319"/>
      <c r="FA1121" s="319"/>
      <c r="FB1121" s="319"/>
      <c r="FC1121" s="319"/>
      <c r="FD1121" s="319"/>
      <c r="FE1121" s="319"/>
      <c r="FF1121" s="319"/>
      <c r="FG1121" s="319"/>
      <c r="FH1121" s="319"/>
      <c r="FI1121" s="319"/>
      <c r="FJ1121" s="319"/>
      <c r="FK1121" s="319"/>
      <c r="FL1121" s="319"/>
      <c r="FM1121" s="319"/>
      <c r="FN1121" s="319"/>
      <c r="FO1121" s="319"/>
      <c r="FP1121" s="319"/>
      <c r="FQ1121" s="319"/>
      <c r="FR1121" s="319"/>
      <c r="FS1121" s="319"/>
      <c r="FT1121" s="319"/>
      <c r="FU1121" s="319"/>
      <c r="FV1121" s="319"/>
      <c r="FW1121" s="319"/>
      <c r="FX1121" s="319"/>
      <c r="FY1121" s="319"/>
      <c r="FZ1121" s="319"/>
      <c r="GA1121" s="319"/>
      <c r="GB1121" s="319"/>
      <c r="GC1121" s="319"/>
      <c r="GD1121" s="319"/>
      <c r="GE1121" s="319"/>
      <c r="GF1121" s="319"/>
      <c r="GG1121" s="319"/>
      <c r="GH1121" s="319"/>
      <c r="GI1121" s="319"/>
      <c r="GJ1121" s="319"/>
      <c r="GK1121" s="319"/>
      <c r="GL1121" s="319"/>
      <c r="GM1121" s="319"/>
      <c r="GN1121" s="319"/>
      <c r="GO1121" s="319"/>
      <c r="GP1121" s="319"/>
      <c r="GQ1121" s="319"/>
      <c r="GR1121" s="319"/>
      <c r="GS1121" s="319"/>
      <c r="GT1121" s="319"/>
      <c r="GU1121" s="319"/>
      <c r="GV1121" s="378"/>
    </row>
    <row r="1122" spans="1:204" x14ac:dyDescent="0.2">
      <c r="A1122" s="305" t="s">
        <v>1735</v>
      </c>
      <c r="B1122" s="359" t="s">
        <v>1736</v>
      </c>
      <c r="C1122" s="311">
        <v>1933</v>
      </c>
      <c r="D1122" s="256">
        <v>14</v>
      </c>
      <c r="E1122" s="256"/>
      <c r="F1122" s="278" t="s">
        <v>1745</v>
      </c>
      <c r="G1122" s="313" t="s">
        <v>1365</v>
      </c>
      <c r="H1122" s="322"/>
      <c r="I1122" s="319"/>
      <c r="J1122" s="319"/>
      <c r="K1122" s="319"/>
      <c r="L1122" s="319"/>
      <c r="M1122" s="319"/>
      <c r="N1122" s="319"/>
      <c r="O1122" s="319"/>
      <c r="P1122" s="319"/>
      <c r="Q1122" s="319"/>
      <c r="R1122" s="319"/>
      <c r="S1122" s="319"/>
      <c r="T1122" s="319"/>
      <c r="U1122" s="319"/>
      <c r="V1122" s="319"/>
      <c r="W1122" s="319"/>
      <c r="X1122" s="319"/>
      <c r="Y1122" s="319"/>
      <c r="Z1122" s="319"/>
      <c r="AA1122" s="319"/>
      <c r="AB1122" s="319"/>
      <c r="AC1122" s="319"/>
      <c r="AD1122" s="319"/>
      <c r="AE1122" s="319"/>
      <c r="AF1122" s="319"/>
      <c r="AG1122" s="319"/>
      <c r="AH1122" s="319"/>
      <c r="AI1122" s="319"/>
      <c r="AJ1122" s="319"/>
      <c r="AK1122" s="319"/>
      <c r="AL1122" s="319"/>
      <c r="AM1122" s="319"/>
      <c r="AN1122" s="319"/>
      <c r="AO1122" s="319"/>
      <c r="AP1122" s="319"/>
      <c r="AQ1122" s="319"/>
      <c r="AR1122" s="319"/>
      <c r="AS1122" s="319"/>
      <c r="AT1122" s="319"/>
      <c r="AU1122" s="319"/>
      <c r="AV1122" s="319"/>
      <c r="AW1122" s="319"/>
      <c r="AX1122" s="319"/>
      <c r="AY1122" s="319"/>
      <c r="AZ1122" s="319"/>
      <c r="BA1122" s="319"/>
      <c r="BB1122" s="319"/>
      <c r="BC1122" s="319"/>
      <c r="BD1122" s="319"/>
      <c r="BE1122" s="319"/>
      <c r="BF1122" s="319"/>
      <c r="BG1122" s="319"/>
      <c r="BH1122" s="319"/>
      <c r="BI1122" s="319"/>
      <c r="BJ1122" s="319"/>
      <c r="BK1122" s="319"/>
      <c r="BL1122" s="319"/>
      <c r="BM1122" s="319"/>
      <c r="BN1122" s="319"/>
      <c r="BO1122" s="319"/>
      <c r="BP1122" s="319"/>
      <c r="BQ1122" s="319"/>
      <c r="BR1122" s="319"/>
      <c r="BS1122" s="319"/>
      <c r="BT1122" s="319"/>
      <c r="BU1122" s="319"/>
      <c r="BV1122" s="319"/>
      <c r="BW1122" s="319"/>
      <c r="BX1122" s="319"/>
      <c r="BY1122" s="319"/>
      <c r="BZ1122" s="319"/>
      <c r="CA1122" s="319"/>
      <c r="CB1122" s="319"/>
      <c r="CC1122" s="319"/>
      <c r="CD1122" s="319"/>
      <c r="CE1122" s="319"/>
      <c r="CF1122" s="319"/>
      <c r="CG1122" s="319"/>
      <c r="CH1122" s="319"/>
      <c r="CI1122" s="319"/>
      <c r="CJ1122" s="319"/>
      <c r="CK1122" s="319"/>
      <c r="CL1122" s="319"/>
      <c r="CM1122" s="319"/>
      <c r="CN1122" s="319"/>
      <c r="CO1122" s="319"/>
      <c r="CP1122" s="319"/>
      <c r="CQ1122" s="319"/>
      <c r="CR1122" s="319"/>
      <c r="CS1122" s="319"/>
      <c r="CT1122" s="319"/>
      <c r="CU1122" s="319"/>
      <c r="CV1122" s="319"/>
      <c r="CW1122" s="319"/>
      <c r="CX1122" s="319"/>
      <c r="CY1122" s="319"/>
      <c r="CZ1122" s="319"/>
      <c r="DA1122" s="319"/>
      <c r="DB1122" s="319"/>
      <c r="DC1122" s="319"/>
      <c r="DD1122" s="319"/>
      <c r="DE1122" s="319"/>
      <c r="DF1122" s="319"/>
      <c r="DG1122" s="319"/>
      <c r="DH1122" s="319"/>
      <c r="DI1122" s="319"/>
      <c r="DJ1122" s="319"/>
      <c r="DK1122" s="319"/>
      <c r="DL1122" s="319"/>
      <c r="DM1122" s="319"/>
      <c r="DN1122" s="319"/>
      <c r="DO1122" s="319"/>
      <c r="DP1122" s="319"/>
      <c r="DQ1122" s="319"/>
      <c r="DR1122" s="319"/>
      <c r="DS1122" s="319"/>
      <c r="DT1122" s="319"/>
      <c r="DU1122" s="319"/>
      <c r="DV1122" s="319"/>
      <c r="DW1122" s="319"/>
      <c r="DX1122" s="319"/>
      <c r="DY1122" s="319"/>
      <c r="DZ1122" s="319"/>
      <c r="EA1122" s="319"/>
      <c r="EB1122" s="319"/>
      <c r="EC1122" s="319"/>
      <c r="ED1122" s="319"/>
      <c r="EE1122" s="319"/>
      <c r="EF1122" s="319"/>
      <c r="EG1122" s="319"/>
      <c r="EH1122" s="319"/>
      <c r="EI1122" s="319"/>
      <c r="EJ1122" s="319"/>
      <c r="EK1122" s="319"/>
      <c r="EL1122" s="319"/>
      <c r="EM1122" s="319"/>
      <c r="EN1122" s="319"/>
      <c r="EO1122" s="319"/>
      <c r="EP1122" s="319"/>
      <c r="EQ1122" s="319"/>
      <c r="ER1122" s="319"/>
      <c r="ES1122" s="319"/>
      <c r="ET1122" s="319"/>
      <c r="EU1122" s="319"/>
      <c r="EV1122" s="319"/>
      <c r="EW1122" s="319"/>
      <c r="EX1122" s="319"/>
      <c r="EY1122" s="319"/>
      <c r="EZ1122" s="319"/>
      <c r="FA1122" s="319"/>
      <c r="FB1122" s="319"/>
      <c r="FC1122" s="319"/>
      <c r="FD1122" s="319"/>
      <c r="FE1122" s="319"/>
      <c r="FF1122" s="319"/>
      <c r="FG1122" s="319"/>
      <c r="FH1122" s="319"/>
      <c r="FI1122" s="319"/>
      <c r="FJ1122" s="319"/>
      <c r="FK1122" s="319"/>
      <c r="FL1122" s="319"/>
      <c r="FM1122" s="319"/>
      <c r="FN1122" s="319"/>
      <c r="FO1122" s="319"/>
      <c r="FP1122" s="319"/>
      <c r="FQ1122" s="319"/>
      <c r="FR1122" s="319"/>
      <c r="FS1122" s="319"/>
      <c r="FT1122" s="319"/>
      <c r="FU1122" s="319"/>
      <c r="FV1122" s="319"/>
      <c r="FW1122" s="319"/>
      <c r="FX1122" s="319"/>
      <c r="FY1122" s="319"/>
      <c r="FZ1122" s="319"/>
      <c r="GA1122" s="319"/>
      <c r="GB1122" s="319"/>
      <c r="GC1122" s="319"/>
      <c r="GD1122" s="319"/>
      <c r="GE1122" s="319"/>
      <c r="GF1122" s="319"/>
      <c r="GG1122" s="319"/>
      <c r="GH1122" s="319"/>
      <c r="GI1122" s="319"/>
      <c r="GJ1122" s="319"/>
      <c r="GK1122" s="319"/>
      <c r="GL1122" s="319"/>
      <c r="GM1122" s="319"/>
      <c r="GN1122" s="319"/>
      <c r="GO1122" s="319"/>
      <c r="GP1122" s="319"/>
      <c r="GQ1122" s="319"/>
      <c r="GR1122" s="319"/>
      <c r="GS1122" s="319"/>
      <c r="GT1122" s="319"/>
      <c r="GU1122" s="319"/>
      <c r="GV1122" s="378"/>
    </row>
    <row r="1123" spans="1:204" x14ac:dyDescent="0.2">
      <c r="A1123" s="305" t="s">
        <v>1404</v>
      </c>
      <c r="B1123" s="359"/>
      <c r="C1123" s="311">
        <v>1943</v>
      </c>
      <c r="D1123" s="256">
        <v>21</v>
      </c>
      <c r="E1123" s="256"/>
      <c r="F1123" s="278" t="s">
        <v>1745</v>
      </c>
      <c r="G1123" s="313" t="s">
        <v>1365</v>
      </c>
      <c r="H1123" s="322"/>
      <c r="I1123" s="319"/>
      <c r="J1123" s="319"/>
      <c r="K1123" s="319"/>
      <c r="L1123" s="319"/>
      <c r="M1123" s="319"/>
      <c r="N1123" s="319"/>
      <c r="O1123" s="319"/>
      <c r="P1123" s="319"/>
      <c r="Q1123" s="319"/>
      <c r="R1123" s="319"/>
      <c r="S1123" s="319"/>
      <c r="T1123" s="319"/>
      <c r="U1123" s="319"/>
      <c r="V1123" s="319"/>
      <c r="W1123" s="319"/>
      <c r="X1123" s="319"/>
      <c r="Y1123" s="319"/>
      <c r="Z1123" s="319"/>
      <c r="AA1123" s="319"/>
      <c r="AB1123" s="319"/>
      <c r="AC1123" s="319"/>
      <c r="AD1123" s="319"/>
      <c r="AE1123" s="319"/>
      <c r="AF1123" s="319"/>
      <c r="AG1123" s="319"/>
      <c r="AH1123" s="319"/>
      <c r="AI1123" s="319"/>
      <c r="AJ1123" s="319"/>
      <c r="AK1123" s="319"/>
      <c r="AL1123" s="319"/>
      <c r="AM1123" s="319"/>
      <c r="AN1123" s="319"/>
      <c r="AO1123" s="319"/>
      <c r="AP1123" s="319"/>
      <c r="AQ1123" s="319"/>
      <c r="AR1123" s="319"/>
      <c r="AS1123" s="319"/>
      <c r="AT1123" s="319"/>
      <c r="AU1123" s="319"/>
      <c r="AV1123" s="319"/>
      <c r="AW1123" s="319"/>
      <c r="AX1123" s="319"/>
      <c r="AY1123" s="319"/>
      <c r="AZ1123" s="319"/>
      <c r="BA1123" s="319"/>
      <c r="BB1123" s="319"/>
      <c r="BC1123" s="319"/>
      <c r="BD1123" s="319"/>
      <c r="BE1123" s="319"/>
      <c r="BF1123" s="319"/>
      <c r="BG1123" s="319"/>
      <c r="BH1123" s="319"/>
      <c r="BI1123" s="319"/>
      <c r="BJ1123" s="319"/>
      <c r="BK1123" s="319"/>
      <c r="BL1123" s="319"/>
      <c r="BM1123" s="319"/>
      <c r="BN1123" s="319"/>
      <c r="BO1123" s="319"/>
      <c r="BP1123" s="319"/>
      <c r="BQ1123" s="319"/>
      <c r="BR1123" s="319"/>
      <c r="BS1123" s="319"/>
      <c r="BT1123" s="319"/>
      <c r="BU1123" s="319"/>
      <c r="BV1123" s="319"/>
      <c r="BW1123" s="319"/>
      <c r="BX1123" s="319"/>
      <c r="BY1123" s="319"/>
      <c r="BZ1123" s="319"/>
      <c r="CA1123" s="319"/>
      <c r="CB1123" s="319"/>
      <c r="CC1123" s="319"/>
      <c r="CD1123" s="319"/>
      <c r="CE1123" s="319"/>
      <c r="CF1123" s="319"/>
      <c r="CG1123" s="319"/>
      <c r="CH1123" s="319"/>
      <c r="CI1123" s="319"/>
      <c r="CJ1123" s="319"/>
      <c r="CK1123" s="319"/>
      <c r="CL1123" s="319"/>
      <c r="CM1123" s="319"/>
      <c r="CN1123" s="319"/>
      <c r="CO1123" s="319"/>
      <c r="CP1123" s="319"/>
      <c r="CQ1123" s="319"/>
      <c r="CR1123" s="319"/>
      <c r="CS1123" s="319"/>
      <c r="CT1123" s="319"/>
      <c r="CU1123" s="319"/>
      <c r="CV1123" s="319"/>
      <c r="CW1123" s="319"/>
      <c r="CX1123" s="319"/>
      <c r="CY1123" s="319"/>
      <c r="CZ1123" s="319"/>
      <c r="DA1123" s="319"/>
      <c r="DB1123" s="319"/>
      <c r="DC1123" s="319"/>
      <c r="DD1123" s="319"/>
      <c r="DE1123" s="319"/>
      <c r="DF1123" s="319"/>
      <c r="DG1123" s="319"/>
      <c r="DH1123" s="319"/>
      <c r="DI1123" s="319"/>
      <c r="DJ1123" s="319"/>
      <c r="DK1123" s="319"/>
      <c r="DL1123" s="319"/>
      <c r="DM1123" s="319"/>
      <c r="DN1123" s="319"/>
      <c r="DO1123" s="319"/>
      <c r="DP1123" s="319"/>
      <c r="DQ1123" s="319"/>
      <c r="DR1123" s="319"/>
      <c r="DS1123" s="319"/>
      <c r="DT1123" s="319"/>
      <c r="DU1123" s="319"/>
      <c r="DV1123" s="319"/>
      <c r="DW1123" s="319"/>
      <c r="DX1123" s="319"/>
      <c r="DY1123" s="319"/>
      <c r="DZ1123" s="319"/>
      <c r="EA1123" s="319"/>
      <c r="EB1123" s="319"/>
      <c r="EC1123" s="319"/>
      <c r="ED1123" s="319"/>
      <c r="EE1123" s="319"/>
      <c r="EF1123" s="319"/>
      <c r="EG1123" s="319"/>
      <c r="EH1123" s="319"/>
      <c r="EI1123" s="319"/>
      <c r="EJ1123" s="319"/>
      <c r="EK1123" s="319"/>
      <c r="EL1123" s="319"/>
      <c r="EM1123" s="319"/>
      <c r="EN1123" s="319"/>
      <c r="EO1123" s="319"/>
      <c r="EP1123" s="319"/>
      <c r="EQ1123" s="319"/>
      <c r="ER1123" s="319"/>
      <c r="ES1123" s="319"/>
      <c r="ET1123" s="319"/>
      <c r="EU1123" s="319"/>
      <c r="EV1123" s="319"/>
      <c r="EW1123" s="319"/>
      <c r="EX1123" s="319"/>
      <c r="EY1123" s="319"/>
      <c r="EZ1123" s="319"/>
      <c r="FA1123" s="319"/>
      <c r="FB1123" s="319"/>
      <c r="FC1123" s="319"/>
      <c r="FD1123" s="319"/>
      <c r="FE1123" s="319"/>
      <c r="FF1123" s="319"/>
      <c r="FG1123" s="319"/>
      <c r="FH1123" s="319"/>
      <c r="FI1123" s="319"/>
      <c r="FJ1123" s="319"/>
      <c r="FK1123" s="319"/>
      <c r="FL1123" s="319"/>
      <c r="FM1123" s="319"/>
      <c r="FN1123" s="319"/>
      <c r="FO1123" s="319"/>
      <c r="FP1123" s="319"/>
      <c r="FQ1123" s="319"/>
      <c r="FR1123" s="319"/>
      <c r="FS1123" s="319"/>
      <c r="FT1123" s="319"/>
      <c r="FU1123" s="319"/>
      <c r="FV1123" s="319"/>
      <c r="FW1123" s="319"/>
      <c r="FX1123" s="319"/>
      <c r="FY1123" s="319"/>
      <c r="FZ1123" s="319"/>
      <c r="GA1123" s="319"/>
      <c r="GB1123" s="319"/>
      <c r="GC1123" s="319"/>
      <c r="GD1123" s="319"/>
      <c r="GE1123" s="319"/>
      <c r="GF1123" s="319"/>
      <c r="GG1123" s="319"/>
      <c r="GH1123" s="319"/>
      <c r="GI1123" s="319"/>
      <c r="GJ1123" s="319"/>
      <c r="GK1123" s="319"/>
      <c r="GL1123" s="319"/>
      <c r="GM1123" s="319"/>
      <c r="GN1123" s="319"/>
      <c r="GO1123" s="319"/>
      <c r="GP1123" s="319"/>
      <c r="GQ1123" s="319"/>
      <c r="GR1123" s="319"/>
      <c r="GS1123" s="319"/>
      <c r="GT1123" s="319"/>
      <c r="GU1123" s="319"/>
      <c r="GV1123" s="378"/>
    </row>
    <row r="1124" spans="1:204" x14ac:dyDescent="0.2">
      <c r="A1124" s="308" t="s">
        <v>1405</v>
      </c>
      <c r="B1124" s="359"/>
      <c r="C1124" s="311">
        <v>1947</v>
      </c>
      <c r="D1124" s="256">
        <v>135</v>
      </c>
      <c r="E1124" s="256"/>
      <c r="F1124" s="278" t="s">
        <v>1745</v>
      </c>
      <c r="G1124" s="314" t="s">
        <v>1000</v>
      </c>
      <c r="H1124" s="322"/>
      <c r="I1124" s="319"/>
      <c r="J1124" s="319"/>
      <c r="K1124" s="319"/>
      <c r="L1124" s="319"/>
      <c r="M1124" s="319"/>
      <c r="N1124" s="319"/>
      <c r="O1124" s="319"/>
      <c r="P1124" s="319"/>
      <c r="Q1124" s="319"/>
      <c r="R1124" s="319"/>
      <c r="S1124" s="319"/>
      <c r="T1124" s="319"/>
      <c r="U1124" s="319"/>
      <c r="V1124" s="319"/>
      <c r="W1124" s="319"/>
      <c r="X1124" s="319"/>
      <c r="Y1124" s="319"/>
      <c r="Z1124" s="319"/>
      <c r="AA1124" s="319"/>
      <c r="AB1124" s="319"/>
      <c r="AC1124" s="319"/>
      <c r="AD1124" s="319"/>
      <c r="AE1124" s="319"/>
      <c r="AF1124" s="319"/>
      <c r="AG1124" s="319"/>
      <c r="AH1124" s="319"/>
      <c r="AI1124" s="319"/>
      <c r="AJ1124" s="319"/>
      <c r="AK1124" s="319"/>
      <c r="AL1124" s="319"/>
      <c r="AM1124" s="319"/>
      <c r="AN1124" s="319"/>
      <c r="AO1124" s="319"/>
      <c r="AP1124" s="319"/>
      <c r="AQ1124" s="319"/>
      <c r="AR1124" s="319"/>
      <c r="AS1124" s="319"/>
      <c r="AT1124" s="319"/>
      <c r="AU1124" s="319"/>
      <c r="AV1124" s="319"/>
      <c r="AW1124" s="319"/>
      <c r="AX1124" s="319"/>
      <c r="AY1124" s="319"/>
      <c r="AZ1124" s="319"/>
      <c r="BA1124" s="319"/>
      <c r="BB1124" s="319"/>
      <c r="BC1124" s="319"/>
      <c r="BD1124" s="319"/>
      <c r="BE1124" s="319"/>
      <c r="BF1124" s="319"/>
      <c r="BG1124" s="319"/>
      <c r="BH1124" s="319"/>
      <c r="BI1124" s="319"/>
      <c r="BJ1124" s="319"/>
      <c r="BK1124" s="319"/>
      <c r="BL1124" s="319"/>
      <c r="BM1124" s="319"/>
      <c r="BN1124" s="319"/>
      <c r="BO1124" s="319"/>
      <c r="BP1124" s="319"/>
      <c r="BQ1124" s="319"/>
      <c r="BR1124" s="319"/>
      <c r="BS1124" s="319"/>
      <c r="BT1124" s="319"/>
      <c r="BU1124" s="319"/>
      <c r="BV1124" s="319"/>
      <c r="BW1124" s="319"/>
      <c r="BX1124" s="319"/>
      <c r="BY1124" s="319"/>
      <c r="BZ1124" s="319"/>
      <c r="CA1124" s="319"/>
      <c r="CB1124" s="319"/>
      <c r="CC1124" s="319"/>
      <c r="CD1124" s="319"/>
      <c r="CE1124" s="319"/>
      <c r="CF1124" s="319"/>
      <c r="CG1124" s="319"/>
      <c r="CH1124" s="319"/>
      <c r="CI1124" s="319"/>
      <c r="CJ1124" s="319"/>
      <c r="CK1124" s="319"/>
      <c r="CL1124" s="319"/>
      <c r="CM1124" s="319"/>
      <c r="CN1124" s="319"/>
      <c r="CO1124" s="319"/>
      <c r="CP1124" s="319"/>
      <c r="CQ1124" s="319"/>
      <c r="CR1124" s="319"/>
      <c r="CS1124" s="319"/>
      <c r="CT1124" s="319"/>
      <c r="CU1124" s="319"/>
      <c r="CV1124" s="319"/>
      <c r="CW1124" s="319"/>
      <c r="CX1124" s="319"/>
      <c r="CY1124" s="319"/>
      <c r="CZ1124" s="319"/>
      <c r="DA1124" s="319"/>
      <c r="DB1124" s="319"/>
      <c r="DC1124" s="319"/>
      <c r="DD1124" s="319"/>
      <c r="DE1124" s="319"/>
      <c r="DF1124" s="319"/>
      <c r="DG1124" s="319"/>
      <c r="DH1124" s="319"/>
      <c r="DI1124" s="319"/>
      <c r="DJ1124" s="319"/>
      <c r="DK1124" s="319"/>
      <c r="DL1124" s="319"/>
      <c r="DM1124" s="319"/>
      <c r="DN1124" s="319"/>
      <c r="DO1124" s="319"/>
      <c r="DP1124" s="319"/>
      <c r="DQ1124" s="319"/>
      <c r="DR1124" s="319"/>
      <c r="DS1124" s="319"/>
      <c r="DT1124" s="319"/>
      <c r="DU1124" s="319"/>
      <c r="DV1124" s="319"/>
      <c r="DW1124" s="319"/>
      <c r="DX1124" s="319"/>
      <c r="DY1124" s="319"/>
      <c r="DZ1124" s="319"/>
      <c r="EA1124" s="319"/>
      <c r="EB1124" s="319"/>
      <c r="EC1124" s="319"/>
      <c r="ED1124" s="319"/>
      <c r="EE1124" s="319"/>
      <c r="EF1124" s="319"/>
      <c r="EG1124" s="319"/>
      <c r="EH1124" s="319"/>
      <c r="EI1124" s="319"/>
      <c r="EJ1124" s="319"/>
      <c r="EK1124" s="319"/>
      <c r="EL1124" s="319"/>
      <c r="EM1124" s="319"/>
      <c r="EN1124" s="319"/>
      <c r="EO1124" s="319"/>
      <c r="EP1124" s="319"/>
      <c r="EQ1124" s="319"/>
      <c r="ER1124" s="319"/>
      <c r="ES1124" s="319"/>
      <c r="ET1124" s="319"/>
      <c r="EU1124" s="319"/>
      <c r="EV1124" s="319"/>
      <c r="EW1124" s="319"/>
      <c r="EX1124" s="319"/>
      <c r="EY1124" s="319"/>
      <c r="EZ1124" s="319"/>
      <c r="FA1124" s="319"/>
      <c r="FB1124" s="319"/>
      <c r="FC1124" s="319"/>
      <c r="FD1124" s="319"/>
      <c r="FE1124" s="319"/>
      <c r="FF1124" s="319"/>
      <c r="FG1124" s="319"/>
      <c r="FH1124" s="319"/>
      <c r="FI1124" s="319"/>
      <c r="FJ1124" s="319"/>
      <c r="FK1124" s="319"/>
      <c r="FL1124" s="319"/>
      <c r="FM1124" s="319"/>
      <c r="FN1124" s="319"/>
      <c r="FO1124" s="319"/>
      <c r="FP1124" s="319"/>
      <c r="FQ1124" s="319"/>
      <c r="FR1124" s="319"/>
      <c r="FS1124" s="319"/>
      <c r="FT1124" s="319"/>
      <c r="FU1124" s="319"/>
      <c r="FV1124" s="319"/>
      <c r="FW1124" s="319"/>
      <c r="FX1124" s="319"/>
      <c r="FY1124" s="319"/>
      <c r="FZ1124" s="319"/>
      <c r="GA1124" s="319"/>
      <c r="GB1124" s="319"/>
      <c r="GC1124" s="319"/>
      <c r="GD1124" s="319"/>
      <c r="GE1124" s="319"/>
      <c r="GF1124" s="319"/>
      <c r="GG1124" s="319"/>
      <c r="GH1124" s="319"/>
      <c r="GI1124" s="319"/>
      <c r="GJ1124" s="319"/>
      <c r="GK1124" s="319"/>
      <c r="GL1124" s="319"/>
      <c r="GM1124" s="319"/>
      <c r="GN1124" s="319"/>
      <c r="GO1124" s="319"/>
      <c r="GP1124" s="319"/>
      <c r="GQ1124" s="319"/>
      <c r="GR1124" s="319"/>
      <c r="GS1124" s="319"/>
      <c r="GT1124" s="319"/>
      <c r="GU1124" s="319"/>
      <c r="GV1124" s="378"/>
    </row>
    <row r="1125" spans="1:204" x14ac:dyDescent="0.2">
      <c r="A1125" s="305" t="s">
        <v>1406</v>
      </c>
      <c r="B1125" s="359"/>
      <c r="C1125" s="311">
        <v>1955</v>
      </c>
      <c r="D1125" s="256">
        <v>473</v>
      </c>
      <c r="E1125" s="256"/>
      <c r="F1125" s="278" t="s">
        <v>1745</v>
      </c>
      <c r="G1125" s="313" t="s">
        <v>1365</v>
      </c>
      <c r="H1125" s="322"/>
      <c r="I1125" s="319"/>
      <c r="J1125" s="319"/>
      <c r="K1125" s="319"/>
      <c r="L1125" s="319"/>
      <c r="M1125" s="319"/>
      <c r="N1125" s="319"/>
      <c r="O1125" s="319"/>
      <c r="P1125" s="319"/>
      <c r="Q1125" s="319"/>
      <c r="R1125" s="319"/>
      <c r="S1125" s="319"/>
      <c r="T1125" s="319"/>
      <c r="U1125" s="319"/>
      <c r="V1125" s="319"/>
      <c r="W1125" s="319"/>
      <c r="X1125" s="319"/>
      <c r="Y1125" s="319"/>
      <c r="Z1125" s="319"/>
      <c r="AA1125" s="319"/>
      <c r="AB1125" s="319"/>
      <c r="AC1125" s="319"/>
      <c r="AD1125" s="319"/>
      <c r="AE1125" s="319"/>
      <c r="AF1125" s="319"/>
      <c r="AG1125" s="319"/>
      <c r="AH1125" s="319"/>
      <c r="AI1125" s="319"/>
      <c r="AJ1125" s="319"/>
      <c r="AK1125" s="319"/>
      <c r="AL1125" s="319"/>
      <c r="AM1125" s="319"/>
      <c r="AN1125" s="319"/>
      <c r="AO1125" s="319"/>
      <c r="AP1125" s="319"/>
      <c r="AQ1125" s="319"/>
      <c r="AR1125" s="319"/>
      <c r="AS1125" s="319"/>
      <c r="AT1125" s="319"/>
      <c r="AU1125" s="319"/>
      <c r="AV1125" s="319"/>
      <c r="AW1125" s="319"/>
      <c r="AX1125" s="319"/>
      <c r="AY1125" s="319"/>
      <c r="AZ1125" s="319"/>
      <c r="BA1125" s="319"/>
      <c r="BB1125" s="319"/>
      <c r="BC1125" s="319"/>
      <c r="BD1125" s="319"/>
      <c r="BE1125" s="319"/>
      <c r="BF1125" s="319"/>
      <c r="BG1125" s="319"/>
      <c r="BH1125" s="319"/>
      <c r="BI1125" s="319"/>
      <c r="BJ1125" s="319"/>
      <c r="BK1125" s="319"/>
      <c r="BL1125" s="319"/>
      <c r="BM1125" s="319"/>
      <c r="BN1125" s="319"/>
      <c r="BO1125" s="319"/>
      <c r="BP1125" s="319"/>
      <c r="BQ1125" s="319"/>
      <c r="BR1125" s="319"/>
      <c r="BS1125" s="319"/>
      <c r="BT1125" s="319"/>
      <c r="BU1125" s="319"/>
      <c r="BV1125" s="319"/>
      <c r="BW1125" s="319"/>
      <c r="BX1125" s="319"/>
      <c r="BY1125" s="319"/>
      <c r="BZ1125" s="319"/>
      <c r="CA1125" s="319"/>
      <c r="CB1125" s="319"/>
      <c r="CC1125" s="319"/>
      <c r="CD1125" s="319"/>
      <c r="CE1125" s="319"/>
      <c r="CF1125" s="319"/>
      <c r="CG1125" s="319"/>
      <c r="CH1125" s="319"/>
      <c r="CI1125" s="319"/>
      <c r="CJ1125" s="319"/>
      <c r="CK1125" s="319"/>
      <c r="CL1125" s="319"/>
      <c r="CM1125" s="319"/>
      <c r="CN1125" s="319"/>
      <c r="CO1125" s="319"/>
      <c r="CP1125" s="319"/>
      <c r="CQ1125" s="319"/>
      <c r="CR1125" s="319"/>
      <c r="CS1125" s="319"/>
      <c r="CT1125" s="319"/>
      <c r="CU1125" s="319"/>
      <c r="CV1125" s="319"/>
      <c r="CW1125" s="319"/>
      <c r="CX1125" s="319"/>
      <c r="CY1125" s="319"/>
      <c r="CZ1125" s="319"/>
      <c r="DA1125" s="319"/>
      <c r="DB1125" s="319"/>
      <c r="DC1125" s="319"/>
      <c r="DD1125" s="319"/>
      <c r="DE1125" s="319"/>
      <c r="DF1125" s="319"/>
      <c r="DG1125" s="319"/>
      <c r="DH1125" s="319"/>
      <c r="DI1125" s="319"/>
      <c r="DJ1125" s="319"/>
      <c r="DK1125" s="319"/>
      <c r="DL1125" s="319"/>
      <c r="DM1125" s="319"/>
      <c r="DN1125" s="319"/>
      <c r="DO1125" s="319"/>
      <c r="DP1125" s="319"/>
      <c r="DQ1125" s="319"/>
      <c r="DR1125" s="319"/>
      <c r="DS1125" s="319"/>
      <c r="DT1125" s="319"/>
      <c r="DU1125" s="319"/>
      <c r="DV1125" s="319"/>
      <c r="DW1125" s="319"/>
      <c r="DX1125" s="319"/>
      <c r="DY1125" s="319"/>
      <c r="DZ1125" s="319"/>
      <c r="EA1125" s="319"/>
      <c r="EB1125" s="319"/>
      <c r="EC1125" s="319"/>
      <c r="ED1125" s="319"/>
      <c r="EE1125" s="319"/>
      <c r="EF1125" s="319"/>
      <c r="EG1125" s="319"/>
      <c r="EH1125" s="319"/>
      <c r="EI1125" s="319"/>
      <c r="EJ1125" s="319"/>
      <c r="EK1125" s="319"/>
      <c r="EL1125" s="319"/>
      <c r="EM1125" s="319"/>
      <c r="EN1125" s="319"/>
      <c r="EO1125" s="319"/>
      <c r="EP1125" s="319"/>
      <c r="EQ1125" s="319"/>
      <c r="ER1125" s="319"/>
      <c r="ES1125" s="319"/>
      <c r="ET1125" s="319"/>
      <c r="EU1125" s="319"/>
      <c r="EV1125" s="319"/>
      <c r="EW1125" s="319"/>
      <c r="EX1125" s="319"/>
      <c r="EY1125" s="319"/>
      <c r="EZ1125" s="319"/>
      <c r="FA1125" s="319"/>
      <c r="FB1125" s="319"/>
      <c r="FC1125" s="319"/>
      <c r="FD1125" s="319"/>
      <c r="FE1125" s="319"/>
      <c r="FF1125" s="319"/>
      <c r="FG1125" s="319"/>
      <c r="FH1125" s="319"/>
      <c r="FI1125" s="319"/>
      <c r="FJ1125" s="319"/>
      <c r="FK1125" s="319"/>
      <c r="FL1125" s="319"/>
      <c r="FM1125" s="319"/>
      <c r="FN1125" s="319"/>
      <c r="FO1125" s="319"/>
      <c r="FP1125" s="319"/>
      <c r="FQ1125" s="319"/>
      <c r="FR1125" s="319"/>
      <c r="FS1125" s="319"/>
      <c r="FT1125" s="319"/>
      <c r="FU1125" s="319"/>
      <c r="FV1125" s="319"/>
      <c r="FW1125" s="319"/>
      <c r="FX1125" s="319"/>
      <c r="FY1125" s="319"/>
      <c r="FZ1125" s="319"/>
      <c r="GA1125" s="319"/>
      <c r="GB1125" s="319"/>
      <c r="GC1125" s="319"/>
      <c r="GD1125" s="319"/>
      <c r="GE1125" s="319"/>
      <c r="GF1125" s="319"/>
      <c r="GG1125" s="319"/>
      <c r="GH1125" s="319"/>
      <c r="GI1125" s="319"/>
      <c r="GJ1125" s="319"/>
      <c r="GK1125" s="319"/>
      <c r="GL1125" s="319"/>
      <c r="GM1125" s="319"/>
      <c r="GN1125" s="319"/>
      <c r="GO1125" s="319"/>
      <c r="GP1125" s="319"/>
      <c r="GQ1125" s="319"/>
      <c r="GR1125" s="319"/>
      <c r="GS1125" s="319"/>
      <c r="GT1125" s="319"/>
      <c r="GU1125" s="319"/>
      <c r="GV1125" s="378"/>
    </row>
    <row r="1126" spans="1:204" x14ac:dyDescent="0.2">
      <c r="A1126" s="305" t="s">
        <v>1407</v>
      </c>
      <c r="B1126" s="359"/>
      <c r="C1126" s="311">
        <v>1937</v>
      </c>
      <c r="D1126" s="256">
        <v>28</v>
      </c>
      <c r="E1126" s="256"/>
      <c r="F1126" s="278" t="s">
        <v>1745</v>
      </c>
      <c r="G1126" s="313" t="s">
        <v>1365</v>
      </c>
      <c r="H1126" s="322"/>
      <c r="I1126" s="319"/>
      <c r="J1126" s="319"/>
      <c r="K1126" s="319"/>
      <c r="L1126" s="319"/>
      <c r="M1126" s="319"/>
      <c r="N1126" s="319"/>
      <c r="O1126" s="319"/>
      <c r="P1126" s="319"/>
      <c r="Q1126" s="319"/>
      <c r="R1126" s="319"/>
      <c r="S1126" s="319"/>
      <c r="T1126" s="319"/>
      <c r="U1126" s="319"/>
      <c r="V1126" s="319"/>
      <c r="W1126" s="319"/>
      <c r="X1126" s="319"/>
      <c r="Y1126" s="319"/>
      <c r="Z1126" s="319"/>
      <c r="AA1126" s="319"/>
      <c r="AB1126" s="319"/>
      <c r="AC1126" s="319"/>
      <c r="AD1126" s="319"/>
      <c r="AE1126" s="319"/>
      <c r="AF1126" s="319"/>
      <c r="AG1126" s="319"/>
      <c r="AH1126" s="319"/>
      <c r="AI1126" s="319"/>
      <c r="AJ1126" s="319"/>
      <c r="AK1126" s="319"/>
      <c r="AL1126" s="319"/>
      <c r="AM1126" s="319"/>
      <c r="AN1126" s="319"/>
      <c r="AO1126" s="319"/>
      <c r="AP1126" s="319"/>
      <c r="AQ1126" s="319"/>
      <c r="AR1126" s="319"/>
      <c r="AS1126" s="319"/>
      <c r="AT1126" s="319"/>
      <c r="AU1126" s="319"/>
      <c r="AV1126" s="319"/>
      <c r="AW1126" s="319"/>
      <c r="AX1126" s="319"/>
      <c r="AY1126" s="319"/>
      <c r="AZ1126" s="319"/>
      <c r="BA1126" s="319"/>
      <c r="BB1126" s="319"/>
      <c r="BC1126" s="319"/>
      <c r="BD1126" s="319"/>
      <c r="BE1126" s="319"/>
      <c r="BF1126" s="319"/>
      <c r="BG1126" s="319"/>
      <c r="BH1126" s="319"/>
      <c r="BI1126" s="319"/>
      <c r="BJ1126" s="319"/>
      <c r="BK1126" s="319"/>
      <c r="BL1126" s="319"/>
      <c r="BM1126" s="319"/>
      <c r="BN1126" s="319"/>
      <c r="BO1126" s="319"/>
      <c r="BP1126" s="319"/>
      <c r="BQ1126" s="319"/>
      <c r="BR1126" s="319"/>
      <c r="BS1126" s="319"/>
      <c r="BT1126" s="319"/>
      <c r="BU1126" s="319"/>
      <c r="BV1126" s="319"/>
      <c r="BW1126" s="319"/>
      <c r="BX1126" s="319"/>
      <c r="BY1126" s="319"/>
      <c r="BZ1126" s="319"/>
      <c r="CA1126" s="319"/>
      <c r="CB1126" s="319"/>
      <c r="CC1126" s="319"/>
      <c r="CD1126" s="319"/>
      <c r="CE1126" s="319"/>
      <c r="CF1126" s="319"/>
      <c r="CG1126" s="319"/>
      <c r="CH1126" s="319"/>
      <c r="CI1126" s="319"/>
      <c r="CJ1126" s="319"/>
      <c r="CK1126" s="319"/>
      <c r="CL1126" s="319"/>
      <c r="CM1126" s="319"/>
      <c r="CN1126" s="319"/>
      <c r="CO1126" s="319"/>
      <c r="CP1126" s="319"/>
      <c r="CQ1126" s="319"/>
      <c r="CR1126" s="319"/>
      <c r="CS1126" s="319"/>
      <c r="CT1126" s="319"/>
      <c r="CU1126" s="319"/>
      <c r="CV1126" s="319"/>
      <c r="CW1126" s="319"/>
      <c r="CX1126" s="319"/>
      <c r="CY1126" s="319"/>
      <c r="CZ1126" s="319"/>
      <c r="DA1126" s="319"/>
      <c r="DB1126" s="319"/>
      <c r="DC1126" s="319"/>
      <c r="DD1126" s="319"/>
      <c r="DE1126" s="319"/>
      <c r="DF1126" s="319"/>
      <c r="DG1126" s="319"/>
      <c r="DH1126" s="319"/>
      <c r="DI1126" s="319"/>
      <c r="DJ1126" s="319"/>
      <c r="DK1126" s="319"/>
      <c r="DL1126" s="319"/>
      <c r="DM1126" s="319"/>
      <c r="DN1126" s="319"/>
      <c r="DO1126" s="319"/>
      <c r="DP1126" s="319"/>
      <c r="DQ1126" s="319"/>
      <c r="DR1126" s="319"/>
      <c r="DS1126" s="319"/>
      <c r="DT1126" s="319"/>
      <c r="DU1126" s="319"/>
      <c r="DV1126" s="319"/>
      <c r="DW1126" s="319"/>
      <c r="DX1126" s="319"/>
      <c r="DY1126" s="319"/>
      <c r="DZ1126" s="319"/>
      <c r="EA1126" s="319"/>
      <c r="EB1126" s="319"/>
      <c r="EC1126" s="319"/>
      <c r="ED1126" s="319"/>
      <c r="EE1126" s="319"/>
      <c r="EF1126" s="319"/>
      <c r="EG1126" s="319"/>
      <c r="EH1126" s="319"/>
      <c r="EI1126" s="319"/>
      <c r="EJ1126" s="319"/>
      <c r="EK1126" s="319"/>
      <c r="EL1126" s="319"/>
      <c r="EM1126" s="319"/>
      <c r="EN1126" s="319"/>
      <c r="EO1126" s="319"/>
      <c r="EP1126" s="319"/>
      <c r="EQ1126" s="319"/>
      <c r="ER1126" s="319"/>
      <c r="ES1126" s="319"/>
      <c r="ET1126" s="319"/>
      <c r="EU1126" s="319"/>
      <c r="EV1126" s="319"/>
      <c r="EW1126" s="319"/>
      <c r="EX1126" s="319"/>
      <c r="EY1126" s="319"/>
      <c r="EZ1126" s="319"/>
      <c r="FA1126" s="319"/>
      <c r="FB1126" s="319"/>
      <c r="FC1126" s="319"/>
      <c r="FD1126" s="319"/>
      <c r="FE1126" s="319"/>
      <c r="FF1126" s="319"/>
      <c r="FG1126" s="319"/>
      <c r="FH1126" s="319"/>
      <c r="FI1126" s="319"/>
      <c r="FJ1126" s="319"/>
      <c r="FK1126" s="319"/>
      <c r="FL1126" s="319"/>
      <c r="FM1126" s="319"/>
      <c r="FN1126" s="319"/>
      <c r="FO1126" s="319"/>
      <c r="FP1126" s="319"/>
      <c r="FQ1126" s="319"/>
      <c r="FR1126" s="319"/>
      <c r="FS1126" s="319"/>
      <c r="FT1126" s="319"/>
      <c r="FU1126" s="319"/>
      <c r="FV1126" s="319"/>
      <c r="FW1126" s="319"/>
      <c r="FX1126" s="319"/>
      <c r="FY1126" s="319"/>
      <c r="FZ1126" s="319"/>
      <c r="GA1126" s="319"/>
      <c r="GB1126" s="319"/>
      <c r="GC1126" s="319"/>
      <c r="GD1126" s="319"/>
      <c r="GE1126" s="319"/>
      <c r="GF1126" s="319"/>
      <c r="GG1126" s="319"/>
      <c r="GH1126" s="319"/>
      <c r="GI1126" s="319"/>
      <c r="GJ1126" s="319"/>
      <c r="GK1126" s="319"/>
      <c r="GL1126" s="319"/>
      <c r="GM1126" s="319"/>
      <c r="GN1126" s="319"/>
      <c r="GO1126" s="319"/>
      <c r="GP1126" s="319"/>
      <c r="GQ1126" s="319"/>
      <c r="GR1126" s="319"/>
      <c r="GS1126" s="319"/>
      <c r="GT1126" s="319"/>
      <c r="GU1126" s="319"/>
      <c r="GV1126" s="378"/>
    </row>
    <row r="1127" spans="1:204" x14ac:dyDescent="0.2">
      <c r="A1127" s="308" t="s">
        <v>1408</v>
      </c>
      <c r="B1127" s="359"/>
      <c r="C1127" s="311">
        <v>1939</v>
      </c>
      <c r="D1127" s="256">
        <v>0</v>
      </c>
      <c r="E1127" s="256"/>
      <c r="F1127" s="278" t="s">
        <v>1745</v>
      </c>
      <c r="G1127" s="314" t="s">
        <v>1000</v>
      </c>
      <c r="H1127" s="322"/>
      <c r="I1127" s="319"/>
      <c r="J1127" s="319"/>
      <c r="K1127" s="319"/>
      <c r="L1127" s="319"/>
      <c r="M1127" s="319"/>
      <c r="N1127" s="319"/>
      <c r="O1127" s="319"/>
      <c r="P1127" s="319"/>
      <c r="Q1127" s="319"/>
      <c r="R1127" s="319"/>
      <c r="S1127" s="319"/>
      <c r="T1127" s="319"/>
      <c r="U1127" s="319"/>
      <c r="V1127" s="319"/>
      <c r="W1127" s="319"/>
      <c r="X1127" s="319"/>
      <c r="Y1127" s="319"/>
      <c r="Z1127" s="319"/>
      <c r="AA1127" s="319"/>
      <c r="AB1127" s="319"/>
      <c r="AC1127" s="319"/>
      <c r="AD1127" s="319"/>
      <c r="AE1127" s="319"/>
      <c r="AF1127" s="319"/>
      <c r="AG1127" s="319"/>
      <c r="AH1127" s="319"/>
      <c r="AI1127" s="319"/>
      <c r="AJ1127" s="319"/>
      <c r="AK1127" s="319"/>
      <c r="AL1127" s="319"/>
      <c r="AM1127" s="319"/>
      <c r="AN1127" s="319"/>
      <c r="AO1127" s="319"/>
      <c r="AP1127" s="319"/>
      <c r="AQ1127" s="319"/>
      <c r="AR1127" s="319"/>
      <c r="AS1127" s="319"/>
      <c r="AT1127" s="319"/>
      <c r="AU1127" s="319"/>
      <c r="AV1127" s="319"/>
      <c r="AW1127" s="319"/>
      <c r="AX1127" s="319"/>
      <c r="AY1127" s="319"/>
      <c r="AZ1127" s="319"/>
      <c r="BA1127" s="319"/>
      <c r="BB1127" s="319"/>
      <c r="BC1127" s="319"/>
      <c r="BD1127" s="319"/>
      <c r="BE1127" s="319"/>
      <c r="BF1127" s="319"/>
      <c r="BG1127" s="319"/>
      <c r="BH1127" s="319"/>
      <c r="BI1127" s="319"/>
      <c r="BJ1127" s="319"/>
      <c r="BK1127" s="319"/>
      <c r="BL1127" s="319"/>
      <c r="BM1127" s="319"/>
      <c r="BN1127" s="319"/>
      <c r="BO1127" s="319"/>
      <c r="BP1127" s="319"/>
      <c r="BQ1127" s="319"/>
      <c r="BR1127" s="319"/>
      <c r="BS1127" s="319"/>
      <c r="BT1127" s="319"/>
      <c r="BU1127" s="319"/>
      <c r="BV1127" s="319"/>
      <c r="BW1127" s="319"/>
      <c r="BX1127" s="319"/>
      <c r="BY1127" s="319"/>
      <c r="BZ1127" s="319"/>
      <c r="CA1127" s="319"/>
      <c r="CB1127" s="319"/>
      <c r="CC1127" s="319"/>
      <c r="CD1127" s="319"/>
      <c r="CE1127" s="319"/>
      <c r="CF1127" s="319"/>
      <c r="CG1127" s="319"/>
      <c r="CH1127" s="319"/>
      <c r="CI1127" s="319"/>
      <c r="CJ1127" s="319"/>
      <c r="CK1127" s="319"/>
      <c r="CL1127" s="319"/>
      <c r="CM1127" s="319"/>
      <c r="CN1127" s="319"/>
      <c r="CO1127" s="319"/>
      <c r="CP1127" s="319"/>
      <c r="CQ1127" s="319"/>
      <c r="CR1127" s="319"/>
      <c r="CS1127" s="319"/>
      <c r="CT1127" s="319"/>
      <c r="CU1127" s="319"/>
      <c r="CV1127" s="319"/>
      <c r="CW1127" s="319"/>
      <c r="CX1127" s="319"/>
      <c r="CY1127" s="319"/>
      <c r="CZ1127" s="319"/>
      <c r="DA1127" s="319"/>
      <c r="DB1127" s="319"/>
      <c r="DC1127" s="319"/>
      <c r="DD1127" s="319"/>
      <c r="DE1127" s="319"/>
      <c r="DF1127" s="319"/>
      <c r="DG1127" s="319"/>
      <c r="DH1127" s="319"/>
      <c r="DI1127" s="319"/>
      <c r="DJ1127" s="319"/>
      <c r="DK1127" s="319"/>
      <c r="DL1127" s="319"/>
      <c r="DM1127" s="319"/>
      <c r="DN1127" s="319"/>
      <c r="DO1127" s="319"/>
      <c r="DP1127" s="319"/>
      <c r="DQ1127" s="319"/>
      <c r="DR1127" s="319"/>
      <c r="DS1127" s="319"/>
      <c r="DT1127" s="319"/>
      <c r="DU1127" s="319"/>
      <c r="DV1127" s="319"/>
      <c r="DW1127" s="319"/>
      <c r="DX1127" s="319"/>
      <c r="DY1127" s="319"/>
      <c r="DZ1127" s="319"/>
      <c r="EA1127" s="319"/>
      <c r="EB1127" s="319"/>
      <c r="EC1127" s="319"/>
      <c r="ED1127" s="319"/>
      <c r="EE1127" s="319"/>
      <c r="EF1127" s="319"/>
      <c r="EG1127" s="319"/>
      <c r="EH1127" s="319"/>
      <c r="EI1127" s="319"/>
      <c r="EJ1127" s="319"/>
      <c r="EK1127" s="319"/>
      <c r="EL1127" s="319"/>
      <c r="EM1127" s="319"/>
      <c r="EN1127" s="319"/>
      <c r="EO1127" s="319"/>
      <c r="EP1127" s="319"/>
      <c r="EQ1127" s="319"/>
      <c r="ER1127" s="319"/>
      <c r="ES1127" s="319"/>
      <c r="ET1127" s="319"/>
      <c r="EU1127" s="319"/>
      <c r="EV1127" s="319"/>
      <c r="EW1127" s="319"/>
      <c r="EX1127" s="319"/>
      <c r="EY1127" s="319"/>
      <c r="EZ1127" s="319"/>
      <c r="FA1127" s="319"/>
      <c r="FB1127" s="319"/>
      <c r="FC1127" s="319"/>
      <c r="FD1127" s="319"/>
      <c r="FE1127" s="319"/>
      <c r="FF1127" s="319"/>
      <c r="FG1127" s="319"/>
      <c r="FH1127" s="319"/>
      <c r="FI1127" s="319"/>
      <c r="FJ1127" s="319"/>
      <c r="FK1127" s="319"/>
      <c r="FL1127" s="319"/>
      <c r="FM1127" s="319"/>
      <c r="FN1127" s="319"/>
      <c r="FO1127" s="319"/>
      <c r="FP1127" s="319"/>
      <c r="FQ1127" s="319"/>
      <c r="FR1127" s="319"/>
      <c r="FS1127" s="319"/>
      <c r="FT1127" s="319"/>
      <c r="FU1127" s="319"/>
      <c r="FV1127" s="319"/>
      <c r="FW1127" s="319"/>
      <c r="FX1127" s="319"/>
      <c r="FY1127" s="319"/>
      <c r="FZ1127" s="319"/>
      <c r="GA1127" s="319"/>
      <c r="GB1127" s="319"/>
      <c r="GC1127" s="319"/>
      <c r="GD1127" s="319"/>
      <c r="GE1127" s="319"/>
      <c r="GF1127" s="319"/>
      <c r="GG1127" s="319"/>
      <c r="GH1127" s="319"/>
      <c r="GI1127" s="319"/>
      <c r="GJ1127" s="319"/>
      <c r="GK1127" s="319"/>
      <c r="GL1127" s="319"/>
      <c r="GM1127" s="319"/>
      <c r="GN1127" s="319"/>
      <c r="GO1127" s="319"/>
      <c r="GP1127" s="319"/>
      <c r="GQ1127" s="319"/>
      <c r="GR1127" s="319"/>
      <c r="GS1127" s="319"/>
      <c r="GT1127" s="319"/>
      <c r="GU1127" s="319"/>
      <c r="GV1127" s="378"/>
    </row>
    <row r="1128" spans="1:204" x14ac:dyDescent="0.2">
      <c r="A1128" s="306" t="s">
        <v>1409</v>
      </c>
      <c r="B1128" s="359"/>
      <c r="C1128" s="311">
        <v>1951</v>
      </c>
      <c r="D1128" s="256">
        <v>242</v>
      </c>
      <c r="E1128" s="256"/>
      <c r="F1128" s="278" t="s">
        <v>1745</v>
      </c>
      <c r="G1128" s="313" t="s">
        <v>1365</v>
      </c>
      <c r="H1128" s="322"/>
      <c r="I1128" s="319"/>
      <c r="J1128" s="319"/>
      <c r="K1128" s="319"/>
      <c r="L1128" s="319"/>
      <c r="M1128" s="319"/>
      <c r="N1128" s="319"/>
      <c r="O1128" s="319"/>
      <c r="P1128" s="319"/>
      <c r="Q1128" s="319"/>
      <c r="R1128" s="319"/>
      <c r="S1128" s="319"/>
      <c r="T1128" s="319"/>
      <c r="U1128" s="319"/>
      <c r="V1128" s="319"/>
      <c r="W1128" s="319"/>
      <c r="X1128" s="319"/>
      <c r="Y1128" s="319"/>
      <c r="Z1128" s="319"/>
      <c r="AA1128" s="319"/>
      <c r="AB1128" s="319"/>
      <c r="AC1128" s="319"/>
      <c r="AD1128" s="319"/>
      <c r="AE1128" s="319"/>
      <c r="AF1128" s="319"/>
      <c r="AG1128" s="319"/>
      <c r="AH1128" s="319"/>
      <c r="AI1128" s="319"/>
      <c r="AJ1128" s="319"/>
      <c r="AK1128" s="319"/>
      <c r="AL1128" s="319"/>
      <c r="AM1128" s="319"/>
      <c r="AN1128" s="319"/>
      <c r="AO1128" s="319"/>
      <c r="AP1128" s="319"/>
      <c r="AQ1128" s="319"/>
      <c r="AR1128" s="319"/>
      <c r="AS1128" s="319"/>
      <c r="AT1128" s="319"/>
      <c r="AU1128" s="319"/>
      <c r="AV1128" s="319"/>
      <c r="AW1128" s="319"/>
      <c r="AX1128" s="319"/>
      <c r="AY1128" s="319"/>
      <c r="AZ1128" s="319"/>
      <c r="BA1128" s="319"/>
      <c r="BB1128" s="319"/>
      <c r="BC1128" s="319"/>
      <c r="BD1128" s="319"/>
      <c r="BE1128" s="319"/>
      <c r="BF1128" s="319"/>
      <c r="BG1128" s="319"/>
      <c r="BH1128" s="319"/>
      <c r="BI1128" s="319"/>
      <c r="BJ1128" s="319"/>
      <c r="BK1128" s="319"/>
      <c r="BL1128" s="319"/>
      <c r="BM1128" s="319"/>
      <c r="BN1128" s="319"/>
      <c r="BO1128" s="319"/>
      <c r="BP1128" s="319"/>
      <c r="BQ1128" s="319"/>
      <c r="BR1128" s="319"/>
      <c r="BS1128" s="319"/>
      <c r="BT1128" s="319"/>
      <c r="BU1128" s="319"/>
      <c r="BV1128" s="319"/>
      <c r="BW1128" s="319"/>
      <c r="BX1128" s="319"/>
      <c r="BY1128" s="319"/>
      <c r="BZ1128" s="319"/>
      <c r="CA1128" s="319"/>
      <c r="CB1128" s="319"/>
      <c r="CC1128" s="319"/>
      <c r="CD1128" s="319"/>
      <c r="CE1128" s="319"/>
      <c r="CF1128" s="319"/>
      <c r="CG1128" s="319"/>
      <c r="CH1128" s="319"/>
      <c r="CI1128" s="319"/>
      <c r="CJ1128" s="319"/>
      <c r="CK1128" s="319"/>
      <c r="CL1128" s="319"/>
      <c r="CM1128" s="319"/>
      <c r="CN1128" s="319"/>
      <c r="CO1128" s="319"/>
      <c r="CP1128" s="319"/>
      <c r="CQ1128" s="319"/>
      <c r="CR1128" s="319"/>
      <c r="CS1128" s="319"/>
      <c r="CT1128" s="319"/>
      <c r="CU1128" s="319"/>
      <c r="CV1128" s="319"/>
      <c r="CW1128" s="319"/>
      <c r="CX1128" s="319"/>
      <c r="CY1128" s="319"/>
      <c r="CZ1128" s="319"/>
      <c r="DA1128" s="319"/>
      <c r="DB1128" s="319"/>
      <c r="DC1128" s="319"/>
      <c r="DD1128" s="319"/>
      <c r="DE1128" s="319"/>
      <c r="DF1128" s="319"/>
      <c r="DG1128" s="319"/>
      <c r="DH1128" s="319"/>
      <c r="DI1128" s="319"/>
      <c r="DJ1128" s="319"/>
      <c r="DK1128" s="319"/>
      <c r="DL1128" s="319"/>
      <c r="DM1128" s="319"/>
      <c r="DN1128" s="319"/>
      <c r="DO1128" s="319"/>
      <c r="DP1128" s="319"/>
      <c r="DQ1128" s="319"/>
      <c r="DR1128" s="319"/>
      <c r="DS1128" s="319"/>
      <c r="DT1128" s="319"/>
      <c r="DU1128" s="319"/>
      <c r="DV1128" s="319"/>
      <c r="DW1128" s="319"/>
      <c r="DX1128" s="319"/>
      <c r="DY1128" s="319"/>
      <c r="DZ1128" s="319"/>
      <c r="EA1128" s="319"/>
      <c r="EB1128" s="319"/>
      <c r="EC1128" s="319"/>
      <c r="ED1128" s="319"/>
      <c r="EE1128" s="319"/>
      <c r="EF1128" s="319"/>
      <c r="EG1128" s="319"/>
      <c r="EH1128" s="319"/>
      <c r="EI1128" s="319"/>
      <c r="EJ1128" s="319"/>
      <c r="EK1128" s="319"/>
      <c r="EL1128" s="319"/>
      <c r="EM1128" s="319"/>
      <c r="EN1128" s="319"/>
      <c r="EO1128" s="319"/>
      <c r="EP1128" s="319"/>
      <c r="EQ1128" s="319"/>
      <c r="ER1128" s="319"/>
      <c r="ES1128" s="319"/>
      <c r="ET1128" s="319"/>
      <c r="EU1128" s="319"/>
      <c r="EV1128" s="319"/>
      <c r="EW1128" s="319"/>
      <c r="EX1128" s="319"/>
      <c r="EY1128" s="319"/>
      <c r="EZ1128" s="319"/>
      <c r="FA1128" s="319"/>
      <c r="FB1128" s="319"/>
      <c r="FC1128" s="319"/>
      <c r="FD1128" s="319"/>
      <c r="FE1128" s="319"/>
      <c r="FF1128" s="319"/>
      <c r="FG1128" s="319"/>
      <c r="FH1128" s="319"/>
      <c r="FI1128" s="319"/>
      <c r="FJ1128" s="319"/>
      <c r="FK1128" s="319"/>
      <c r="FL1128" s="319"/>
      <c r="FM1128" s="319"/>
      <c r="FN1128" s="319"/>
      <c r="FO1128" s="319"/>
      <c r="FP1128" s="319"/>
      <c r="FQ1128" s="319"/>
      <c r="FR1128" s="319"/>
      <c r="FS1128" s="319"/>
      <c r="FT1128" s="319"/>
      <c r="FU1128" s="319"/>
      <c r="FV1128" s="319"/>
      <c r="FW1128" s="319"/>
      <c r="FX1128" s="319"/>
      <c r="FY1128" s="319"/>
      <c r="FZ1128" s="319"/>
      <c r="GA1128" s="319"/>
      <c r="GB1128" s="319"/>
      <c r="GC1128" s="319"/>
      <c r="GD1128" s="319"/>
      <c r="GE1128" s="319"/>
      <c r="GF1128" s="319"/>
      <c r="GG1128" s="319"/>
      <c r="GH1128" s="319"/>
      <c r="GI1128" s="319"/>
      <c r="GJ1128" s="319"/>
      <c r="GK1128" s="319"/>
      <c r="GL1128" s="319"/>
      <c r="GM1128" s="319"/>
      <c r="GN1128" s="319"/>
      <c r="GO1128" s="319"/>
      <c r="GP1128" s="319"/>
      <c r="GQ1128" s="319"/>
      <c r="GR1128" s="319"/>
      <c r="GS1128" s="319"/>
      <c r="GT1128" s="319"/>
      <c r="GU1128" s="319"/>
      <c r="GV1128" s="378"/>
    </row>
    <row r="1129" spans="1:204" x14ac:dyDescent="0.2">
      <c r="A1129" s="305" t="s">
        <v>1410</v>
      </c>
      <c r="B1129" s="359"/>
      <c r="C1129" s="311">
        <v>1940</v>
      </c>
      <c r="D1129" s="256">
        <v>270</v>
      </c>
      <c r="E1129" s="256"/>
      <c r="F1129" s="278" t="s">
        <v>1745</v>
      </c>
      <c r="G1129" s="313" t="s">
        <v>1365</v>
      </c>
      <c r="H1129" s="322"/>
      <c r="I1129" s="319"/>
      <c r="J1129" s="319"/>
      <c r="K1129" s="319"/>
      <c r="L1129" s="319"/>
      <c r="M1129" s="319"/>
      <c r="N1129" s="319"/>
      <c r="O1129" s="319"/>
      <c r="P1129" s="319"/>
      <c r="Q1129" s="319"/>
      <c r="R1129" s="319"/>
      <c r="S1129" s="319"/>
      <c r="T1129" s="319"/>
      <c r="U1129" s="319"/>
      <c r="V1129" s="319"/>
      <c r="W1129" s="319"/>
      <c r="X1129" s="319"/>
      <c r="Y1129" s="319"/>
      <c r="Z1129" s="319"/>
      <c r="AA1129" s="319"/>
      <c r="AB1129" s="319"/>
      <c r="AC1129" s="319"/>
      <c r="AD1129" s="319"/>
      <c r="AE1129" s="319"/>
      <c r="AF1129" s="319"/>
      <c r="AG1129" s="319"/>
      <c r="AH1129" s="319"/>
      <c r="AI1129" s="319"/>
      <c r="AJ1129" s="319"/>
      <c r="AK1129" s="319"/>
      <c r="AL1129" s="319"/>
      <c r="AM1129" s="319"/>
      <c r="AN1129" s="319"/>
      <c r="AO1129" s="319"/>
      <c r="AP1129" s="319"/>
      <c r="AQ1129" s="319"/>
      <c r="AR1129" s="319"/>
      <c r="AS1129" s="319"/>
      <c r="AT1129" s="319"/>
      <c r="AU1129" s="319"/>
      <c r="AV1129" s="319"/>
      <c r="AW1129" s="319"/>
      <c r="AX1129" s="319"/>
      <c r="AY1129" s="319"/>
      <c r="AZ1129" s="319"/>
      <c r="BA1129" s="319"/>
      <c r="BB1129" s="319"/>
      <c r="BC1129" s="319"/>
      <c r="BD1129" s="319"/>
      <c r="BE1129" s="319"/>
      <c r="BF1129" s="319"/>
      <c r="BG1129" s="319"/>
      <c r="BH1129" s="319"/>
      <c r="BI1129" s="319"/>
      <c r="BJ1129" s="319"/>
      <c r="BK1129" s="319"/>
      <c r="BL1129" s="319"/>
      <c r="BM1129" s="319"/>
      <c r="BN1129" s="319"/>
      <c r="BO1129" s="319"/>
      <c r="BP1129" s="319"/>
      <c r="BQ1129" s="319"/>
      <c r="BR1129" s="319"/>
      <c r="BS1129" s="319"/>
      <c r="BT1129" s="319"/>
      <c r="BU1129" s="319"/>
      <c r="BV1129" s="319"/>
      <c r="BW1129" s="319"/>
      <c r="BX1129" s="319"/>
      <c r="BY1129" s="319"/>
      <c r="BZ1129" s="319"/>
      <c r="CA1129" s="319"/>
      <c r="CB1129" s="319"/>
      <c r="CC1129" s="319"/>
      <c r="CD1129" s="319"/>
      <c r="CE1129" s="319"/>
      <c r="CF1129" s="319"/>
      <c r="CG1129" s="319"/>
      <c r="CH1129" s="319"/>
      <c r="CI1129" s="319"/>
      <c r="CJ1129" s="319"/>
      <c r="CK1129" s="319"/>
      <c r="CL1129" s="319"/>
      <c r="CM1129" s="319"/>
      <c r="CN1129" s="319"/>
      <c r="CO1129" s="319"/>
      <c r="CP1129" s="319"/>
      <c r="CQ1129" s="319"/>
      <c r="CR1129" s="319"/>
      <c r="CS1129" s="319"/>
      <c r="CT1129" s="319"/>
      <c r="CU1129" s="319"/>
      <c r="CV1129" s="319"/>
      <c r="CW1129" s="319"/>
      <c r="CX1129" s="319"/>
      <c r="CY1129" s="319"/>
      <c r="CZ1129" s="319"/>
      <c r="DA1129" s="319"/>
      <c r="DB1129" s="319"/>
      <c r="DC1129" s="319"/>
      <c r="DD1129" s="319"/>
      <c r="DE1129" s="319"/>
      <c r="DF1129" s="319"/>
      <c r="DG1129" s="319"/>
      <c r="DH1129" s="319"/>
      <c r="DI1129" s="319"/>
      <c r="DJ1129" s="319"/>
      <c r="DK1129" s="319"/>
      <c r="DL1129" s="319"/>
      <c r="DM1129" s="319"/>
      <c r="DN1129" s="319"/>
      <c r="DO1129" s="319"/>
      <c r="DP1129" s="319"/>
      <c r="DQ1129" s="319"/>
      <c r="DR1129" s="319"/>
      <c r="DS1129" s="319"/>
      <c r="DT1129" s="319"/>
      <c r="DU1129" s="319"/>
      <c r="DV1129" s="319"/>
      <c r="DW1129" s="319"/>
      <c r="DX1129" s="319"/>
      <c r="DY1129" s="319"/>
      <c r="DZ1129" s="319"/>
      <c r="EA1129" s="319"/>
      <c r="EB1129" s="319"/>
      <c r="EC1129" s="319"/>
      <c r="ED1129" s="319"/>
      <c r="EE1129" s="319"/>
      <c r="EF1129" s="319"/>
      <c r="EG1129" s="319"/>
      <c r="EH1129" s="319"/>
      <c r="EI1129" s="319"/>
      <c r="EJ1129" s="319"/>
      <c r="EK1129" s="319"/>
      <c r="EL1129" s="319"/>
      <c r="EM1129" s="319"/>
      <c r="EN1129" s="319"/>
      <c r="EO1129" s="319"/>
      <c r="EP1129" s="319"/>
      <c r="EQ1129" s="319"/>
      <c r="ER1129" s="319"/>
      <c r="ES1129" s="319"/>
      <c r="ET1129" s="319"/>
      <c r="EU1129" s="319"/>
      <c r="EV1129" s="319"/>
      <c r="EW1129" s="319"/>
      <c r="EX1129" s="319"/>
      <c r="EY1129" s="319"/>
      <c r="EZ1129" s="319"/>
      <c r="FA1129" s="319"/>
      <c r="FB1129" s="319"/>
      <c r="FC1129" s="319"/>
      <c r="FD1129" s="319"/>
      <c r="FE1129" s="319"/>
      <c r="FF1129" s="319"/>
      <c r="FG1129" s="319"/>
      <c r="FH1129" s="319"/>
      <c r="FI1129" s="319"/>
      <c r="FJ1129" s="319"/>
      <c r="FK1129" s="319"/>
      <c r="FL1129" s="319"/>
      <c r="FM1129" s="319"/>
      <c r="FN1129" s="319"/>
      <c r="FO1129" s="319"/>
      <c r="FP1129" s="319"/>
      <c r="FQ1129" s="319"/>
      <c r="FR1129" s="319"/>
      <c r="FS1129" s="319"/>
      <c r="FT1129" s="319"/>
      <c r="FU1129" s="319"/>
      <c r="FV1129" s="319"/>
      <c r="FW1129" s="319"/>
      <c r="FX1129" s="319"/>
      <c r="FY1129" s="319"/>
      <c r="FZ1129" s="319"/>
      <c r="GA1129" s="319"/>
      <c r="GB1129" s="319"/>
      <c r="GC1129" s="319"/>
      <c r="GD1129" s="319"/>
      <c r="GE1129" s="319"/>
      <c r="GF1129" s="319"/>
      <c r="GG1129" s="319"/>
      <c r="GH1129" s="319"/>
      <c r="GI1129" s="319"/>
      <c r="GJ1129" s="319"/>
      <c r="GK1129" s="319"/>
      <c r="GL1129" s="319"/>
      <c r="GM1129" s="319"/>
      <c r="GN1129" s="319"/>
      <c r="GO1129" s="319"/>
      <c r="GP1129" s="319"/>
      <c r="GQ1129" s="319"/>
      <c r="GR1129" s="319"/>
      <c r="GS1129" s="319"/>
      <c r="GT1129" s="319"/>
      <c r="GU1129" s="319"/>
      <c r="GV1129" s="378"/>
    </row>
    <row r="1130" spans="1:204" x14ac:dyDescent="0.2">
      <c r="A1130" s="309" t="s">
        <v>1411</v>
      </c>
      <c r="B1130" s="359"/>
      <c r="C1130" s="311">
        <v>1954</v>
      </c>
      <c r="D1130" s="256">
        <v>58</v>
      </c>
      <c r="E1130" s="256"/>
      <c r="F1130" s="278" t="s">
        <v>1745</v>
      </c>
      <c r="G1130" s="315" t="s">
        <v>1365</v>
      </c>
      <c r="H1130" s="322"/>
      <c r="I1130" s="319"/>
      <c r="J1130" s="319"/>
      <c r="K1130" s="319"/>
      <c r="L1130" s="319"/>
      <c r="M1130" s="319"/>
      <c r="N1130" s="319"/>
      <c r="O1130" s="319"/>
      <c r="P1130" s="319"/>
      <c r="Q1130" s="319"/>
      <c r="R1130" s="319"/>
      <c r="S1130" s="319"/>
      <c r="T1130" s="319"/>
      <c r="U1130" s="319"/>
      <c r="V1130" s="319"/>
      <c r="W1130" s="319"/>
      <c r="X1130" s="319"/>
      <c r="Y1130" s="319"/>
      <c r="Z1130" s="319"/>
      <c r="AA1130" s="319"/>
      <c r="AB1130" s="319"/>
      <c r="AC1130" s="319"/>
      <c r="AD1130" s="319"/>
      <c r="AE1130" s="319"/>
      <c r="AF1130" s="319"/>
      <c r="AG1130" s="319"/>
      <c r="AH1130" s="319"/>
      <c r="AI1130" s="319"/>
      <c r="AJ1130" s="319"/>
      <c r="AK1130" s="319"/>
      <c r="AL1130" s="319"/>
      <c r="AM1130" s="319"/>
      <c r="AN1130" s="319"/>
      <c r="AO1130" s="319"/>
      <c r="AP1130" s="319"/>
      <c r="AQ1130" s="319"/>
      <c r="AR1130" s="319"/>
      <c r="AS1130" s="319"/>
      <c r="AT1130" s="319"/>
      <c r="AU1130" s="319"/>
      <c r="AV1130" s="319"/>
      <c r="AW1130" s="319"/>
      <c r="AX1130" s="319"/>
      <c r="AY1130" s="319"/>
      <c r="AZ1130" s="319"/>
      <c r="BA1130" s="319"/>
      <c r="BB1130" s="319"/>
      <c r="BC1130" s="319"/>
      <c r="BD1130" s="319"/>
      <c r="BE1130" s="319"/>
      <c r="BF1130" s="319"/>
      <c r="BG1130" s="319"/>
      <c r="BH1130" s="319"/>
      <c r="BI1130" s="319"/>
      <c r="BJ1130" s="319"/>
      <c r="BK1130" s="319"/>
      <c r="BL1130" s="319"/>
      <c r="BM1130" s="319"/>
      <c r="BN1130" s="319"/>
      <c r="BO1130" s="319"/>
      <c r="BP1130" s="319"/>
      <c r="BQ1130" s="319"/>
      <c r="BR1130" s="319"/>
      <c r="BS1130" s="319"/>
      <c r="BT1130" s="319"/>
      <c r="BU1130" s="319"/>
      <c r="BV1130" s="319"/>
      <c r="BW1130" s="319"/>
      <c r="BX1130" s="319"/>
      <c r="BY1130" s="319"/>
      <c r="BZ1130" s="319"/>
      <c r="CA1130" s="319"/>
      <c r="CB1130" s="319"/>
      <c r="CC1130" s="319"/>
      <c r="CD1130" s="319"/>
      <c r="CE1130" s="319"/>
      <c r="CF1130" s="319"/>
      <c r="CG1130" s="319"/>
      <c r="CH1130" s="319"/>
      <c r="CI1130" s="319"/>
      <c r="CJ1130" s="319"/>
      <c r="CK1130" s="319"/>
      <c r="CL1130" s="319"/>
      <c r="CM1130" s="319"/>
      <c r="CN1130" s="319"/>
      <c r="CO1130" s="319"/>
      <c r="CP1130" s="319"/>
      <c r="CQ1130" s="319"/>
      <c r="CR1130" s="319"/>
      <c r="CS1130" s="319"/>
      <c r="CT1130" s="319"/>
      <c r="CU1130" s="319"/>
      <c r="CV1130" s="319"/>
      <c r="CW1130" s="319"/>
      <c r="CX1130" s="319"/>
      <c r="CY1130" s="319"/>
      <c r="CZ1130" s="319"/>
      <c r="DA1130" s="319"/>
      <c r="DB1130" s="319"/>
      <c r="DC1130" s="319"/>
      <c r="DD1130" s="319"/>
      <c r="DE1130" s="319"/>
      <c r="DF1130" s="319"/>
      <c r="DG1130" s="319"/>
      <c r="DH1130" s="319"/>
      <c r="DI1130" s="319"/>
      <c r="DJ1130" s="319"/>
      <c r="DK1130" s="319"/>
      <c r="DL1130" s="319"/>
      <c r="DM1130" s="319"/>
      <c r="DN1130" s="319"/>
      <c r="DO1130" s="319"/>
      <c r="DP1130" s="319"/>
      <c r="DQ1130" s="319"/>
      <c r="DR1130" s="319"/>
      <c r="DS1130" s="319"/>
      <c r="DT1130" s="319"/>
      <c r="DU1130" s="319"/>
      <c r="DV1130" s="319"/>
      <c r="DW1130" s="319"/>
      <c r="DX1130" s="319"/>
      <c r="DY1130" s="319"/>
      <c r="DZ1130" s="319"/>
      <c r="EA1130" s="319"/>
      <c r="EB1130" s="319"/>
      <c r="EC1130" s="319"/>
      <c r="ED1130" s="319"/>
      <c r="EE1130" s="319"/>
      <c r="EF1130" s="319"/>
      <c r="EG1130" s="319"/>
      <c r="EH1130" s="319"/>
      <c r="EI1130" s="319"/>
      <c r="EJ1130" s="319"/>
      <c r="EK1130" s="319"/>
      <c r="EL1130" s="319"/>
      <c r="EM1130" s="319"/>
      <c r="EN1130" s="319"/>
      <c r="EO1130" s="319"/>
      <c r="EP1130" s="319"/>
      <c r="EQ1130" s="319"/>
      <c r="ER1130" s="319"/>
      <c r="ES1130" s="319"/>
      <c r="ET1130" s="319"/>
      <c r="EU1130" s="319"/>
      <c r="EV1130" s="319"/>
      <c r="EW1130" s="319"/>
      <c r="EX1130" s="319"/>
      <c r="EY1130" s="319"/>
      <c r="EZ1130" s="319"/>
      <c r="FA1130" s="319"/>
      <c r="FB1130" s="319"/>
      <c r="FC1130" s="319"/>
      <c r="FD1130" s="319"/>
      <c r="FE1130" s="319"/>
      <c r="FF1130" s="319"/>
      <c r="FG1130" s="319"/>
      <c r="FH1130" s="319"/>
      <c r="FI1130" s="319"/>
      <c r="FJ1130" s="319"/>
      <c r="FK1130" s="319"/>
      <c r="FL1130" s="319"/>
      <c r="FM1130" s="319"/>
      <c r="FN1130" s="319"/>
      <c r="FO1130" s="319"/>
      <c r="FP1130" s="319"/>
      <c r="FQ1130" s="319"/>
      <c r="FR1130" s="319"/>
      <c r="FS1130" s="319"/>
      <c r="FT1130" s="319"/>
      <c r="FU1130" s="319"/>
      <c r="FV1130" s="319"/>
      <c r="FW1130" s="319"/>
      <c r="FX1130" s="319"/>
      <c r="FY1130" s="319"/>
      <c r="FZ1130" s="319"/>
      <c r="GA1130" s="319"/>
      <c r="GB1130" s="319"/>
      <c r="GC1130" s="319"/>
      <c r="GD1130" s="319"/>
      <c r="GE1130" s="319"/>
      <c r="GF1130" s="319"/>
      <c r="GG1130" s="319"/>
      <c r="GH1130" s="319"/>
      <c r="GI1130" s="319"/>
      <c r="GJ1130" s="319"/>
      <c r="GK1130" s="319"/>
      <c r="GL1130" s="319"/>
      <c r="GM1130" s="319"/>
      <c r="GN1130" s="319"/>
      <c r="GO1130" s="319"/>
      <c r="GP1130" s="319"/>
      <c r="GQ1130" s="319"/>
      <c r="GR1130" s="319"/>
      <c r="GS1130" s="319"/>
      <c r="GT1130" s="319"/>
      <c r="GU1130" s="319"/>
      <c r="GV1130" s="378"/>
    </row>
    <row r="1131" spans="1:204" x14ac:dyDescent="0.2">
      <c r="A1131" s="305" t="s">
        <v>1412</v>
      </c>
      <c r="B1131" s="359"/>
      <c r="C1131" s="311">
        <v>1951</v>
      </c>
      <c r="D1131" s="256">
        <v>7</v>
      </c>
      <c r="E1131" s="256"/>
      <c r="F1131" s="278" t="s">
        <v>1745</v>
      </c>
      <c r="G1131" s="313" t="s">
        <v>1365</v>
      </c>
      <c r="H1131" s="322"/>
      <c r="I1131" s="319"/>
      <c r="J1131" s="319"/>
      <c r="K1131" s="319"/>
      <c r="L1131" s="319"/>
      <c r="M1131" s="319"/>
      <c r="N1131" s="319"/>
      <c r="O1131" s="319"/>
      <c r="P1131" s="319"/>
      <c r="Q1131" s="319"/>
      <c r="R1131" s="319"/>
      <c r="S1131" s="319"/>
      <c r="T1131" s="319"/>
      <c r="U1131" s="319"/>
      <c r="V1131" s="319"/>
      <c r="W1131" s="319"/>
      <c r="X1131" s="319"/>
      <c r="Y1131" s="319"/>
      <c r="Z1131" s="319"/>
      <c r="AA1131" s="319"/>
      <c r="AB1131" s="319"/>
      <c r="AC1131" s="319"/>
      <c r="AD1131" s="319"/>
      <c r="AE1131" s="319"/>
      <c r="AF1131" s="319"/>
      <c r="AG1131" s="319"/>
      <c r="AH1131" s="319"/>
      <c r="AI1131" s="319"/>
      <c r="AJ1131" s="319"/>
      <c r="AK1131" s="319"/>
      <c r="AL1131" s="319"/>
      <c r="AM1131" s="319"/>
      <c r="AN1131" s="319"/>
      <c r="AO1131" s="319"/>
      <c r="AP1131" s="319"/>
      <c r="AQ1131" s="319"/>
      <c r="AR1131" s="319"/>
      <c r="AS1131" s="319"/>
      <c r="AT1131" s="319"/>
      <c r="AU1131" s="319"/>
      <c r="AV1131" s="319"/>
      <c r="AW1131" s="319"/>
      <c r="AX1131" s="319"/>
      <c r="AY1131" s="319"/>
      <c r="AZ1131" s="319"/>
      <c r="BA1131" s="319"/>
      <c r="BB1131" s="319"/>
      <c r="BC1131" s="319"/>
      <c r="BD1131" s="319"/>
      <c r="BE1131" s="319"/>
      <c r="BF1131" s="319"/>
      <c r="BG1131" s="319"/>
      <c r="BH1131" s="319"/>
      <c r="BI1131" s="319"/>
      <c r="BJ1131" s="319"/>
      <c r="BK1131" s="319"/>
      <c r="BL1131" s="319"/>
      <c r="BM1131" s="319"/>
      <c r="BN1131" s="319"/>
      <c r="BO1131" s="319"/>
      <c r="BP1131" s="319"/>
      <c r="BQ1131" s="319"/>
      <c r="BR1131" s="319"/>
      <c r="BS1131" s="319"/>
      <c r="BT1131" s="319"/>
      <c r="BU1131" s="319"/>
      <c r="BV1131" s="319"/>
      <c r="BW1131" s="319"/>
      <c r="BX1131" s="319"/>
      <c r="BY1131" s="319"/>
      <c r="BZ1131" s="319"/>
      <c r="CA1131" s="319"/>
      <c r="CB1131" s="319"/>
      <c r="CC1131" s="319"/>
      <c r="CD1131" s="319"/>
      <c r="CE1131" s="319"/>
      <c r="CF1131" s="319"/>
      <c r="CG1131" s="319"/>
      <c r="CH1131" s="319"/>
      <c r="CI1131" s="319"/>
      <c r="CJ1131" s="319"/>
      <c r="CK1131" s="319"/>
      <c r="CL1131" s="319"/>
      <c r="CM1131" s="319"/>
      <c r="CN1131" s="319"/>
      <c r="CO1131" s="319"/>
      <c r="CP1131" s="319"/>
      <c r="CQ1131" s="319"/>
      <c r="CR1131" s="319"/>
      <c r="CS1131" s="319"/>
      <c r="CT1131" s="319"/>
      <c r="CU1131" s="319"/>
      <c r="CV1131" s="319"/>
      <c r="CW1131" s="319"/>
      <c r="CX1131" s="319"/>
      <c r="CY1131" s="319"/>
      <c r="CZ1131" s="319"/>
      <c r="DA1131" s="319"/>
      <c r="DB1131" s="319"/>
      <c r="DC1131" s="319"/>
      <c r="DD1131" s="319"/>
      <c r="DE1131" s="319"/>
      <c r="DF1131" s="319"/>
      <c r="DG1131" s="319"/>
      <c r="DH1131" s="319"/>
      <c r="DI1131" s="319"/>
      <c r="DJ1131" s="319"/>
      <c r="DK1131" s="319"/>
      <c r="DL1131" s="319"/>
      <c r="DM1131" s="319"/>
      <c r="DN1131" s="319"/>
      <c r="DO1131" s="319"/>
      <c r="DP1131" s="319"/>
      <c r="DQ1131" s="319"/>
      <c r="DR1131" s="319"/>
      <c r="DS1131" s="319"/>
      <c r="DT1131" s="319"/>
      <c r="DU1131" s="319"/>
      <c r="DV1131" s="319"/>
      <c r="DW1131" s="319"/>
      <c r="DX1131" s="319"/>
      <c r="DY1131" s="319"/>
      <c r="DZ1131" s="319"/>
      <c r="EA1131" s="319"/>
      <c r="EB1131" s="319"/>
      <c r="EC1131" s="319"/>
      <c r="ED1131" s="319"/>
      <c r="EE1131" s="319"/>
      <c r="EF1131" s="319"/>
      <c r="EG1131" s="319"/>
      <c r="EH1131" s="319"/>
      <c r="EI1131" s="319"/>
      <c r="EJ1131" s="319"/>
      <c r="EK1131" s="319"/>
      <c r="EL1131" s="319"/>
      <c r="EM1131" s="319"/>
      <c r="EN1131" s="319"/>
      <c r="EO1131" s="319"/>
      <c r="EP1131" s="319"/>
      <c r="EQ1131" s="319"/>
      <c r="ER1131" s="319"/>
      <c r="ES1131" s="319"/>
      <c r="ET1131" s="319"/>
      <c r="EU1131" s="319"/>
      <c r="EV1131" s="319"/>
      <c r="EW1131" s="319"/>
      <c r="EX1131" s="319"/>
      <c r="EY1131" s="319"/>
      <c r="EZ1131" s="319"/>
      <c r="FA1131" s="319"/>
      <c r="FB1131" s="319"/>
      <c r="FC1131" s="319"/>
      <c r="FD1131" s="319"/>
      <c r="FE1131" s="319"/>
      <c r="FF1131" s="319"/>
      <c r="FG1131" s="319"/>
      <c r="FH1131" s="319"/>
      <c r="FI1131" s="319"/>
      <c r="FJ1131" s="319"/>
      <c r="FK1131" s="319"/>
      <c r="FL1131" s="319"/>
      <c r="FM1131" s="319"/>
      <c r="FN1131" s="319"/>
      <c r="FO1131" s="319"/>
      <c r="FP1131" s="319"/>
      <c r="FQ1131" s="319"/>
      <c r="FR1131" s="319"/>
      <c r="FS1131" s="319"/>
      <c r="FT1131" s="319"/>
      <c r="FU1131" s="319"/>
      <c r="FV1131" s="319"/>
      <c r="FW1131" s="319"/>
      <c r="FX1131" s="319"/>
      <c r="FY1131" s="319"/>
      <c r="FZ1131" s="319"/>
      <c r="GA1131" s="319"/>
      <c r="GB1131" s="319"/>
      <c r="GC1131" s="319"/>
      <c r="GD1131" s="319"/>
      <c r="GE1131" s="319"/>
      <c r="GF1131" s="319"/>
      <c r="GG1131" s="319"/>
      <c r="GH1131" s="319"/>
      <c r="GI1131" s="319"/>
      <c r="GJ1131" s="319"/>
      <c r="GK1131" s="319"/>
      <c r="GL1131" s="319"/>
      <c r="GM1131" s="319"/>
      <c r="GN1131" s="319"/>
      <c r="GO1131" s="319"/>
      <c r="GP1131" s="319"/>
      <c r="GQ1131" s="319"/>
      <c r="GR1131" s="319"/>
      <c r="GS1131" s="319"/>
      <c r="GT1131" s="319"/>
      <c r="GU1131" s="319"/>
      <c r="GV1131" s="378"/>
    </row>
    <row r="1132" spans="1:204" x14ac:dyDescent="0.2">
      <c r="A1132" s="305" t="s">
        <v>1413</v>
      </c>
      <c r="B1132" s="359"/>
      <c r="C1132" s="311">
        <v>1954</v>
      </c>
      <c r="D1132" s="256">
        <v>222</v>
      </c>
      <c r="E1132" s="256"/>
      <c r="F1132" s="278" t="s">
        <v>1745</v>
      </c>
      <c r="G1132" s="313" t="s">
        <v>1365</v>
      </c>
      <c r="H1132" s="322"/>
      <c r="I1132" s="319"/>
      <c r="J1132" s="319"/>
      <c r="K1132" s="319"/>
      <c r="L1132" s="319"/>
      <c r="M1132" s="319"/>
      <c r="N1132" s="319"/>
      <c r="O1132" s="319"/>
      <c r="P1132" s="319"/>
      <c r="Q1132" s="319"/>
      <c r="R1132" s="319"/>
      <c r="S1132" s="319"/>
      <c r="T1132" s="319"/>
      <c r="U1132" s="319"/>
      <c r="V1132" s="319"/>
      <c r="W1132" s="319"/>
      <c r="X1132" s="319"/>
      <c r="Y1132" s="319"/>
      <c r="Z1132" s="319"/>
      <c r="AA1132" s="319"/>
      <c r="AB1132" s="319"/>
      <c r="AC1132" s="319"/>
      <c r="AD1132" s="319"/>
      <c r="AE1132" s="319"/>
      <c r="AF1132" s="319"/>
      <c r="AG1132" s="319"/>
      <c r="AH1132" s="319"/>
      <c r="AI1132" s="319"/>
      <c r="AJ1132" s="319"/>
      <c r="AK1132" s="319"/>
      <c r="AL1132" s="319"/>
      <c r="AM1132" s="319"/>
      <c r="AN1132" s="319"/>
      <c r="AO1132" s="319"/>
      <c r="AP1132" s="319"/>
      <c r="AQ1132" s="319"/>
      <c r="AR1132" s="319"/>
      <c r="AS1132" s="319"/>
      <c r="AT1132" s="319"/>
      <c r="AU1132" s="319"/>
      <c r="AV1132" s="319"/>
      <c r="AW1132" s="319"/>
      <c r="AX1132" s="319"/>
      <c r="AY1132" s="319"/>
      <c r="AZ1132" s="319"/>
      <c r="BA1132" s="319"/>
      <c r="BB1132" s="319"/>
      <c r="BC1132" s="319"/>
      <c r="BD1132" s="319"/>
      <c r="BE1132" s="319"/>
      <c r="BF1132" s="319"/>
      <c r="BG1132" s="319"/>
      <c r="BH1132" s="319"/>
      <c r="BI1132" s="319"/>
      <c r="BJ1132" s="319"/>
      <c r="BK1132" s="319"/>
      <c r="BL1132" s="319"/>
      <c r="BM1132" s="319"/>
      <c r="BN1132" s="319"/>
      <c r="BO1132" s="319"/>
      <c r="BP1132" s="319"/>
      <c r="BQ1132" s="319"/>
      <c r="BR1132" s="319"/>
      <c r="BS1132" s="319"/>
      <c r="BT1132" s="319"/>
      <c r="BU1132" s="319"/>
      <c r="BV1132" s="319"/>
      <c r="BW1132" s="319"/>
      <c r="BX1132" s="319"/>
      <c r="BY1132" s="319"/>
      <c r="BZ1132" s="319"/>
      <c r="CA1132" s="319"/>
      <c r="CB1132" s="319"/>
      <c r="CC1132" s="319"/>
      <c r="CD1132" s="319"/>
      <c r="CE1132" s="319"/>
      <c r="CF1132" s="319"/>
      <c r="CG1132" s="319"/>
      <c r="CH1132" s="319"/>
      <c r="CI1132" s="319"/>
      <c r="CJ1132" s="319"/>
      <c r="CK1132" s="319"/>
      <c r="CL1132" s="319"/>
      <c r="CM1132" s="319"/>
      <c r="CN1132" s="319"/>
      <c r="CO1132" s="319"/>
      <c r="CP1132" s="319"/>
      <c r="CQ1132" s="319"/>
      <c r="CR1132" s="319"/>
      <c r="CS1132" s="319"/>
      <c r="CT1132" s="319"/>
      <c r="CU1132" s="319"/>
      <c r="CV1132" s="319"/>
      <c r="CW1132" s="319"/>
      <c r="CX1132" s="319"/>
      <c r="CY1132" s="319"/>
      <c r="CZ1132" s="319"/>
      <c r="DA1132" s="319"/>
      <c r="DB1132" s="319"/>
      <c r="DC1132" s="319"/>
      <c r="DD1132" s="319"/>
      <c r="DE1132" s="319"/>
      <c r="DF1132" s="319"/>
      <c r="DG1132" s="319"/>
      <c r="DH1132" s="319"/>
      <c r="DI1132" s="319"/>
      <c r="DJ1132" s="319"/>
      <c r="DK1132" s="319"/>
      <c r="DL1132" s="319"/>
      <c r="DM1132" s="319"/>
      <c r="DN1132" s="319"/>
      <c r="DO1132" s="319"/>
      <c r="DP1132" s="319"/>
      <c r="DQ1132" s="319"/>
      <c r="DR1132" s="319"/>
      <c r="DS1132" s="319"/>
      <c r="DT1132" s="319"/>
      <c r="DU1132" s="319"/>
      <c r="DV1132" s="319"/>
      <c r="DW1132" s="319"/>
      <c r="DX1132" s="319"/>
      <c r="DY1132" s="319"/>
      <c r="DZ1132" s="319"/>
      <c r="EA1132" s="319"/>
      <c r="EB1132" s="319"/>
      <c r="EC1132" s="319"/>
      <c r="ED1132" s="319"/>
      <c r="EE1132" s="319"/>
      <c r="EF1132" s="319"/>
      <c r="EG1132" s="319"/>
      <c r="EH1132" s="319"/>
      <c r="EI1132" s="319"/>
      <c r="EJ1132" s="319"/>
      <c r="EK1132" s="319"/>
      <c r="EL1132" s="319"/>
      <c r="EM1132" s="319"/>
      <c r="EN1132" s="319"/>
      <c r="EO1132" s="319"/>
      <c r="EP1132" s="319"/>
      <c r="EQ1132" s="319"/>
      <c r="ER1132" s="319"/>
      <c r="ES1132" s="319"/>
      <c r="ET1132" s="319"/>
      <c r="EU1132" s="319"/>
      <c r="EV1132" s="319"/>
      <c r="EW1132" s="319"/>
      <c r="EX1132" s="319"/>
      <c r="EY1132" s="319"/>
      <c r="EZ1132" s="319"/>
      <c r="FA1132" s="319"/>
      <c r="FB1132" s="319"/>
      <c r="FC1132" s="319"/>
      <c r="FD1132" s="319"/>
      <c r="FE1132" s="319"/>
      <c r="FF1132" s="319"/>
      <c r="FG1132" s="319"/>
      <c r="FH1132" s="319"/>
      <c r="FI1132" s="319"/>
      <c r="FJ1132" s="319"/>
      <c r="FK1132" s="319"/>
      <c r="FL1132" s="319"/>
      <c r="FM1132" s="319"/>
      <c r="FN1132" s="319"/>
      <c r="FO1132" s="319"/>
      <c r="FP1132" s="319"/>
      <c r="FQ1132" s="319"/>
      <c r="FR1132" s="319"/>
      <c r="FS1132" s="319"/>
      <c r="FT1132" s="319"/>
      <c r="FU1132" s="319"/>
      <c r="FV1132" s="319"/>
      <c r="FW1132" s="319"/>
      <c r="FX1132" s="319"/>
      <c r="FY1132" s="319"/>
      <c r="FZ1132" s="319"/>
      <c r="GA1132" s="319"/>
      <c r="GB1132" s="319"/>
      <c r="GC1132" s="319"/>
      <c r="GD1132" s="319"/>
      <c r="GE1132" s="319"/>
      <c r="GF1132" s="319"/>
      <c r="GG1132" s="319"/>
      <c r="GH1132" s="319"/>
      <c r="GI1132" s="319"/>
      <c r="GJ1132" s="319"/>
      <c r="GK1132" s="319"/>
      <c r="GL1132" s="319"/>
      <c r="GM1132" s="319"/>
      <c r="GN1132" s="319"/>
      <c r="GO1132" s="319"/>
      <c r="GP1132" s="319"/>
      <c r="GQ1132" s="319"/>
      <c r="GR1132" s="319"/>
      <c r="GS1132" s="319"/>
      <c r="GT1132" s="319"/>
      <c r="GU1132" s="319"/>
      <c r="GV1132" s="378"/>
    </row>
    <row r="1133" spans="1:204" x14ac:dyDescent="0.2">
      <c r="A1133" s="305" t="s">
        <v>1414</v>
      </c>
      <c r="B1133" s="359"/>
      <c r="C1133" s="311">
        <v>1947</v>
      </c>
      <c r="D1133" s="256">
        <v>710</v>
      </c>
      <c r="E1133" s="256"/>
      <c r="F1133" s="278" t="s">
        <v>1745</v>
      </c>
      <c r="G1133" s="313" t="s">
        <v>1365</v>
      </c>
      <c r="H1133" s="322"/>
      <c r="I1133" s="319"/>
      <c r="J1133" s="319"/>
      <c r="K1133" s="319"/>
      <c r="L1133" s="319"/>
      <c r="M1133" s="319"/>
      <c r="N1133" s="319"/>
      <c r="O1133" s="319"/>
      <c r="P1133" s="319"/>
      <c r="Q1133" s="319"/>
      <c r="R1133" s="319"/>
      <c r="S1133" s="319"/>
      <c r="T1133" s="319"/>
      <c r="U1133" s="319"/>
      <c r="V1133" s="319"/>
      <c r="W1133" s="319"/>
      <c r="X1133" s="319"/>
      <c r="Y1133" s="319"/>
      <c r="Z1133" s="319"/>
      <c r="AA1133" s="319"/>
      <c r="AB1133" s="319"/>
      <c r="AC1133" s="319"/>
      <c r="AD1133" s="319"/>
      <c r="AE1133" s="319"/>
      <c r="AF1133" s="319"/>
      <c r="AG1133" s="319"/>
      <c r="AH1133" s="319"/>
      <c r="AI1133" s="319"/>
      <c r="AJ1133" s="319"/>
      <c r="AK1133" s="319"/>
      <c r="AL1133" s="319"/>
      <c r="AM1133" s="319"/>
      <c r="AN1133" s="319"/>
      <c r="AO1133" s="319"/>
      <c r="AP1133" s="319"/>
      <c r="AQ1133" s="319"/>
      <c r="AR1133" s="319"/>
      <c r="AS1133" s="319"/>
      <c r="AT1133" s="319"/>
      <c r="AU1133" s="319"/>
      <c r="AV1133" s="319"/>
      <c r="AW1133" s="319"/>
      <c r="AX1133" s="319"/>
      <c r="AY1133" s="319"/>
      <c r="AZ1133" s="319"/>
      <c r="BA1133" s="319"/>
      <c r="BB1133" s="319"/>
      <c r="BC1133" s="319"/>
      <c r="BD1133" s="319"/>
      <c r="BE1133" s="319"/>
      <c r="BF1133" s="319"/>
      <c r="BG1133" s="319"/>
      <c r="BH1133" s="319"/>
      <c r="BI1133" s="319"/>
      <c r="BJ1133" s="319"/>
      <c r="BK1133" s="319"/>
      <c r="BL1133" s="319"/>
      <c r="BM1133" s="319"/>
      <c r="BN1133" s="319"/>
      <c r="BO1133" s="319"/>
      <c r="BP1133" s="319"/>
      <c r="BQ1133" s="319"/>
      <c r="BR1133" s="319"/>
      <c r="BS1133" s="319"/>
      <c r="BT1133" s="319"/>
      <c r="BU1133" s="319"/>
      <c r="BV1133" s="319"/>
      <c r="BW1133" s="319"/>
      <c r="BX1133" s="319"/>
      <c r="BY1133" s="319"/>
      <c r="BZ1133" s="319"/>
      <c r="CA1133" s="319"/>
      <c r="CB1133" s="319"/>
      <c r="CC1133" s="319"/>
      <c r="CD1133" s="319"/>
      <c r="CE1133" s="319"/>
      <c r="CF1133" s="319"/>
      <c r="CG1133" s="319"/>
      <c r="CH1133" s="319"/>
      <c r="CI1133" s="319"/>
      <c r="CJ1133" s="319"/>
      <c r="CK1133" s="319"/>
      <c r="CL1133" s="319"/>
      <c r="CM1133" s="319"/>
      <c r="CN1133" s="319"/>
      <c r="CO1133" s="319"/>
      <c r="CP1133" s="319"/>
      <c r="CQ1133" s="319"/>
      <c r="CR1133" s="319"/>
      <c r="CS1133" s="319"/>
      <c r="CT1133" s="319"/>
      <c r="CU1133" s="319"/>
      <c r="CV1133" s="319"/>
      <c r="CW1133" s="319"/>
      <c r="CX1133" s="319"/>
      <c r="CY1133" s="319"/>
      <c r="CZ1133" s="319"/>
      <c r="DA1133" s="319"/>
      <c r="DB1133" s="319"/>
      <c r="DC1133" s="319"/>
      <c r="DD1133" s="319"/>
      <c r="DE1133" s="319"/>
      <c r="DF1133" s="319"/>
      <c r="DG1133" s="319"/>
      <c r="DH1133" s="319"/>
      <c r="DI1133" s="319"/>
      <c r="DJ1133" s="319"/>
      <c r="DK1133" s="319"/>
      <c r="DL1133" s="319"/>
      <c r="DM1133" s="319"/>
      <c r="DN1133" s="319"/>
      <c r="DO1133" s="319"/>
      <c r="DP1133" s="319"/>
      <c r="DQ1133" s="319"/>
      <c r="DR1133" s="319"/>
      <c r="DS1133" s="319"/>
      <c r="DT1133" s="319"/>
      <c r="DU1133" s="319"/>
      <c r="DV1133" s="319"/>
      <c r="DW1133" s="319"/>
      <c r="DX1133" s="319"/>
      <c r="DY1133" s="319"/>
      <c r="DZ1133" s="319"/>
      <c r="EA1133" s="319"/>
      <c r="EB1133" s="319"/>
      <c r="EC1133" s="319"/>
      <c r="ED1133" s="319"/>
      <c r="EE1133" s="319"/>
      <c r="EF1133" s="319"/>
      <c r="EG1133" s="319"/>
      <c r="EH1133" s="319"/>
      <c r="EI1133" s="319"/>
      <c r="EJ1133" s="319"/>
      <c r="EK1133" s="319"/>
      <c r="EL1133" s="319"/>
      <c r="EM1133" s="319"/>
      <c r="EN1133" s="319"/>
      <c r="EO1133" s="319"/>
      <c r="EP1133" s="319"/>
      <c r="EQ1133" s="319"/>
      <c r="ER1133" s="319"/>
      <c r="ES1133" s="319"/>
      <c r="ET1133" s="319"/>
      <c r="EU1133" s="319"/>
      <c r="EV1133" s="319"/>
      <c r="EW1133" s="319"/>
      <c r="EX1133" s="319"/>
      <c r="EY1133" s="319"/>
      <c r="EZ1133" s="319"/>
      <c r="FA1133" s="319"/>
      <c r="FB1133" s="319"/>
      <c r="FC1133" s="319"/>
      <c r="FD1133" s="319"/>
      <c r="FE1133" s="319"/>
      <c r="FF1133" s="319"/>
      <c r="FG1133" s="319"/>
      <c r="FH1133" s="319"/>
      <c r="FI1133" s="319"/>
      <c r="FJ1133" s="319"/>
      <c r="FK1133" s="319"/>
      <c r="FL1133" s="319"/>
      <c r="FM1133" s="319"/>
      <c r="FN1133" s="319"/>
      <c r="FO1133" s="319"/>
      <c r="FP1133" s="319"/>
      <c r="FQ1133" s="319"/>
      <c r="FR1133" s="319"/>
      <c r="FS1133" s="319"/>
      <c r="FT1133" s="319"/>
      <c r="FU1133" s="319"/>
      <c r="FV1133" s="319"/>
      <c r="FW1133" s="319"/>
      <c r="FX1133" s="319"/>
      <c r="FY1133" s="319"/>
      <c r="FZ1133" s="319"/>
      <c r="GA1133" s="319"/>
      <c r="GB1133" s="319"/>
      <c r="GC1133" s="319"/>
      <c r="GD1133" s="319"/>
      <c r="GE1133" s="319"/>
      <c r="GF1133" s="319"/>
      <c r="GG1133" s="319"/>
      <c r="GH1133" s="319"/>
      <c r="GI1133" s="319"/>
      <c r="GJ1133" s="319"/>
      <c r="GK1133" s="319"/>
      <c r="GL1133" s="319"/>
      <c r="GM1133" s="319"/>
      <c r="GN1133" s="319"/>
      <c r="GO1133" s="319"/>
      <c r="GP1133" s="319"/>
      <c r="GQ1133" s="319"/>
      <c r="GR1133" s="319"/>
      <c r="GS1133" s="319"/>
      <c r="GT1133" s="319"/>
      <c r="GU1133" s="319"/>
      <c r="GV1133" s="378"/>
    </row>
    <row r="1134" spans="1:204" x14ac:dyDescent="0.2">
      <c r="A1134" s="305" t="s">
        <v>1415</v>
      </c>
      <c r="B1134" s="359"/>
      <c r="C1134" s="311">
        <v>1946</v>
      </c>
      <c r="D1134" s="256">
        <v>0</v>
      </c>
      <c r="E1134" s="256"/>
      <c r="F1134" s="278" t="s">
        <v>1745</v>
      </c>
      <c r="G1134" s="313" t="s">
        <v>1365</v>
      </c>
      <c r="H1134" s="322"/>
      <c r="I1134" s="319"/>
      <c r="J1134" s="319"/>
      <c r="K1134" s="319"/>
      <c r="L1134" s="319"/>
      <c r="M1134" s="319"/>
      <c r="N1134" s="319"/>
      <c r="O1134" s="319"/>
      <c r="P1134" s="319"/>
      <c r="Q1134" s="319"/>
      <c r="R1134" s="319"/>
      <c r="S1134" s="319"/>
      <c r="T1134" s="319"/>
      <c r="U1134" s="319"/>
      <c r="V1134" s="319"/>
      <c r="W1134" s="319"/>
      <c r="X1134" s="319"/>
      <c r="Y1134" s="319"/>
      <c r="Z1134" s="319"/>
      <c r="AA1134" s="319"/>
      <c r="AB1134" s="319"/>
      <c r="AC1134" s="319"/>
      <c r="AD1134" s="319"/>
      <c r="AE1134" s="319"/>
      <c r="AF1134" s="319"/>
      <c r="AG1134" s="319"/>
      <c r="AH1134" s="319"/>
      <c r="AI1134" s="319"/>
      <c r="AJ1134" s="319"/>
      <c r="AK1134" s="319"/>
      <c r="AL1134" s="319"/>
      <c r="AM1134" s="319"/>
      <c r="AN1134" s="319"/>
      <c r="AO1134" s="319"/>
      <c r="AP1134" s="319"/>
      <c r="AQ1134" s="319"/>
      <c r="AR1134" s="319"/>
      <c r="AS1134" s="319"/>
      <c r="AT1134" s="319"/>
      <c r="AU1134" s="319"/>
      <c r="AV1134" s="319"/>
      <c r="AW1134" s="319"/>
      <c r="AX1134" s="319"/>
      <c r="AY1134" s="319"/>
      <c r="AZ1134" s="319"/>
      <c r="BA1134" s="319"/>
      <c r="BB1134" s="319"/>
      <c r="BC1134" s="319"/>
      <c r="BD1134" s="319"/>
      <c r="BE1134" s="319"/>
      <c r="BF1134" s="319"/>
      <c r="BG1134" s="319"/>
      <c r="BH1134" s="319"/>
      <c r="BI1134" s="319"/>
      <c r="BJ1134" s="319"/>
      <c r="BK1134" s="319"/>
      <c r="BL1134" s="319"/>
      <c r="BM1134" s="319"/>
      <c r="BN1134" s="319"/>
      <c r="BO1134" s="319"/>
      <c r="BP1134" s="319"/>
      <c r="BQ1134" s="319"/>
      <c r="BR1134" s="319"/>
      <c r="BS1134" s="319"/>
      <c r="BT1134" s="319"/>
      <c r="BU1134" s="319"/>
      <c r="BV1134" s="319"/>
      <c r="BW1134" s="319"/>
      <c r="BX1134" s="319"/>
      <c r="BY1134" s="319"/>
      <c r="BZ1134" s="319"/>
      <c r="CA1134" s="319"/>
      <c r="CB1134" s="319"/>
      <c r="CC1134" s="319"/>
      <c r="CD1134" s="319"/>
      <c r="CE1134" s="319"/>
      <c r="CF1134" s="319"/>
      <c r="CG1134" s="319"/>
      <c r="CH1134" s="319"/>
      <c r="CI1134" s="319"/>
      <c r="CJ1134" s="319"/>
      <c r="CK1134" s="319"/>
      <c r="CL1134" s="319"/>
      <c r="CM1134" s="319"/>
      <c r="CN1134" s="319"/>
      <c r="CO1134" s="319"/>
      <c r="CP1134" s="319"/>
      <c r="CQ1134" s="319"/>
      <c r="CR1134" s="319"/>
      <c r="CS1134" s="319"/>
      <c r="CT1134" s="319"/>
      <c r="CU1134" s="319"/>
      <c r="CV1134" s="319"/>
      <c r="CW1134" s="319"/>
      <c r="CX1134" s="319"/>
      <c r="CY1134" s="319"/>
      <c r="CZ1134" s="319"/>
      <c r="DA1134" s="319"/>
      <c r="DB1134" s="319"/>
      <c r="DC1134" s="319"/>
      <c r="DD1134" s="319"/>
      <c r="DE1134" s="319"/>
      <c r="DF1134" s="319"/>
      <c r="DG1134" s="319"/>
      <c r="DH1134" s="319"/>
      <c r="DI1134" s="319"/>
      <c r="DJ1134" s="319"/>
      <c r="DK1134" s="319"/>
      <c r="DL1134" s="319"/>
      <c r="DM1134" s="319"/>
      <c r="DN1134" s="319"/>
      <c r="DO1134" s="319"/>
      <c r="DP1134" s="319"/>
      <c r="DQ1134" s="319"/>
      <c r="DR1134" s="319"/>
      <c r="DS1134" s="319"/>
      <c r="DT1134" s="319"/>
      <c r="DU1134" s="319"/>
      <c r="DV1134" s="319"/>
      <c r="DW1134" s="319"/>
      <c r="DX1134" s="319"/>
      <c r="DY1134" s="319"/>
      <c r="DZ1134" s="319"/>
      <c r="EA1134" s="319"/>
      <c r="EB1134" s="319"/>
      <c r="EC1134" s="319"/>
      <c r="ED1134" s="319"/>
      <c r="EE1134" s="319"/>
      <c r="EF1134" s="319"/>
      <c r="EG1134" s="319"/>
      <c r="EH1134" s="319"/>
      <c r="EI1134" s="319"/>
      <c r="EJ1134" s="319"/>
      <c r="EK1134" s="319"/>
      <c r="EL1134" s="319"/>
      <c r="EM1134" s="319"/>
      <c r="EN1134" s="319"/>
      <c r="EO1134" s="319"/>
      <c r="EP1134" s="319"/>
      <c r="EQ1134" s="319"/>
      <c r="ER1134" s="319"/>
      <c r="ES1134" s="319"/>
      <c r="ET1134" s="319"/>
      <c r="EU1134" s="319"/>
      <c r="EV1134" s="319"/>
      <c r="EW1134" s="319"/>
      <c r="EX1134" s="319"/>
      <c r="EY1134" s="319"/>
      <c r="EZ1134" s="319"/>
      <c r="FA1134" s="319"/>
      <c r="FB1134" s="319"/>
      <c r="FC1134" s="319"/>
      <c r="FD1134" s="319"/>
      <c r="FE1134" s="319"/>
      <c r="FF1134" s="319"/>
      <c r="FG1134" s="319"/>
      <c r="FH1134" s="319"/>
      <c r="FI1134" s="319"/>
      <c r="FJ1134" s="319"/>
      <c r="FK1134" s="319"/>
      <c r="FL1134" s="319"/>
      <c r="FM1134" s="319"/>
      <c r="FN1134" s="319"/>
      <c r="FO1134" s="319"/>
      <c r="FP1134" s="319"/>
      <c r="FQ1134" s="319"/>
      <c r="FR1134" s="319"/>
      <c r="FS1134" s="319"/>
      <c r="FT1134" s="319"/>
      <c r="FU1134" s="319"/>
      <c r="FV1134" s="319"/>
      <c r="FW1134" s="319"/>
      <c r="FX1134" s="319"/>
      <c r="FY1134" s="319"/>
      <c r="FZ1134" s="319"/>
      <c r="GA1134" s="319"/>
      <c r="GB1134" s="319"/>
      <c r="GC1134" s="319"/>
      <c r="GD1134" s="319"/>
      <c r="GE1134" s="319"/>
      <c r="GF1134" s="319"/>
      <c r="GG1134" s="319"/>
      <c r="GH1134" s="319"/>
      <c r="GI1134" s="319"/>
      <c r="GJ1134" s="319"/>
      <c r="GK1134" s="319"/>
      <c r="GL1134" s="319"/>
      <c r="GM1134" s="319"/>
      <c r="GN1134" s="319"/>
      <c r="GO1134" s="319"/>
      <c r="GP1134" s="319"/>
      <c r="GQ1134" s="319"/>
      <c r="GR1134" s="319"/>
      <c r="GS1134" s="319"/>
      <c r="GT1134" s="319"/>
      <c r="GU1134" s="319"/>
      <c r="GV1134" s="378"/>
    </row>
    <row r="1135" spans="1:204" x14ac:dyDescent="0.2">
      <c r="A1135" s="308" t="s">
        <v>1416</v>
      </c>
      <c r="B1135" s="359"/>
      <c r="C1135" s="311">
        <v>1968</v>
      </c>
      <c r="D1135" s="256">
        <v>0</v>
      </c>
      <c r="E1135" s="256"/>
      <c r="F1135" s="278" t="s">
        <v>1745</v>
      </c>
      <c r="G1135" s="314" t="s">
        <v>1000</v>
      </c>
      <c r="H1135" s="322"/>
      <c r="I1135" s="319"/>
      <c r="J1135" s="319"/>
      <c r="K1135" s="319"/>
      <c r="L1135" s="319"/>
      <c r="M1135" s="319"/>
      <c r="N1135" s="319"/>
      <c r="O1135" s="319"/>
      <c r="P1135" s="319"/>
      <c r="Q1135" s="319"/>
      <c r="R1135" s="319"/>
      <c r="S1135" s="319"/>
      <c r="T1135" s="319"/>
      <c r="U1135" s="319"/>
      <c r="V1135" s="319"/>
      <c r="W1135" s="319"/>
      <c r="X1135" s="319"/>
      <c r="Y1135" s="319"/>
      <c r="Z1135" s="319"/>
      <c r="AA1135" s="319"/>
      <c r="AB1135" s="319"/>
      <c r="AC1135" s="319"/>
      <c r="AD1135" s="319"/>
      <c r="AE1135" s="319"/>
      <c r="AF1135" s="319"/>
      <c r="AG1135" s="319"/>
      <c r="AH1135" s="319"/>
      <c r="AI1135" s="319"/>
      <c r="AJ1135" s="319"/>
      <c r="AK1135" s="319"/>
      <c r="AL1135" s="319"/>
      <c r="AM1135" s="319"/>
      <c r="AN1135" s="319"/>
      <c r="AO1135" s="319"/>
      <c r="AP1135" s="319"/>
      <c r="AQ1135" s="319"/>
      <c r="AR1135" s="319"/>
      <c r="AS1135" s="319"/>
      <c r="AT1135" s="319"/>
      <c r="AU1135" s="319"/>
      <c r="AV1135" s="319"/>
      <c r="AW1135" s="319"/>
      <c r="AX1135" s="319"/>
      <c r="AY1135" s="319"/>
      <c r="AZ1135" s="319"/>
      <c r="BA1135" s="319"/>
      <c r="BB1135" s="319"/>
      <c r="BC1135" s="319"/>
      <c r="BD1135" s="319"/>
      <c r="BE1135" s="319"/>
      <c r="BF1135" s="319"/>
      <c r="BG1135" s="319"/>
      <c r="BH1135" s="319"/>
      <c r="BI1135" s="319"/>
      <c r="BJ1135" s="319"/>
      <c r="BK1135" s="319"/>
      <c r="BL1135" s="319"/>
      <c r="BM1135" s="319"/>
      <c r="BN1135" s="319"/>
      <c r="BO1135" s="319"/>
      <c r="BP1135" s="319"/>
      <c r="BQ1135" s="319"/>
      <c r="BR1135" s="319"/>
      <c r="BS1135" s="319"/>
      <c r="BT1135" s="319"/>
      <c r="BU1135" s="319"/>
      <c r="BV1135" s="319"/>
      <c r="BW1135" s="319"/>
      <c r="BX1135" s="319"/>
      <c r="BY1135" s="319"/>
      <c r="BZ1135" s="319"/>
      <c r="CA1135" s="319"/>
      <c r="CB1135" s="319"/>
      <c r="CC1135" s="319"/>
      <c r="CD1135" s="319"/>
      <c r="CE1135" s="319"/>
      <c r="CF1135" s="319"/>
      <c r="CG1135" s="319"/>
      <c r="CH1135" s="319"/>
      <c r="CI1135" s="319"/>
      <c r="CJ1135" s="319"/>
      <c r="CK1135" s="319"/>
      <c r="CL1135" s="319"/>
      <c r="CM1135" s="319"/>
      <c r="CN1135" s="319"/>
      <c r="CO1135" s="319"/>
      <c r="CP1135" s="319"/>
      <c r="CQ1135" s="319"/>
      <c r="CR1135" s="319"/>
      <c r="CS1135" s="319"/>
      <c r="CT1135" s="319"/>
      <c r="CU1135" s="319"/>
      <c r="CV1135" s="319"/>
      <c r="CW1135" s="319"/>
      <c r="CX1135" s="319"/>
      <c r="CY1135" s="319"/>
      <c r="CZ1135" s="319"/>
      <c r="DA1135" s="319"/>
      <c r="DB1135" s="319"/>
      <c r="DC1135" s="319"/>
      <c r="DD1135" s="319"/>
      <c r="DE1135" s="319"/>
      <c r="DF1135" s="319"/>
      <c r="DG1135" s="319"/>
      <c r="DH1135" s="319"/>
      <c r="DI1135" s="319"/>
      <c r="DJ1135" s="319"/>
      <c r="DK1135" s="319"/>
      <c r="DL1135" s="319"/>
      <c r="DM1135" s="319"/>
      <c r="DN1135" s="319"/>
      <c r="DO1135" s="319"/>
      <c r="DP1135" s="319"/>
      <c r="DQ1135" s="319"/>
      <c r="DR1135" s="319"/>
      <c r="DS1135" s="319"/>
      <c r="DT1135" s="319"/>
      <c r="DU1135" s="319"/>
      <c r="DV1135" s="319"/>
      <c r="DW1135" s="319"/>
      <c r="DX1135" s="319"/>
      <c r="DY1135" s="319"/>
      <c r="DZ1135" s="319"/>
      <c r="EA1135" s="319"/>
      <c r="EB1135" s="319"/>
      <c r="EC1135" s="319"/>
      <c r="ED1135" s="319"/>
      <c r="EE1135" s="319"/>
      <c r="EF1135" s="319"/>
      <c r="EG1135" s="319"/>
      <c r="EH1135" s="319"/>
      <c r="EI1135" s="319"/>
      <c r="EJ1135" s="319"/>
      <c r="EK1135" s="319"/>
      <c r="EL1135" s="319"/>
      <c r="EM1135" s="319"/>
      <c r="EN1135" s="319"/>
      <c r="EO1135" s="319"/>
      <c r="EP1135" s="319"/>
      <c r="EQ1135" s="319"/>
      <c r="ER1135" s="319"/>
      <c r="ES1135" s="319"/>
      <c r="ET1135" s="319"/>
      <c r="EU1135" s="319"/>
      <c r="EV1135" s="319"/>
      <c r="EW1135" s="319"/>
      <c r="EX1135" s="319"/>
      <c r="EY1135" s="319"/>
      <c r="EZ1135" s="319"/>
      <c r="FA1135" s="319"/>
      <c r="FB1135" s="319"/>
      <c r="FC1135" s="319"/>
      <c r="FD1135" s="319"/>
      <c r="FE1135" s="319"/>
      <c r="FF1135" s="319"/>
      <c r="FG1135" s="319"/>
      <c r="FH1135" s="319"/>
      <c r="FI1135" s="319"/>
      <c r="FJ1135" s="319"/>
      <c r="FK1135" s="319"/>
      <c r="FL1135" s="319"/>
      <c r="FM1135" s="319"/>
      <c r="FN1135" s="319"/>
      <c r="FO1135" s="319"/>
      <c r="FP1135" s="319"/>
      <c r="FQ1135" s="319"/>
      <c r="FR1135" s="319"/>
      <c r="FS1135" s="319"/>
      <c r="FT1135" s="319"/>
      <c r="FU1135" s="319"/>
      <c r="FV1135" s="319"/>
      <c r="FW1135" s="319"/>
      <c r="FX1135" s="319"/>
      <c r="FY1135" s="319"/>
      <c r="FZ1135" s="319"/>
      <c r="GA1135" s="319"/>
      <c r="GB1135" s="319"/>
      <c r="GC1135" s="319"/>
      <c r="GD1135" s="319"/>
      <c r="GE1135" s="319"/>
      <c r="GF1135" s="319"/>
      <c r="GG1135" s="319"/>
      <c r="GH1135" s="319"/>
      <c r="GI1135" s="319"/>
      <c r="GJ1135" s="319"/>
      <c r="GK1135" s="319"/>
      <c r="GL1135" s="319"/>
      <c r="GM1135" s="319"/>
      <c r="GN1135" s="319"/>
      <c r="GO1135" s="319"/>
      <c r="GP1135" s="319"/>
      <c r="GQ1135" s="319"/>
      <c r="GR1135" s="319"/>
      <c r="GS1135" s="319"/>
      <c r="GT1135" s="319"/>
      <c r="GU1135" s="319"/>
      <c r="GV1135" s="378"/>
    </row>
    <row r="1136" spans="1:204" x14ac:dyDescent="0.2">
      <c r="A1136" s="305" t="s">
        <v>1737</v>
      </c>
      <c r="B1136" s="359" t="s">
        <v>878</v>
      </c>
      <c r="C1136" s="311">
        <v>1945</v>
      </c>
      <c r="D1136" s="256">
        <v>47</v>
      </c>
      <c r="E1136" s="256"/>
      <c r="F1136" s="278" t="s">
        <v>1745</v>
      </c>
      <c r="G1136" s="313" t="s">
        <v>1365</v>
      </c>
      <c r="H1136" s="322"/>
      <c r="I1136" s="319"/>
      <c r="J1136" s="319"/>
      <c r="K1136" s="319"/>
      <c r="L1136" s="319"/>
      <c r="M1136" s="319"/>
      <c r="N1136" s="319"/>
      <c r="O1136" s="319"/>
      <c r="P1136" s="319"/>
      <c r="Q1136" s="319"/>
      <c r="R1136" s="319"/>
      <c r="S1136" s="319"/>
      <c r="T1136" s="319"/>
      <c r="U1136" s="319"/>
      <c r="V1136" s="319"/>
      <c r="W1136" s="319"/>
      <c r="X1136" s="319"/>
      <c r="Y1136" s="319"/>
      <c r="Z1136" s="319"/>
      <c r="AA1136" s="319"/>
      <c r="AB1136" s="319"/>
      <c r="AC1136" s="319"/>
      <c r="AD1136" s="319"/>
      <c r="AE1136" s="319"/>
      <c r="AF1136" s="319"/>
      <c r="AG1136" s="319"/>
      <c r="AH1136" s="319"/>
      <c r="AI1136" s="319"/>
      <c r="AJ1136" s="319"/>
      <c r="AK1136" s="319"/>
      <c r="AL1136" s="319"/>
      <c r="AM1136" s="319"/>
      <c r="AN1136" s="319"/>
      <c r="AO1136" s="319"/>
      <c r="AP1136" s="319"/>
      <c r="AQ1136" s="319"/>
      <c r="AR1136" s="319"/>
      <c r="AS1136" s="319"/>
      <c r="AT1136" s="319"/>
      <c r="AU1136" s="319"/>
      <c r="AV1136" s="319"/>
      <c r="AW1136" s="319"/>
      <c r="AX1136" s="319"/>
      <c r="AY1136" s="319"/>
      <c r="AZ1136" s="319"/>
      <c r="BA1136" s="319"/>
      <c r="BB1136" s="319"/>
      <c r="BC1136" s="319"/>
      <c r="BD1136" s="319"/>
      <c r="BE1136" s="319"/>
      <c r="BF1136" s="319"/>
      <c r="BG1136" s="319"/>
      <c r="BH1136" s="319"/>
      <c r="BI1136" s="319"/>
      <c r="BJ1136" s="319"/>
      <c r="BK1136" s="319"/>
      <c r="BL1136" s="319"/>
      <c r="BM1136" s="319"/>
      <c r="BN1136" s="319"/>
      <c r="BO1136" s="319"/>
      <c r="BP1136" s="319"/>
      <c r="BQ1136" s="319"/>
      <c r="BR1136" s="319"/>
      <c r="BS1136" s="319"/>
      <c r="BT1136" s="319"/>
      <c r="BU1136" s="319"/>
      <c r="BV1136" s="319"/>
      <c r="BW1136" s="319"/>
      <c r="BX1136" s="319"/>
      <c r="BY1136" s="319"/>
      <c r="BZ1136" s="319"/>
      <c r="CA1136" s="319"/>
      <c r="CB1136" s="319"/>
      <c r="CC1136" s="319"/>
      <c r="CD1136" s="319"/>
      <c r="CE1136" s="319"/>
      <c r="CF1136" s="319"/>
      <c r="CG1136" s="319"/>
      <c r="CH1136" s="319"/>
      <c r="CI1136" s="319"/>
      <c r="CJ1136" s="319"/>
      <c r="CK1136" s="319"/>
      <c r="CL1136" s="319"/>
      <c r="CM1136" s="319"/>
      <c r="CN1136" s="319"/>
      <c r="CO1136" s="319"/>
      <c r="CP1136" s="319"/>
      <c r="CQ1136" s="319"/>
      <c r="CR1136" s="319"/>
      <c r="CS1136" s="319"/>
      <c r="CT1136" s="319"/>
      <c r="CU1136" s="319"/>
      <c r="CV1136" s="319"/>
      <c r="CW1136" s="319"/>
      <c r="CX1136" s="319"/>
      <c r="CY1136" s="319"/>
      <c r="CZ1136" s="319"/>
      <c r="DA1136" s="319"/>
      <c r="DB1136" s="319"/>
      <c r="DC1136" s="319"/>
      <c r="DD1136" s="319"/>
      <c r="DE1136" s="319"/>
      <c r="DF1136" s="319"/>
      <c r="DG1136" s="319"/>
      <c r="DH1136" s="319"/>
      <c r="DI1136" s="319"/>
      <c r="DJ1136" s="319"/>
      <c r="DK1136" s="319"/>
      <c r="DL1136" s="319"/>
      <c r="DM1136" s="319"/>
      <c r="DN1136" s="319"/>
      <c r="DO1136" s="319"/>
      <c r="DP1136" s="319"/>
      <c r="DQ1136" s="319"/>
      <c r="DR1136" s="319"/>
      <c r="DS1136" s="319"/>
      <c r="DT1136" s="319"/>
      <c r="DU1136" s="319"/>
      <c r="DV1136" s="319"/>
      <c r="DW1136" s="319"/>
      <c r="DX1136" s="319"/>
      <c r="DY1136" s="319"/>
      <c r="DZ1136" s="319"/>
      <c r="EA1136" s="319"/>
      <c r="EB1136" s="319"/>
      <c r="EC1136" s="319"/>
      <c r="ED1136" s="319"/>
      <c r="EE1136" s="319"/>
      <c r="EF1136" s="319"/>
      <c r="EG1136" s="319"/>
      <c r="EH1136" s="319"/>
      <c r="EI1136" s="319"/>
      <c r="EJ1136" s="319"/>
      <c r="EK1136" s="319"/>
      <c r="EL1136" s="319"/>
      <c r="EM1136" s="319"/>
      <c r="EN1136" s="319"/>
      <c r="EO1136" s="319"/>
      <c r="EP1136" s="319"/>
      <c r="EQ1136" s="319"/>
      <c r="ER1136" s="319"/>
      <c r="ES1136" s="319"/>
      <c r="ET1136" s="319"/>
      <c r="EU1136" s="319"/>
      <c r="EV1136" s="319"/>
      <c r="EW1136" s="319"/>
      <c r="EX1136" s="319"/>
      <c r="EY1136" s="319"/>
      <c r="EZ1136" s="319"/>
      <c r="FA1136" s="319"/>
      <c r="FB1136" s="319"/>
      <c r="FC1136" s="319"/>
      <c r="FD1136" s="319"/>
      <c r="FE1136" s="319"/>
      <c r="FF1136" s="319"/>
      <c r="FG1136" s="319"/>
      <c r="FH1136" s="319"/>
      <c r="FI1136" s="319"/>
      <c r="FJ1136" s="319"/>
      <c r="FK1136" s="319"/>
      <c r="FL1136" s="319"/>
      <c r="FM1136" s="319"/>
      <c r="FN1136" s="319"/>
      <c r="FO1136" s="319"/>
      <c r="FP1136" s="319"/>
      <c r="FQ1136" s="319"/>
      <c r="FR1136" s="319"/>
      <c r="FS1136" s="319"/>
      <c r="FT1136" s="319"/>
      <c r="FU1136" s="319"/>
      <c r="FV1136" s="319"/>
      <c r="FW1136" s="319"/>
      <c r="FX1136" s="319"/>
      <c r="FY1136" s="319"/>
      <c r="FZ1136" s="319"/>
      <c r="GA1136" s="319"/>
      <c r="GB1136" s="319"/>
      <c r="GC1136" s="319"/>
      <c r="GD1136" s="319"/>
      <c r="GE1136" s="319"/>
      <c r="GF1136" s="319"/>
      <c r="GG1136" s="319"/>
      <c r="GH1136" s="319"/>
      <c r="GI1136" s="319"/>
      <c r="GJ1136" s="319"/>
      <c r="GK1136" s="319"/>
      <c r="GL1136" s="319"/>
      <c r="GM1136" s="319"/>
      <c r="GN1136" s="319"/>
      <c r="GO1136" s="319"/>
      <c r="GP1136" s="319"/>
      <c r="GQ1136" s="319"/>
      <c r="GR1136" s="319"/>
      <c r="GS1136" s="319"/>
      <c r="GT1136" s="319"/>
      <c r="GU1136" s="319"/>
      <c r="GV1136" s="378"/>
    </row>
    <row r="1137" spans="1:204" x14ac:dyDescent="0.2">
      <c r="A1137" s="308" t="s">
        <v>1418</v>
      </c>
      <c r="B1137" s="359"/>
      <c r="C1137" s="311">
        <v>1949</v>
      </c>
      <c r="D1137" s="256">
        <v>250</v>
      </c>
      <c r="E1137" s="256"/>
      <c r="F1137" s="278" t="s">
        <v>1745</v>
      </c>
      <c r="G1137" s="314" t="s">
        <v>1000</v>
      </c>
      <c r="H1137" s="322"/>
      <c r="I1137" s="319"/>
      <c r="J1137" s="319"/>
      <c r="K1137" s="319"/>
      <c r="L1137" s="319"/>
      <c r="M1137" s="319"/>
      <c r="N1137" s="319"/>
      <c r="O1137" s="319"/>
      <c r="P1137" s="319"/>
      <c r="Q1137" s="319"/>
      <c r="R1137" s="319"/>
      <c r="S1137" s="319"/>
      <c r="T1137" s="319"/>
      <c r="U1137" s="319"/>
      <c r="V1137" s="319"/>
      <c r="W1137" s="319"/>
      <c r="X1137" s="319"/>
      <c r="Y1137" s="319"/>
      <c r="Z1137" s="319"/>
      <c r="AA1137" s="319"/>
      <c r="AB1137" s="319"/>
      <c r="AC1137" s="319"/>
      <c r="AD1137" s="319"/>
      <c r="AE1137" s="319"/>
      <c r="AF1137" s="319"/>
      <c r="AG1137" s="319"/>
      <c r="AH1137" s="319"/>
      <c r="AI1137" s="319"/>
      <c r="AJ1137" s="319"/>
      <c r="AK1137" s="319"/>
      <c r="AL1137" s="319"/>
      <c r="AM1137" s="319"/>
      <c r="AN1137" s="319"/>
      <c r="AO1137" s="319"/>
      <c r="AP1137" s="319"/>
      <c r="AQ1137" s="319"/>
      <c r="AR1137" s="319"/>
      <c r="AS1137" s="319"/>
      <c r="AT1137" s="319"/>
      <c r="AU1137" s="319"/>
      <c r="AV1137" s="319"/>
      <c r="AW1137" s="319"/>
      <c r="AX1137" s="319"/>
      <c r="AY1137" s="319"/>
      <c r="AZ1137" s="319"/>
      <c r="BA1137" s="319"/>
      <c r="BB1137" s="319"/>
      <c r="BC1137" s="319"/>
      <c r="BD1137" s="319"/>
      <c r="BE1137" s="319"/>
      <c r="BF1137" s="319"/>
      <c r="BG1137" s="319"/>
      <c r="BH1137" s="319"/>
      <c r="BI1137" s="319"/>
      <c r="BJ1137" s="319"/>
      <c r="BK1137" s="319"/>
      <c r="BL1137" s="319"/>
      <c r="BM1137" s="319"/>
      <c r="BN1137" s="319"/>
      <c r="BO1137" s="319"/>
      <c r="BP1137" s="319"/>
      <c r="BQ1137" s="319"/>
      <c r="BR1137" s="319"/>
      <c r="BS1137" s="319"/>
      <c r="BT1137" s="319"/>
      <c r="BU1137" s="319"/>
      <c r="BV1137" s="319"/>
      <c r="BW1137" s="319"/>
      <c r="BX1137" s="319"/>
      <c r="BY1137" s="319"/>
      <c r="BZ1137" s="319"/>
      <c r="CA1137" s="319"/>
      <c r="CB1137" s="319"/>
      <c r="CC1137" s="319"/>
      <c r="CD1137" s="319"/>
      <c r="CE1137" s="319"/>
      <c r="CF1137" s="319"/>
      <c r="CG1137" s="319"/>
      <c r="CH1137" s="319"/>
      <c r="CI1137" s="319"/>
      <c r="CJ1137" s="319"/>
      <c r="CK1137" s="319"/>
      <c r="CL1137" s="319"/>
      <c r="CM1137" s="319"/>
      <c r="CN1137" s="319"/>
      <c r="CO1137" s="319"/>
      <c r="CP1137" s="319"/>
      <c r="CQ1137" s="319"/>
      <c r="CR1137" s="319"/>
      <c r="CS1137" s="319"/>
      <c r="CT1137" s="319"/>
      <c r="CU1137" s="319"/>
      <c r="CV1137" s="319"/>
      <c r="CW1137" s="319"/>
      <c r="CX1137" s="319"/>
      <c r="CY1137" s="319"/>
      <c r="CZ1137" s="319"/>
      <c r="DA1137" s="319"/>
      <c r="DB1137" s="319"/>
      <c r="DC1137" s="319"/>
      <c r="DD1137" s="319"/>
      <c r="DE1137" s="319"/>
      <c r="DF1137" s="319"/>
      <c r="DG1137" s="319"/>
      <c r="DH1137" s="319"/>
      <c r="DI1137" s="319"/>
      <c r="DJ1137" s="319"/>
      <c r="DK1137" s="319"/>
      <c r="DL1137" s="319"/>
      <c r="DM1137" s="319"/>
      <c r="DN1137" s="319"/>
      <c r="DO1137" s="319"/>
      <c r="DP1137" s="319"/>
      <c r="DQ1137" s="319"/>
      <c r="DR1137" s="319"/>
      <c r="DS1137" s="319"/>
      <c r="DT1137" s="319"/>
      <c r="DU1137" s="319"/>
      <c r="DV1137" s="319"/>
      <c r="DW1137" s="319"/>
      <c r="DX1137" s="319"/>
      <c r="DY1137" s="319"/>
      <c r="DZ1137" s="319"/>
      <c r="EA1137" s="319"/>
      <c r="EB1137" s="319"/>
      <c r="EC1137" s="319"/>
      <c r="ED1137" s="319"/>
      <c r="EE1137" s="319"/>
      <c r="EF1137" s="319"/>
      <c r="EG1137" s="319"/>
      <c r="EH1137" s="319"/>
      <c r="EI1137" s="319"/>
      <c r="EJ1137" s="319"/>
      <c r="EK1137" s="319"/>
      <c r="EL1137" s="319"/>
      <c r="EM1137" s="319"/>
      <c r="EN1137" s="319"/>
      <c r="EO1137" s="319"/>
      <c r="EP1137" s="319"/>
      <c r="EQ1137" s="319"/>
      <c r="ER1137" s="319"/>
      <c r="ES1137" s="319"/>
      <c r="ET1137" s="319"/>
      <c r="EU1137" s="319"/>
      <c r="EV1137" s="319"/>
      <c r="EW1137" s="319"/>
      <c r="EX1137" s="319"/>
      <c r="EY1137" s="319"/>
      <c r="EZ1137" s="319"/>
      <c r="FA1137" s="319"/>
      <c r="FB1137" s="319"/>
      <c r="FC1137" s="319"/>
      <c r="FD1137" s="319"/>
      <c r="FE1137" s="319"/>
      <c r="FF1137" s="319"/>
      <c r="FG1137" s="319"/>
      <c r="FH1137" s="319"/>
      <c r="FI1137" s="319"/>
      <c r="FJ1137" s="319"/>
      <c r="FK1137" s="319"/>
      <c r="FL1137" s="319"/>
      <c r="FM1137" s="319"/>
      <c r="FN1137" s="319"/>
      <c r="FO1137" s="319"/>
      <c r="FP1137" s="319"/>
      <c r="FQ1137" s="319"/>
      <c r="FR1137" s="319"/>
      <c r="FS1137" s="319"/>
      <c r="FT1137" s="319"/>
      <c r="FU1137" s="319"/>
      <c r="FV1137" s="319"/>
      <c r="FW1137" s="319"/>
      <c r="FX1137" s="319"/>
      <c r="FY1137" s="319"/>
      <c r="FZ1137" s="319"/>
      <c r="GA1137" s="319"/>
      <c r="GB1137" s="319"/>
      <c r="GC1137" s="319"/>
      <c r="GD1137" s="319"/>
      <c r="GE1137" s="319"/>
      <c r="GF1137" s="319"/>
      <c r="GG1137" s="319"/>
      <c r="GH1137" s="319"/>
      <c r="GI1137" s="319"/>
      <c r="GJ1137" s="319"/>
      <c r="GK1137" s="319"/>
      <c r="GL1137" s="319"/>
      <c r="GM1137" s="319"/>
      <c r="GN1137" s="319"/>
      <c r="GO1137" s="319"/>
      <c r="GP1137" s="319"/>
      <c r="GQ1137" s="319"/>
      <c r="GR1137" s="319"/>
      <c r="GS1137" s="319"/>
      <c r="GT1137" s="319"/>
      <c r="GU1137" s="319"/>
      <c r="GV1137" s="378"/>
    </row>
    <row r="1138" spans="1:204" x14ac:dyDescent="0.2">
      <c r="A1138" s="305" t="s">
        <v>1419</v>
      </c>
      <c r="B1138" s="359"/>
      <c r="C1138" s="311">
        <v>1957</v>
      </c>
      <c r="D1138" s="256">
        <v>1196</v>
      </c>
      <c r="E1138" s="256"/>
      <c r="F1138" s="278" t="s">
        <v>1745</v>
      </c>
      <c r="G1138" s="313" t="s">
        <v>1365</v>
      </c>
      <c r="H1138" s="322"/>
      <c r="I1138" s="319"/>
      <c r="J1138" s="319"/>
      <c r="K1138" s="319"/>
      <c r="L1138" s="319"/>
      <c r="M1138" s="319"/>
      <c r="N1138" s="319"/>
      <c r="O1138" s="319"/>
      <c r="P1138" s="319"/>
      <c r="Q1138" s="319"/>
      <c r="R1138" s="319"/>
      <c r="S1138" s="319"/>
      <c r="T1138" s="319"/>
      <c r="U1138" s="319"/>
      <c r="V1138" s="319"/>
      <c r="W1138" s="319"/>
      <c r="X1138" s="319"/>
      <c r="Y1138" s="319"/>
      <c r="Z1138" s="319"/>
      <c r="AA1138" s="319"/>
      <c r="AB1138" s="319"/>
      <c r="AC1138" s="319"/>
      <c r="AD1138" s="319"/>
      <c r="AE1138" s="319"/>
      <c r="AF1138" s="319"/>
      <c r="AG1138" s="319"/>
      <c r="AH1138" s="319"/>
      <c r="AI1138" s="319"/>
      <c r="AJ1138" s="319"/>
      <c r="AK1138" s="319"/>
      <c r="AL1138" s="319"/>
      <c r="AM1138" s="319"/>
      <c r="AN1138" s="319"/>
      <c r="AO1138" s="319"/>
      <c r="AP1138" s="319"/>
      <c r="AQ1138" s="319"/>
      <c r="AR1138" s="319"/>
      <c r="AS1138" s="319"/>
      <c r="AT1138" s="319"/>
      <c r="AU1138" s="319"/>
      <c r="AV1138" s="319"/>
      <c r="AW1138" s="319"/>
      <c r="AX1138" s="319"/>
      <c r="AY1138" s="319"/>
      <c r="AZ1138" s="319"/>
      <c r="BA1138" s="319"/>
      <c r="BB1138" s="319"/>
      <c r="BC1138" s="319"/>
      <c r="BD1138" s="319"/>
      <c r="BE1138" s="319"/>
      <c r="BF1138" s="319"/>
      <c r="BG1138" s="319"/>
      <c r="BH1138" s="319"/>
      <c r="BI1138" s="319"/>
      <c r="BJ1138" s="319"/>
      <c r="BK1138" s="319"/>
      <c r="BL1138" s="319"/>
      <c r="BM1138" s="319"/>
      <c r="BN1138" s="319"/>
      <c r="BO1138" s="319"/>
      <c r="BP1138" s="319"/>
      <c r="BQ1138" s="319"/>
      <c r="BR1138" s="319"/>
      <c r="BS1138" s="319"/>
      <c r="BT1138" s="319"/>
      <c r="BU1138" s="319"/>
      <c r="BV1138" s="319"/>
      <c r="BW1138" s="319"/>
      <c r="BX1138" s="319"/>
      <c r="BY1138" s="319"/>
      <c r="BZ1138" s="319"/>
      <c r="CA1138" s="319"/>
      <c r="CB1138" s="319"/>
      <c r="CC1138" s="319"/>
      <c r="CD1138" s="319"/>
      <c r="CE1138" s="319"/>
      <c r="CF1138" s="319"/>
      <c r="CG1138" s="319"/>
      <c r="CH1138" s="319"/>
      <c r="CI1138" s="319"/>
      <c r="CJ1138" s="319"/>
      <c r="CK1138" s="319"/>
      <c r="CL1138" s="319"/>
      <c r="CM1138" s="319"/>
      <c r="CN1138" s="319"/>
      <c r="CO1138" s="319"/>
      <c r="CP1138" s="319"/>
      <c r="CQ1138" s="319"/>
      <c r="CR1138" s="319"/>
      <c r="CS1138" s="319"/>
      <c r="CT1138" s="319"/>
      <c r="CU1138" s="319"/>
      <c r="CV1138" s="319"/>
      <c r="CW1138" s="319"/>
      <c r="CX1138" s="319"/>
      <c r="CY1138" s="319"/>
      <c r="CZ1138" s="319"/>
      <c r="DA1138" s="319"/>
      <c r="DB1138" s="319"/>
      <c r="DC1138" s="319"/>
      <c r="DD1138" s="319"/>
      <c r="DE1138" s="319"/>
      <c r="DF1138" s="319"/>
      <c r="DG1138" s="319"/>
      <c r="DH1138" s="319"/>
      <c r="DI1138" s="319"/>
      <c r="DJ1138" s="319"/>
      <c r="DK1138" s="319"/>
      <c r="DL1138" s="319"/>
      <c r="DM1138" s="319"/>
      <c r="DN1138" s="319"/>
      <c r="DO1138" s="319"/>
      <c r="DP1138" s="319"/>
      <c r="DQ1138" s="319"/>
      <c r="DR1138" s="319"/>
      <c r="DS1138" s="319"/>
      <c r="DT1138" s="319"/>
      <c r="DU1138" s="319"/>
      <c r="DV1138" s="319"/>
      <c r="DW1138" s="319"/>
      <c r="DX1138" s="319"/>
      <c r="DY1138" s="319"/>
      <c r="DZ1138" s="319"/>
      <c r="EA1138" s="319"/>
      <c r="EB1138" s="319"/>
      <c r="EC1138" s="319"/>
      <c r="ED1138" s="319"/>
      <c r="EE1138" s="319"/>
      <c r="EF1138" s="319"/>
      <c r="EG1138" s="319"/>
      <c r="EH1138" s="319"/>
      <c r="EI1138" s="319"/>
      <c r="EJ1138" s="319"/>
      <c r="EK1138" s="319"/>
      <c r="EL1138" s="319"/>
      <c r="EM1138" s="319"/>
      <c r="EN1138" s="319"/>
      <c r="EO1138" s="319"/>
      <c r="EP1138" s="319"/>
      <c r="EQ1138" s="319"/>
      <c r="ER1138" s="319"/>
      <c r="ES1138" s="319"/>
      <c r="ET1138" s="319"/>
      <c r="EU1138" s="319"/>
      <c r="EV1138" s="319"/>
      <c r="EW1138" s="319"/>
      <c r="EX1138" s="319"/>
      <c r="EY1138" s="319"/>
      <c r="EZ1138" s="319"/>
      <c r="FA1138" s="319"/>
      <c r="FB1138" s="319"/>
      <c r="FC1138" s="319"/>
      <c r="FD1138" s="319"/>
      <c r="FE1138" s="319"/>
      <c r="FF1138" s="319"/>
      <c r="FG1138" s="319"/>
      <c r="FH1138" s="319"/>
      <c r="FI1138" s="319"/>
      <c r="FJ1138" s="319"/>
      <c r="FK1138" s="319"/>
      <c r="FL1138" s="319"/>
      <c r="FM1138" s="319"/>
      <c r="FN1138" s="319"/>
      <c r="FO1138" s="319"/>
      <c r="FP1138" s="319"/>
      <c r="FQ1138" s="319"/>
      <c r="FR1138" s="319"/>
      <c r="FS1138" s="319"/>
      <c r="FT1138" s="319"/>
      <c r="FU1138" s="319"/>
      <c r="FV1138" s="319"/>
      <c r="FW1138" s="319"/>
      <c r="FX1138" s="319"/>
      <c r="FY1138" s="319"/>
      <c r="FZ1138" s="319"/>
      <c r="GA1138" s="319"/>
      <c r="GB1138" s="319"/>
      <c r="GC1138" s="319"/>
      <c r="GD1138" s="319"/>
      <c r="GE1138" s="319"/>
      <c r="GF1138" s="319"/>
      <c r="GG1138" s="319"/>
      <c r="GH1138" s="319"/>
      <c r="GI1138" s="319"/>
      <c r="GJ1138" s="319"/>
      <c r="GK1138" s="319"/>
      <c r="GL1138" s="319"/>
      <c r="GM1138" s="319"/>
      <c r="GN1138" s="319"/>
      <c r="GO1138" s="319"/>
      <c r="GP1138" s="319"/>
      <c r="GQ1138" s="319"/>
      <c r="GR1138" s="319"/>
      <c r="GS1138" s="319"/>
      <c r="GT1138" s="319"/>
      <c r="GU1138" s="319"/>
      <c r="GV1138" s="378"/>
    </row>
    <row r="1139" spans="1:204" x14ac:dyDescent="0.2">
      <c r="A1139" s="305" t="s">
        <v>1420</v>
      </c>
      <c r="B1139" s="359"/>
      <c r="C1139" s="311">
        <v>1953</v>
      </c>
      <c r="D1139" s="256">
        <v>128</v>
      </c>
      <c r="E1139" s="256"/>
      <c r="F1139" s="278" t="s">
        <v>1745</v>
      </c>
      <c r="G1139" s="313" t="s">
        <v>1365</v>
      </c>
      <c r="H1139" s="322"/>
      <c r="I1139" s="319"/>
      <c r="J1139" s="319"/>
      <c r="K1139" s="319"/>
      <c r="L1139" s="319"/>
      <c r="M1139" s="319"/>
      <c r="N1139" s="319"/>
      <c r="O1139" s="319"/>
      <c r="P1139" s="319"/>
      <c r="Q1139" s="319"/>
      <c r="R1139" s="319"/>
      <c r="S1139" s="319"/>
      <c r="T1139" s="319"/>
      <c r="U1139" s="319"/>
      <c r="V1139" s="319"/>
      <c r="W1139" s="319"/>
      <c r="X1139" s="319"/>
      <c r="Y1139" s="319"/>
      <c r="Z1139" s="319"/>
      <c r="AA1139" s="319"/>
      <c r="AB1139" s="319"/>
      <c r="AC1139" s="319"/>
      <c r="AD1139" s="319"/>
      <c r="AE1139" s="319"/>
      <c r="AF1139" s="319"/>
      <c r="AG1139" s="319"/>
      <c r="AH1139" s="319"/>
      <c r="AI1139" s="319"/>
      <c r="AJ1139" s="319"/>
      <c r="AK1139" s="319"/>
      <c r="AL1139" s="319"/>
      <c r="AM1139" s="319"/>
      <c r="AN1139" s="319"/>
      <c r="AO1139" s="319"/>
      <c r="AP1139" s="319"/>
      <c r="AQ1139" s="319"/>
      <c r="AR1139" s="319"/>
      <c r="AS1139" s="319"/>
      <c r="AT1139" s="319"/>
      <c r="AU1139" s="319"/>
      <c r="AV1139" s="319"/>
      <c r="AW1139" s="319"/>
      <c r="AX1139" s="319"/>
      <c r="AY1139" s="319"/>
      <c r="AZ1139" s="319"/>
      <c r="BA1139" s="319"/>
      <c r="BB1139" s="319"/>
      <c r="BC1139" s="319"/>
      <c r="BD1139" s="319"/>
      <c r="BE1139" s="319"/>
      <c r="BF1139" s="319"/>
      <c r="BG1139" s="319"/>
      <c r="BH1139" s="319"/>
      <c r="BI1139" s="319"/>
      <c r="BJ1139" s="319"/>
      <c r="BK1139" s="319"/>
      <c r="BL1139" s="319"/>
      <c r="BM1139" s="319"/>
      <c r="BN1139" s="319"/>
      <c r="BO1139" s="319"/>
      <c r="BP1139" s="319"/>
      <c r="BQ1139" s="319"/>
      <c r="BR1139" s="319"/>
      <c r="BS1139" s="319"/>
      <c r="BT1139" s="319"/>
      <c r="BU1139" s="319"/>
      <c r="BV1139" s="319"/>
      <c r="BW1139" s="319"/>
      <c r="BX1139" s="319"/>
      <c r="BY1139" s="319"/>
      <c r="BZ1139" s="319"/>
      <c r="CA1139" s="319"/>
      <c r="CB1139" s="319"/>
      <c r="CC1139" s="319"/>
      <c r="CD1139" s="319"/>
      <c r="CE1139" s="319"/>
      <c r="CF1139" s="319"/>
      <c r="CG1139" s="319"/>
      <c r="CH1139" s="319"/>
      <c r="CI1139" s="319"/>
      <c r="CJ1139" s="319"/>
      <c r="CK1139" s="319"/>
      <c r="CL1139" s="319"/>
      <c r="CM1139" s="319"/>
      <c r="CN1139" s="319"/>
      <c r="CO1139" s="319"/>
      <c r="CP1139" s="319"/>
      <c r="CQ1139" s="319"/>
      <c r="CR1139" s="319"/>
      <c r="CS1139" s="319"/>
      <c r="CT1139" s="319"/>
      <c r="CU1139" s="319"/>
      <c r="CV1139" s="319"/>
      <c r="CW1139" s="319"/>
      <c r="CX1139" s="319"/>
      <c r="CY1139" s="319"/>
      <c r="CZ1139" s="319"/>
      <c r="DA1139" s="319"/>
      <c r="DB1139" s="319"/>
      <c r="DC1139" s="319"/>
      <c r="DD1139" s="319"/>
      <c r="DE1139" s="319"/>
      <c r="DF1139" s="319"/>
      <c r="DG1139" s="319"/>
      <c r="DH1139" s="319"/>
      <c r="DI1139" s="319"/>
      <c r="DJ1139" s="319"/>
      <c r="DK1139" s="319"/>
      <c r="DL1139" s="319"/>
      <c r="DM1139" s="319"/>
      <c r="DN1139" s="319"/>
      <c r="DO1139" s="319"/>
      <c r="DP1139" s="319"/>
      <c r="DQ1139" s="319"/>
      <c r="DR1139" s="319"/>
      <c r="DS1139" s="319"/>
      <c r="DT1139" s="319"/>
      <c r="DU1139" s="319"/>
      <c r="DV1139" s="319"/>
      <c r="DW1139" s="319"/>
      <c r="DX1139" s="319"/>
      <c r="DY1139" s="319"/>
      <c r="DZ1139" s="319"/>
      <c r="EA1139" s="319"/>
      <c r="EB1139" s="319"/>
      <c r="EC1139" s="319"/>
      <c r="ED1139" s="319"/>
      <c r="EE1139" s="319"/>
      <c r="EF1139" s="319"/>
      <c r="EG1139" s="319"/>
      <c r="EH1139" s="319"/>
      <c r="EI1139" s="319"/>
      <c r="EJ1139" s="319"/>
      <c r="EK1139" s="319"/>
      <c r="EL1139" s="319"/>
      <c r="EM1139" s="319"/>
      <c r="EN1139" s="319"/>
      <c r="EO1139" s="319"/>
      <c r="EP1139" s="319"/>
      <c r="EQ1139" s="319"/>
      <c r="ER1139" s="319"/>
      <c r="ES1139" s="319"/>
      <c r="ET1139" s="319"/>
      <c r="EU1139" s="319"/>
      <c r="EV1139" s="319"/>
      <c r="EW1139" s="319"/>
      <c r="EX1139" s="319"/>
      <c r="EY1139" s="319"/>
      <c r="EZ1139" s="319"/>
      <c r="FA1139" s="319"/>
      <c r="FB1139" s="319"/>
      <c r="FC1139" s="319"/>
      <c r="FD1139" s="319"/>
      <c r="FE1139" s="319"/>
      <c r="FF1139" s="319"/>
      <c r="FG1139" s="319"/>
      <c r="FH1139" s="319"/>
      <c r="FI1139" s="319"/>
      <c r="FJ1139" s="319"/>
      <c r="FK1139" s="319"/>
      <c r="FL1139" s="319"/>
      <c r="FM1139" s="319"/>
      <c r="FN1139" s="319"/>
      <c r="FO1139" s="319"/>
      <c r="FP1139" s="319"/>
      <c r="FQ1139" s="319"/>
      <c r="FR1139" s="319"/>
      <c r="FS1139" s="319"/>
      <c r="FT1139" s="319"/>
      <c r="FU1139" s="319"/>
      <c r="FV1139" s="319"/>
      <c r="FW1139" s="319"/>
      <c r="FX1139" s="319"/>
      <c r="FY1139" s="319"/>
      <c r="FZ1139" s="319"/>
      <c r="GA1139" s="319"/>
      <c r="GB1139" s="319"/>
      <c r="GC1139" s="319"/>
      <c r="GD1139" s="319"/>
      <c r="GE1139" s="319"/>
      <c r="GF1139" s="319"/>
      <c r="GG1139" s="319"/>
      <c r="GH1139" s="319"/>
      <c r="GI1139" s="319"/>
      <c r="GJ1139" s="319"/>
      <c r="GK1139" s="319"/>
      <c r="GL1139" s="319"/>
      <c r="GM1139" s="319"/>
      <c r="GN1139" s="319"/>
      <c r="GO1139" s="319"/>
      <c r="GP1139" s="319"/>
      <c r="GQ1139" s="319"/>
      <c r="GR1139" s="319"/>
      <c r="GS1139" s="319"/>
      <c r="GT1139" s="319"/>
      <c r="GU1139" s="319"/>
      <c r="GV1139" s="378"/>
    </row>
    <row r="1140" spans="1:204" x14ac:dyDescent="0.2">
      <c r="A1140" s="305" t="s">
        <v>1421</v>
      </c>
      <c r="B1140" s="359"/>
      <c r="C1140" s="311">
        <v>1947</v>
      </c>
      <c r="D1140" s="256">
        <v>142</v>
      </c>
      <c r="E1140" s="256"/>
      <c r="F1140" s="278" t="s">
        <v>1745</v>
      </c>
      <c r="G1140" s="313" t="s">
        <v>1365</v>
      </c>
      <c r="H1140" s="322"/>
      <c r="I1140" s="319"/>
      <c r="J1140" s="319"/>
      <c r="K1140" s="319"/>
      <c r="L1140" s="319"/>
      <c r="M1140" s="319"/>
      <c r="N1140" s="319"/>
      <c r="O1140" s="319"/>
      <c r="P1140" s="319"/>
      <c r="Q1140" s="319"/>
      <c r="R1140" s="319"/>
      <c r="S1140" s="319"/>
      <c r="T1140" s="319"/>
      <c r="U1140" s="319"/>
      <c r="V1140" s="319"/>
      <c r="W1140" s="319"/>
      <c r="X1140" s="319"/>
      <c r="Y1140" s="319"/>
      <c r="Z1140" s="319"/>
      <c r="AA1140" s="319"/>
      <c r="AB1140" s="319"/>
      <c r="AC1140" s="319"/>
      <c r="AD1140" s="319"/>
      <c r="AE1140" s="319"/>
      <c r="AF1140" s="319"/>
      <c r="AG1140" s="319"/>
      <c r="AH1140" s="319"/>
      <c r="AI1140" s="319"/>
      <c r="AJ1140" s="319"/>
      <c r="AK1140" s="319"/>
      <c r="AL1140" s="319"/>
      <c r="AM1140" s="319"/>
      <c r="AN1140" s="319"/>
      <c r="AO1140" s="319"/>
      <c r="AP1140" s="319"/>
      <c r="AQ1140" s="319"/>
      <c r="AR1140" s="319"/>
      <c r="AS1140" s="319"/>
      <c r="AT1140" s="319"/>
      <c r="AU1140" s="319"/>
      <c r="AV1140" s="319"/>
      <c r="AW1140" s="319"/>
      <c r="AX1140" s="319"/>
      <c r="AY1140" s="319"/>
      <c r="AZ1140" s="319"/>
      <c r="BA1140" s="319"/>
      <c r="BB1140" s="319"/>
      <c r="BC1140" s="319"/>
      <c r="BD1140" s="319"/>
      <c r="BE1140" s="319"/>
      <c r="BF1140" s="319"/>
      <c r="BG1140" s="319"/>
      <c r="BH1140" s="319"/>
      <c r="BI1140" s="319"/>
      <c r="BJ1140" s="319"/>
      <c r="BK1140" s="319"/>
      <c r="BL1140" s="319"/>
      <c r="BM1140" s="319"/>
      <c r="BN1140" s="319"/>
      <c r="BO1140" s="319"/>
      <c r="BP1140" s="319"/>
      <c r="BQ1140" s="319"/>
      <c r="BR1140" s="319"/>
      <c r="BS1140" s="319"/>
      <c r="BT1140" s="319"/>
      <c r="BU1140" s="319"/>
      <c r="BV1140" s="319"/>
      <c r="BW1140" s="319"/>
      <c r="BX1140" s="319"/>
      <c r="BY1140" s="319"/>
      <c r="BZ1140" s="319"/>
      <c r="CA1140" s="319"/>
      <c r="CB1140" s="319"/>
      <c r="CC1140" s="319"/>
      <c r="CD1140" s="319"/>
      <c r="CE1140" s="319"/>
      <c r="CF1140" s="319"/>
      <c r="CG1140" s="319"/>
      <c r="CH1140" s="319"/>
      <c r="CI1140" s="319"/>
      <c r="CJ1140" s="319"/>
      <c r="CK1140" s="319"/>
      <c r="CL1140" s="319"/>
      <c r="CM1140" s="319"/>
      <c r="CN1140" s="319"/>
      <c r="CO1140" s="319"/>
      <c r="CP1140" s="319"/>
      <c r="CQ1140" s="319"/>
      <c r="CR1140" s="319"/>
      <c r="CS1140" s="319"/>
      <c r="CT1140" s="319"/>
      <c r="CU1140" s="319"/>
      <c r="CV1140" s="319"/>
      <c r="CW1140" s="319"/>
      <c r="CX1140" s="319"/>
      <c r="CY1140" s="319"/>
      <c r="CZ1140" s="319"/>
      <c r="DA1140" s="319"/>
      <c r="DB1140" s="319"/>
      <c r="DC1140" s="319"/>
      <c r="DD1140" s="319"/>
      <c r="DE1140" s="319"/>
      <c r="DF1140" s="319"/>
      <c r="DG1140" s="319"/>
      <c r="DH1140" s="319"/>
      <c r="DI1140" s="319"/>
      <c r="DJ1140" s="319"/>
      <c r="DK1140" s="319"/>
      <c r="DL1140" s="319"/>
      <c r="DM1140" s="319"/>
      <c r="DN1140" s="319"/>
      <c r="DO1140" s="319"/>
      <c r="DP1140" s="319"/>
      <c r="DQ1140" s="319"/>
      <c r="DR1140" s="319"/>
      <c r="DS1140" s="319"/>
      <c r="DT1140" s="319"/>
      <c r="DU1140" s="319"/>
      <c r="DV1140" s="319"/>
      <c r="DW1140" s="319"/>
      <c r="DX1140" s="319"/>
      <c r="DY1140" s="319"/>
      <c r="DZ1140" s="319"/>
      <c r="EA1140" s="319"/>
      <c r="EB1140" s="319"/>
      <c r="EC1140" s="319"/>
      <c r="ED1140" s="319"/>
      <c r="EE1140" s="319"/>
      <c r="EF1140" s="319"/>
      <c r="EG1140" s="319"/>
      <c r="EH1140" s="319"/>
      <c r="EI1140" s="319"/>
      <c r="EJ1140" s="319"/>
      <c r="EK1140" s="319"/>
      <c r="EL1140" s="319"/>
      <c r="EM1140" s="319"/>
      <c r="EN1140" s="319"/>
      <c r="EO1140" s="319"/>
      <c r="EP1140" s="319"/>
      <c r="EQ1140" s="319"/>
      <c r="ER1140" s="319"/>
      <c r="ES1140" s="319"/>
      <c r="ET1140" s="319"/>
      <c r="EU1140" s="319"/>
      <c r="EV1140" s="319"/>
      <c r="EW1140" s="319"/>
      <c r="EX1140" s="319"/>
      <c r="EY1140" s="319"/>
      <c r="EZ1140" s="319"/>
      <c r="FA1140" s="319"/>
      <c r="FB1140" s="319"/>
      <c r="FC1140" s="319"/>
      <c r="FD1140" s="319"/>
      <c r="FE1140" s="319"/>
      <c r="FF1140" s="319"/>
      <c r="FG1140" s="319"/>
      <c r="FH1140" s="319"/>
      <c r="FI1140" s="319"/>
      <c r="FJ1140" s="319"/>
      <c r="FK1140" s="319"/>
      <c r="FL1140" s="319"/>
      <c r="FM1140" s="319"/>
      <c r="FN1140" s="319"/>
      <c r="FO1140" s="319"/>
      <c r="FP1140" s="319"/>
      <c r="FQ1140" s="319"/>
      <c r="FR1140" s="319"/>
      <c r="FS1140" s="319"/>
      <c r="FT1140" s="319"/>
      <c r="FU1140" s="319"/>
      <c r="FV1140" s="319"/>
      <c r="FW1140" s="319"/>
      <c r="FX1140" s="319"/>
      <c r="FY1140" s="319"/>
      <c r="FZ1140" s="319"/>
      <c r="GA1140" s="319"/>
      <c r="GB1140" s="319"/>
      <c r="GC1140" s="319"/>
      <c r="GD1140" s="319"/>
      <c r="GE1140" s="319"/>
      <c r="GF1140" s="319"/>
      <c r="GG1140" s="319"/>
      <c r="GH1140" s="319"/>
      <c r="GI1140" s="319"/>
      <c r="GJ1140" s="319"/>
      <c r="GK1140" s="319"/>
      <c r="GL1140" s="319"/>
      <c r="GM1140" s="319"/>
      <c r="GN1140" s="319"/>
      <c r="GO1140" s="319"/>
      <c r="GP1140" s="319"/>
      <c r="GQ1140" s="319"/>
      <c r="GR1140" s="319"/>
      <c r="GS1140" s="319"/>
      <c r="GT1140" s="319"/>
      <c r="GU1140" s="319"/>
      <c r="GV1140" s="378"/>
    </row>
    <row r="1141" spans="1:204" x14ac:dyDescent="0.2">
      <c r="A1141" s="305" t="s">
        <v>1422</v>
      </c>
      <c r="B1141" s="359"/>
      <c r="C1141" s="311">
        <v>1956</v>
      </c>
      <c r="D1141" s="256">
        <v>460</v>
      </c>
      <c r="E1141" s="256"/>
      <c r="F1141" s="278" t="s">
        <v>1745</v>
      </c>
      <c r="G1141" s="313" t="s">
        <v>1365</v>
      </c>
      <c r="H1141" s="322"/>
      <c r="I1141" s="319"/>
      <c r="J1141" s="319"/>
      <c r="K1141" s="319"/>
      <c r="L1141" s="319"/>
      <c r="M1141" s="319"/>
      <c r="N1141" s="319"/>
      <c r="O1141" s="319"/>
      <c r="P1141" s="319"/>
      <c r="Q1141" s="319"/>
      <c r="R1141" s="319"/>
      <c r="S1141" s="319"/>
      <c r="T1141" s="319"/>
      <c r="U1141" s="319"/>
      <c r="V1141" s="319"/>
      <c r="W1141" s="319"/>
      <c r="X1141" s="319"/>
      <c r="Y1141" s="319"/>
      <c r="Z1141" s="319"/>
      <c r="AA1141" s="319"/>
      <c r="AB1141" s="319"/>
      <c r="AC1141" s="319"/>
      <c r="AD1141" s="319"/>
      <c r="AE1141" s="319"/>
      <c r="AF1141" s="319"/>
      <c r="AG1141" s="319"/>
      <c r="AH1141" s="319"/>
      <c r="AI1141" s="319"/>
      <c r="AJ1141" s="319"/>
      <c r="AK1141" s="319"/>
      <c r="AL1141" s="319"/>
      <c r="AM1141" s="319"/>
      <c r="AN1141" s="319"/>
      <c r="AO1141" s="319"/>
      <c r="AP1141" s="319"/>
      <c r="AQ1141" s="319"/>
      <c r="AR1141" s="319"/>
      <c r="AS1141" s="319"/>
      <c r="AT1141" s="319"/>
      <c r="AU1141" s="319"/>
      <c r="AV1141" s="319"/>
      <c r="AW1141" s="319"/>
      <c r="AX1141" s="319"/>
      <c r="AY1141" s="319"/>
      <c r="AZ1141" s="319"/>
      <c r="BA1141" s="319"/>
      <c r="BB1141" s="319"/>
      <c r="BC1141" s="319"/>
      <c r="BD1141" s="319"/>
      <c r="BE1141" s="319"/>
      <c r="BF1141" s="319"/>
      <c r="BG1141" s="319"/>
      <c r="BH1141" s="319"/>
      <c r="BI1141" s="319"/>
      <c r="BJ1141" s="319"/>
      <c r="BK1141" s="319"/>
      <c r="BL1141" s="319"/>
      <c r="BM1141" s="319"/>
      <c r="BN1141" s="319"/>
      <c r="BO1141" s="319"/>
      <c r="BP1141" s="319"/>
      <c r="BQ1141" s="319"/>
      <c r="BR1141" s="319"/>
      <c r="BS1141" s="319"/>
      <c r="BT1141" s="319"/>
      <c r="BU1141" s="319"/>
      <c r="BV1141" s="319"/>
      <c r="BW1141" s="319"/>
      <c r="BX1141" s="319"/>
      <c r="BY1141" s="319"/>
      <c r="BZ1141" s="319"/>
      <c r="CA1141" s="319"/>
      <c r="CB1141" s="319"/>
      <c r="CC1141" s="319"/>
      <c r="CD1141" s="319"/>
      <c r="CE1141" s="319"/>
      <c r="CF1141" s="319"/>
      <c r="CG1141" s="319"/>
      <c r="CH1141" s="319"/>
      <c r="CI1141" s="319"/>
      <c r="CJ1141" s="319"/>
      <c r="CK1141" s="319"/>
      <c r="CL1141" s="319"/>
      <c r="CM1141" s="319"/>
      <c r="CN1141" s="319"/>
      <c r="CO1141" s="319"/>
      <c r="CP1141" s="319"/>
      <c r="CQ1141" s="319"/>
      <c r="CR1141" s="319"/>
      <c r="CS1141" s="319"/>
      <c r="CT1141" s="319"/>
      <c r="CU1141" s="319"/>
      <c r="CV1141" s="319"/>
      <c r="CW1141" s="319"/>
      <c r="CX1141" s="319"/>
      <c r="CY1141" s="319"/>
      <c r="CZ1141" s="319"/>
      <c r="DA1141" s="319"/>
      <c r="DB1141" s="319"/>
      <c r="DC1141" s="319"/>
      <c r="DD1141" s="319"/>
      <c r="DE1141" s="319"/>
      <c r="DF1141" s="319"/>
      <c r="DG1141" s="319"/>
      <c r="DH1141" s="319"/>
      <c r="DI1141" s="319"/>
      <c r="DJ1141" s="319"/>
      <c r="DK1141" s="319"/>
      <c r="DL1141" s="319"/>
      <c r="DM1141" s="319"/>
      <c r="DN1141" s="319"/>
      <c r="DO1141" s="319"/>
      <c r="DP1141" s="319"/>
      <c r="DQ1141" s="319"/>
      <c r="DR1141" s="319"/>
      <c r="DS1141" s="319"/>
      <c r="DT1141" s="319"/>
      <c r="DU1141" s="319"/>
      <c r="DV1141" s="319"/>
      <c r="DW1141" s="319"/>
      <c r="DX1141" s="319"/>
      <c r="DY1141" s="319"/>
      <c r="DZ1141" s="319"/>
      <c r="EA1141" s="319"/>
      <c r="EB1141" s="319"/>
      <c r="EC1141" s="319"/>
      <c r="ED1141" s="319"/>
      <c r="EE1141" s="319"/>
      <c r="EF1141" s="319"/>
      <c r="EG1141" s="319"/>
      <c r="EH1141" s="319"/>
      <c r="EI1141" s="319"/>
      <c r="EJ1141" s="319"/>
      <c r="EK1141" s="319"/>
      <c r="EL1141" s="319"/>
      <c r="EM1141" s="319"/>
      <c r="EN1141" s="319"/>
      <c r="EO1141" s="319"/>
      <c r="EP1141" s="319"/>
      <c r="EQ1141" s="319"/>
      <c r="ER1141" s="319"/>
      <c r="ES1141" s="319"/>
      <c r="ET1141" s="319"/>
      <c r="EU1141" s="319"/>
      <c r="EV1141" s="319"/>
      <c r="EW1141" s="319"/>
      <c r="EX1141" s="319"/>
      <c r="EY1141" s="319"/>
      <c r="EZ1141" s="319"/>
      <c r="FA1141" s="319"/>
      <c r="FB1141" s="319"/>
      <c r="FC1141" s="319"/>
      <c r="FD1141" s="319"/>
      <c r="FE1141" s="319"/>
      <c r="FF1141" s="319"/>
      <c r="FG1141" s="319"/>
      <c r="FH1141" s="319"/>
      <c r="FI1141" s="319"/>
      <c r="FJ1141" s="319"/>
      <c r="FK1141" s="319"/>
      <c r="FL1141" s="319"/>
      <c r="FM1141" s="319"/>
      <c r="FN1141" s="319"/>
      <c r="FO1141" s="319"/>
      <c r="FP1141" s="319"/>
      <c r="FQ1141" s="319"/>
      <c r="FR1141" s="319"/>
      <c r="FS1141" s="319"/>
      <c r="FT1141" s="319"/>
      <c r="FU1141" s="319"/>
      <c r="FV1141" s="319"/>
      <c r="FW1141" s="319"/>
      <c r="FX1141" s="319"/>
      <c r="FY1141" s="319"/>
      <c r="FZ1141" s="319"/>
      <c r="GA1141" s="319"/>
      <c r="GB1141" s="319"/>
      <c r="GC1141" s="319"/>
      <c r="GD1141" s="319"/>
      <c r="GE1141" s="319"/>
      <c r="GF1141" s="319"/>
      <c r="GG1141" s="319"/>
      <c r="GH1141" s="319"/>
      <c r="GI1141" s="319"/>
      <c r="GJ1141" s="319"/>
      <c r="GK1141" s="319"/>
      <c r="GL1141" s="319"/>
      <c r="GM1141" s="319"/>
      <c r="GN1141" s="319"/>
      <c r="GO1141" s="319"/>
      <c r="GP1141" s="319"/>
      <c r="GQ1141" s="319"/>
      <c r="GR1141" s="319"/>
      <c r="GS1141" s="319"/>
      <c r="GT1141" s="319"/>
      <c r="GU1141" s="319"/>
      <c r="GV1141" s="378"/>
    </row>
    <row r="1142" spans="1:204" x14ac:dyDescent="0.2">
      <c r="A1142" s="305" t="s">
        <v>1423</v>
      </c>
      <c r="B1142" s="359"/>
      <c r="C1142" s="311">
        <v>1943</v>
      </c>
      <c r="D1142" s="256">
        <v>0</v>
      </c>
      <c r="E1142" s="256"/>
      <c r="F1142" s="278" t="s">
        <v>1745</v>
      </c>
      <c r="G1142" s="313" t="s">
        <v>1365</v>
      </c>
      <c r="H1142" s="322"/>
      <c r="I1142" s="319"/>
      <c r="J1142" s="319"/>
      <c r="K1142" s="319"/>
      <c r="L1142" s="319"/>
      <c r="M1142" s="319"/>
      <c r="N1142" s="319"/>
      <c r="O1142" s="319"/>
      <c r="P1142" s="319"/>
      <c r="Q1142" s="319"/>
      <c r="R1142" s="319"/>
      <c r="S1142" s="319"/>
      <c r="T1142" s="319"/>
      <c r="U1142" s="319"/>
      <c r="V1142" s="319"/>
      <c r="W1142" s="319"/>
      <c r="X1142" s="319"/>
      <c r="Y1142" s="319"/>
      <c r="Z1142" s="319"/>
      <c r="AA1142" s="319"/>
      <c r="AB1142" s="319"/>
      <c r="AC1142" s="319"/>
      <c r="AD1142" s="319"/>
      <c r="AE1142" s="319"/>
      <c r="AF1142" s="319"/>
      <c r="AG1142" s="319"/>
      <c r="AH1142" s="319"/>
      <c r="AI1142" s="319"/>
      <c r="AJ1142" s="319"/>
      <c r="AK1142" s="319"/>
      <c r="AL1142" s="319"/>
      <c r="AM1142" s="319"/>
      <c r="AN1142" s="319"/>
      <c r="AO1142" s="319"/>
      <c r="AP1142" s="319"/>
      <c r="AQ1142" s="319"/>
      <c r="AR1142" s="319"/>
      <c r="AS1142" s="319"/>
      <c r="AT1142" s="319"/>
      <c r="AU1142" s="319"/>
      <c r="AV1142" s="319"/>
      <c r="AW1142" s="319"/>
      <c r="AX1142" s="319"/>
      <c r="AY1142" s="319"/>
      <c r="AZ1142" s="319"/>
      <c r="BA1142" s="319"/>
      <c r="BB1142" s="319"/>
      <c r="BC1142" s="319"/>
      <c r="BD1142" s="319"/>
      <c r="BE1142" s="319"/>
      <c r="BF1142" s="319"/>
      <c r="BG1142" s="319"/>
      <c r="BH1142" s="319"/>
      <c r="BI1142" s="319"/>
      <c r="BJ1142" s="319"/>
      <c r="BK1142" s="319"/>
      <c r="BL1142" s="319"/>
      <c r="BM1142" s="319"/>
      <c r="BN1142" s="319"/>
      <c r="BO1142" s="319"/>
      <c r="BP1142" s="319"/>
      <c r="BQ1142" s="319"/>
      <c r="BR1142" s="319"/>
      <c r="BS1142" s="319"/>
      <c r="BT1142" s="319"/>
      <c r="BU1142" s="319"/>
      <c r="BV1142" s="319"/>
      <c r="BW1142" s="319"/>
      <c r="BX1142" s="319"/>
      <c r="BY1142" s="319"/>
      <c r="BZ1142" s="319"/>
      <c r="CA1142" s="319"/>
      <c r="CB1142" s="319"/>
      <c r="CC1142" s="319"/>
      <c r="CD1142" s="319"/>
      <c r="CE1142" s="319"/>
      <c r="CF1142" s="319"/>
      <c r="CG1142" s="319"/>
      <c r="CH1142" s="319"/>
      <c r="CI1142" s="319"/>
      <c r="CJ1142" s="319"/>
      <c r="CK1142" s="319"/>
      <c r="CL1142" s="319"/>
      <c r="CM1142" s="319"/>
      <c r="CN1142" s="319"/>
      <c r="CO1142" s="319"/>
      <c r="CP1142" s="319"/>
      <c r="CQ1142" s="319"/>
      <c r="CR1142" s="319"/>
      <c r="CS1142" s="319"/>
      <c r="CT1142" s="319"/>
      <c r="CU1142" s="319"/>
      <c r="CV1142" s="319"/>
      <c r="CW1142" s="319"/>
      <c r="CX1142" s="319"/>
      <c r="CY1142" s="319"/>
      <c r="CZ1142" s="319"/>
      <c r="DA1142" s="319"/>
      <c r="DB1142" s="319"/>
      <c r="DC1142" s="319"/>
      <c r="DD1142" s="319"/>
      <c r="DE1142" s="319"/>
      <c r="DF1142" s="319"/>
      <c r="DG1142" s="319"/>
      <c r="DH1142" s="319"/>
      <c r="DI1142" s="319"/>
      <c r="DJ1142" s="319"/>
      <c r="DK1142" s="319"/>
      <c r="DL1142" s="319"/>
      <c r="DM1142" s="319"/>
      <c r="DN1142" s="319"/>
      <c r="DO1142" s="319"/>
      <c r="DP1142" s="319"/>
      <c r="DQ1142" s="319"/>
      <c r="DR1142" s="319"/>
      <c r="DS1142" s="319"/>
      <c r="DT1142" s="319"/>
      <c r="DU1142" s="319"/>
      <c r="DV1142" s="319"/>
      <c r="DW1142" s="319"/>
      <c r="DX1142" s="319"/>
      <c r="DY1142" s="319"/>
      <c r="DZ1142" s="319"/>
      <c r="EA1142" s="319"/>
      <c r="EB1142" s="319"/>
      <c r="EC1142" s="319"/>
      <c r="ED1142" s="319"/>
      <c r="EE1142" s="319"/>
      <c r="EF1142" s="319"/>
      <c r="EG1142" s="319"/>
      <c r="EH1142" s="319"/>
      <c r="EI1142" s="319"/>
      <c r="EJ1142" s="319"/>
      <c r="EK1142" s="319"/>
      <c r="EL1142" s="319"/>
      <c r="EM1142" s="319"/>
      <c r="EN1142" s="319"/>
      <c r="EO1142" s="319"/>
      <c r="EP1142" s="319"/>
      <c r="EQ1142" s="319"/>
      <c r="ER1142" s="319"/>
      <c r="ES1142" s="319"/>
      <c r="ET1142" s="319"/>
      <c r="EU1142" s="319"/>
      <c r="EV1142" s="319"/>
      <c r="EW1142" s="319"/>
      <c r="EX1142" s="319"/>
      <c r="EY1142" s="319"/>
      <c r="EZ1142" s="319"/>
      <c r="FA1142" s="319"/>
      <c r="FB1142" s="319"/>
      <c r="FC1142" s="319"/>
      <c r="FD1142" s="319"/>
      <c r="FE1142" s="319"/>
      <c r="FF1142" s="319"/>
      <c r="FG1142" s="319"/>
      <c r="FH1142" s="319"/>
      <c r="FI1142" s="319"/>
      <c r="FJ1142" s="319"/>
      <c r="FK1142" s="319"/>
      <c r="FL1142" s="319"/>
      <c r="FM1142" s="319"/>
      <c r="FN1142" s="319"/>
      <c r="FO1142" s="319"/>
      <c r="FP1142" s="319"/>
      <c r="FQ1142" s="319"/>
      <c r="FR1142" s="319"/>
      <c r="FS1142" s="319"/>
      <c r="FT1142" s="319"/>
      <c r="FU1142" s="319"/>
      <c r="FV1142" s="319"/>
      <c r="FW1142" s="319"/>
      <c r="FX1142" s="319"/>
      <c r="FY1142" s="319"/>
      <c r="FZ1142" s="319"/>
      <c r="GA1142" s="319"/>
      <c r="GB1142" s="319"/>
      <c r="GC1142" s="319"/>
      <c r="GD1142" s="319"/>
      <c r="GE1142" s="319"/>
      <c r="GF1142" s="319"/>
      <c r="GG1142" s="319"/>
      <c r="GH1142" s="319"/>
      <c r="GI1142" s="319"/>
      <c r="GJ1142" s="319"/>
      <c r="GK1142" s="319"/>
      <c r="GL1142" s="319"/>
      <c r="GM1142" s="319"/>
      <c r="GN1142" s="319"/>
      <c r="GO1142" s="319"/>
      <c r="GP1142" s="319"/>
      <c r="GQ1142" s="319"/>
      <c r="GR1142" s="319"/>
      <c r="GS1142" s="319"/>
      <c r="GT1142" s="319"/>
      <c r="GU1142" s="319"/>
      <c r="GV1142" s="378"/>
    </row>
    <row r="1143" spans="1:204" x14ac:dyDescent="0.2">
      <c r="A1143" s="305" t="s">
        <v>1424</v>
      </c>
      <c r="B1143" s="359"/>
      <c r="C1143" s="311">
        <v>1949</v>
      </c>
      <c r="D1143" s="256">
        <v>129</v>
      </c>
      <c r="E1143" s="256"/>
      <c r="F1143" s="278" t="s">
        <v>1745</v>
      </c>
      <c r="G1143" s="313" t="s">
        <v>1365</v>
      </c>
      <c r="H1143" s="322"/>
      <c r="I1143" s="319"/>
      <c r="J1143" s="319"/>
      <c r="K1143" s="319"/>
      <c r="L1143" s="319"/>
      <c r="M1143" s="319"/>
      <c r="N1143" s="319"/>
      <c r="O1143" s="319"/>
      <c r="P1143" s="319"/>
      <c r="Q1143" s="319"/>
      <c r="R1143" s="319"/>
      <c r="S1143" s="319"/>
      <c r="T1143" s="319"/>
      <c r="U1143" s="319"/>
      <c r="V1143" s="319"/>
      <c r="W1143" s="319"/>
      <c r="X1143" s="319"/>
      <c r="Y1143" s="319"/>
      <c r="Z1143" s="319"/>
      <c r="AA1143" s="319"/>
      <c r="AB1143" s="319"/>
      <c r="AC1143" s="319"/>
      <c r="AD1143" s="319"/>
      <c r="AE1143" s="319"/>
      <c r="AF1143" s="319"/>
      <c r="AG1143" s="319"/>
      <c r="AH1143" s="319"/>
      <c r="AI1143" s="319"/>
      <c r="AJ1143" s="319"/>
      <c r="AK1143" s="319"/>
      <c r="AL1143" s="319"/>
      <c r="AM1143" s="319"/>
      <c r="AN1143" s="319"/>
      <c r="AO1143" s="319"/>
      <c r="AP1143" s="319"/>
      <c r="AQ1143" s="319"/>
      <c r="AR1143" s="319"/>
      <c r="AS1143" s="319"/>
      <c r="AT1143" s="319"/>
      <c r="AU1143" s="319"/>
      <c r="AV1143" s="319"/>
      <c r="AW1143" s="319"/>
      <c r="AX1143" s="319"/>
      <c r="AY1143" s="319"/>
      <c r="AZ1143" s="319"/>
      <c r="BA1143" s="319"/>
      <c r="BB1143" s="319"/>
      <c r="BC1143" s="319"/>
      <c r="BD1143" s="319"/>
      <c r="BE1143" s="319"/>
      <c r="BF1143" s="319"/>
      <c r="BG1143" s="319"/>
      <c r="BH1143" s="319"/>
      <c r="BI1143" s="319"/>
      <c r="BJ1143" s="319"/>
      <c r="BK1143" s="319"/>
      <c r="BL1143" s="319"/>
      <c r="BM1143" s="319"/>
      <c r="BN1143" s="319"/>
      <c r="BO1143" s="319"/>
      <c r="BP1143" s="319"/>
      <c r="BQ1143" s="319"/>
      <c r="BR1143" s="319"/>
      <c r="BS1143" s="319"/>
      <c r="BT1143" s="319"/>
      <c r="BU1143" s="319"/>
      <c r="BV1143" s="319"/>
      <c r="BW1143" s="319"/>
      <c r="BX1143" s="319"/>
      <c r="BY1143" s="319"/>
      <c r="BZ1143" s="319"/>
      <c r="CA1143" s="319"/>
      <c r="CB1143" s="319"/>
      <c r="CC1143" s="319"/>
      <c r="CD1143" s="319"/>
      <c r="CE1143" s="319"/>
      <c r="CF1143" s="319"/>
      <c r="CG1143" s="319"/>
      <c r="CH1143" s="319"/>
      <c r="CI1143" s="319"/>
      <c r="CJ1143" s="319"/>
      <c r="CK1143" s="319"/>
      <c r="CL1143" s="319"/>
      <c r="CM1143" s="319"/>
      <c r="CN1143" s="319"/>
      <c r="CO1143" s="319"/>
      <c r="CP1143" s="319"/>
      <c r="CQ1143" s="319"/>
      <c r="CR1143" s="319"/>
      <c r="CS1143" s="319"/>
      <c r="CT1143" s="319"/>
      <c r="CU1143" s="319"/>
      <c r="CV1143" s="319"/>
      <c r="CW1143" s="319"/>
      <c r="CX1143" s="319"/>
      <c r="CY1143" s="319"/>
      <c r="CZ1143" s="319"/>
      <c r="DA1143" s="319"/>
      <c r="DB1143" s="319"/>
      <c r="DC1143" s="319"/>
      <c r="DD1143" s="319"/>
      <c r="DE1143" s="319"/>
      <c r="DF1143" s="319"/>
      <c r="DG1143" s="319"/>
      <c r="DH1143" s="319"/>
      <c r="DI1143" s="319"/>
      <c r="DJ1143" s="319"/>
      <c r="DK1143" s="319"/>
      <c r="DL1143" s="319"/>
      <c r="DM1143" s="319"/>
      <c r="DN1143" s="319"/>
      <c r="DO1143" s="319"/>
      <c r="DP1143" s="319"/>
      <c r="DQ1143" s="319"/>
      <c r="DR1143" s="319"/>
      <c r="DS1143" s="319"/>
      <c r="DT1143" s="319"/>
      <c r="DU1143" s="319"/>
      <c r="DV1143" s="319"/>
      <c r="DW1143" s="319"/>
      <c r="DX1143" s="319"/>
      <c r="DY1143" s="319"/>
      <c r="DZ1143" s="319"/>
      <c r="EA1143" s="319"/>
      <c r="EB1143" s="319"/>
      <c r="EC1143" s="319"/>
      <c r="ED1143" s="319"/>
      <c r="EE1143" s="319"/>
      <c r="EF1143" s="319"/>
      <c r="EG1143" s="319"/>
      <c r="EH1143" s="319"/>
      <c r="EI1143" s="319"/>
      <c r="EJ1143" s="319"/>
      <c r="EK1143" s="319"/>
      <c r="EL1143" s="319"/>
      <c r="EM1143" s="319"/>
      <c r="EN1143" s="319"/>
      <c r="EO1143" s="319"/>
      <c r="EP1143" s="319"/>
      <c r="EQ1143" s="319"/>
      <c r="ER1143" s="319"/>
      <c r="ES1143" s="319"/>
      <c r="ET1143" s="319"/>
      <c r="EU1143" s="319"/>
      <c r="EV1143" s="319"/>
      <c r="EW1143" s="319"/>
      <c r="EX1143" s="319"/>
      <c r="EY1143" s="319"/>
      <c r="EZ1143" s="319"/>
      <c r="FA1143" s="319"/>
      <c r="FB1143" s="319"/>
      <c r="FC1143" s="319"/>
      <c r="FD1143" s="319"/>
      <c r="FE1143" s="319"/>
      <c r="FF1143" s="319"/>
      <c r="FG1143" s="319"/>
      <c r="FH1143" s="319"/>
      <c r="FI1143" s="319"/>
      <c r="FJ1143" s="319"/>
      <c r="FK1143" s="319"/>
      <c r="FL1143" s="319"/>
      <c r="FM1143" s="319"/>
      <c r="FN1143" s="319"/>
      <c r="FO1143" s="319"/>
      <c r="FP1143" s="319"/>
      <c r="FQ1143" s="319"/>
      <c r="FR1143" s="319"/>
      <c r="FS1143" s="319"/>
      <c r="FT1143" s="319"/>
      <c r="FU1143" s="319"/>
      <c r="FV1143" s="319"/>
      <c r="FW1143" s="319"/>
      <c r="FX1143" s="319"/>
      <c r="FY1143" s="319"/>
      <c r="FZ1143" s="319"/>
      <c r="GA1143" s="319"/>
      <c r="GB1143" s="319"/>
      <c r="GC1143" s="319"/>
      <c r="GD1143" s="319"/>
      <c r="GE1143" s="319"/>
      <c r="GF1143" s="319"/>
      <c r="GG1143" s="319"/>
      <c r="GH1143" s="319"/>
      <c r="GI1143" s="319"/>
      <c r="GJ1143" s="319"/>
      <c r="GK1143" s="319"/>
      <c r="GL1143" s="319"/>
      <c r="GM1143" s="319"/>
      <c r="GN1143" s="319"/>
      <c r="GO1143" s="319"/>
      <c r="GP1143" s="319"/>
      <c r="GQ1143" s="319"/>
      <c r="GR1143" s="319"/>
      <c r="GS1143" s="319"/>
      <c r="GT1143" s="319"/>
      <c r="GU1143" s="319"/>
      <c r="GV1143" s="378"/>
    </row>
    <row r="1144" spans="1:204" x14ac:dyDescent="0.2">
      <c r="A1144" s="305" t="s">
        <v>1738</v>
      </c>
      <c r="B1144" s="359" t="s">
        <v>90</v>
      </c>
      <c r="C1144" s="311">
        <v>1950</v>
      </c>
      <c r="D1144" s="256">
        <v>382</v>
      </c>
      <c r="E1144" s="256"/>
      <c r="F1144" s="278" t="s">
        <v>1745</v>
      </c>
      <c r="G1144" s="313" t="s">
        <v>1365</v>
      </c>
      <c r="H1144" s="322"/>
      <c r="I1144" s="319"/>
      <c r="J1144" s="319"/>
      <c r="K1144" s="319"/>
      <c r="L1144" s="319"/>
      <c r="M1144" s="319"/>
      <c r="N1144" s="319"/>
      <c r="O1144" s="319"/>
      <c r="P1144" s="319"/>
      <c r="Q1144" s="319"/>
      <c r="R1144" s="319"/>
      <c r="S1144" s="319"/>
      <c r="T1144" s="319"/>
      <c r="U1144" s="319"/>
      <c r="V1144" s="319"/>
      <c r="W1144" s="319"/>
      <c r="X1144" s="319"/>
      <c r="Y1144" s="319"/>
      <c r="Z1144" s="319"/>
      <c r="AA1144" s="319"/>
      <c r="AB1144" s="319"/>
      <c r="AC1144" s="319"/>
      <c r="AD1144" s="319"/>
      <c r="AE1144" s="319"/>
      <c r="AF1144" s="319"/>
      <c r="AG1144" s="319"/>
      <c r="AH1144" s="319"/>
      <c r="AI1144" s="319"/>
      <c r="AJ1144" s="319"/>
      <c r="AK1144" s="319"/>
      <c r="AL1144" s="319"/>
      <c r="AM1144" s="319"/>
      <c r="AN1144" s="319"/>
      <c r="AO1144" s="319"/>
      <c r="AP1144" s="319"/>
      <c r="AQ1144" s="319"/>
      <c r="AR1144" s="319"/>
      <c r="AS1144" s="319"/>
      <c r="AT1144" s="319"/>
      <c r="AU1144" s="319"/>
      <c r="AV1144" s="319"/>
      <c r="AW1144" s="319"/>
      <c r="AX1144" s="319"/>
      <c r="AY1144" s="319"/>
      <c r="AZ1144" s="319"/>
      <c r="BA1144" s="319"/>
      <c r="BB1144" s="319"/>
      <c r="BC1144" s="319"/>
      <c r="BD1144" s="319"/>
      <c r="BE1144" s="319"/>
      <c r="BF1144" s="319"/>
      <c r="BG1144" s="319"/>
      <c r="BH1144" s="319"/>
      <c r="BI1144" s="319"/>
      <c r="BJ1144" s="319"/>
      <c r="BK1144" s="319"/>
      <c r="BL1144" s="319"/>
      <c r="BM1144" s="319"/>
      <c r="BN1144" s="319"/>
      <c r="BO1144" s="319"/>
      <c r="BP1144" s="319"/>
      <c r="BQ1144" s="319"/>
      <c r="BR1144" s="319"/>
      <c r="BS1144" s="319"/>
      <c r="BT1144" s="319"/>
      <c r="BU1144" s="319"/>
      <c r="BV1144" s="319"/>
      <c r="BW1144" s="319"/>
      <c r="BX1144" s="319"/>
      <c r="BY1144" s="319"/>
      <c r="BZ1144" s="319"/>
      <c r="CA1144" s="319"/>
      <c r="CB1144" s="319"/>
      <c r="CC1144" s="319"/>
      <c r="CD1144" s="319"/>
      <c r="CE1144" s="319"/>
      <c r="CF1144" s="319"/>
      <c r="CG1144" s="319"/>
      <c r="CH1144" s="319"/>
      <c r="CI1144" s="319"/>
      <c r="CJ1144" s="319"/>
      <c r="CK1144" s="319"/>
      <c r="CL1144" s="319"/>
      <c r="CM1144" s="319"/>
      <c r="CN1144" s="319"/>
      <c r="CO1144" s="319"/>
      <c r="CP1144" s="319"/>
      <c r="CQ1144" s="319"/>
      <c r="CR1144" s="319"/>
      <c r="CS1144" s="319"/>
      <c r="CT1144" s="319"/>
      <c r="CU1144" s="319"/>
      <c r="CV1144" s="319"/>
      <c r="CW1144" s="319"/>
      <c r="CX1144" s="319"/>
      <c r="CY1144" s="319"/>
      <c r="CZ1144" s="319"/>
      <c r="DA1144" s="319"/>
      <c r="DB1144" s="319"/>
      <c r="DC1144" s="319"/>
      <c r="DD1144" s="319"/>
      <c r="DE1144" s="319"/>
      <c r="DF1144" s="319"/>
      <c r="DG1144" s="319"/>
      <c r="DH1144" s="319"/>
      <c r="DI1144" s="319"/>
      <c r="DJ1144" s="319"/>
      <c r="DK1144" s="319"/>
      <c r="DL1144" s="319"/>
      <c r="DM1144" s="319"/>
      <c r="DN1144" s="319"/>
      <c r="DO1144" s="319"/>
      <c r="DP1144" s="319"/>
      <c r="DQ1144" s="319"/>
      <c r="DR1144" s="319"/>
      <c r="DS1144" s="319"/>
      <c r="DT1144" s="319"/>
      <c r="DU1144" s="319"/>
      <c r="DV1144" s="319"/>
      <c r="DW1144" s="319"/>
      <c r="DX1144" s="319"/>
      <c r="DY1144" s="319"/>
      <c r="DZ1144" s="319"/>
      <c r="EA1144" s="319"/>
      <c r="EB1144" s="319"/>
      <c r="EC1144" s="319"/>
      <c r="ED1144" s="319"/>
      <c r="EE1144" s="319"/>
      <c r="EF1144" s="319"/>
      <c r="EG1144" s="319"/>
      <c r="EH1144" s="319"/>
      <c r="EI1144" s="319"/>
      <c r="EJ1144" s="319"/>
      <c r="EK1144" s="319"/>
      <c r="EL1144" s="319"/>
      <c r="EM1144" s="319"/>
      <c r="EN1144" s="319"/>
      <c r="EO1144" s="319"/>
      <c r="EP1144" s="319"/>
      <c r="EQ1144" s="319"/>
      <c r="ER1144" s="319"/>
      <c r="ES1144" s="319"/>
      <c r="ET1144" s="319"/>
      <c r="EU1144" s="319"/>
      <c r="EV1144" s="319"/>
      <c r="EW1144" s="319"/>
      <c r="EX1144" s="319"/>
      <c r="EY1144" s="319"/>
      <c r="EZ1144" s="319"/>
      <c r="FA1144" s="319"/>
      <c r="FB1144" s="319"/>
      <c r="FC1144" s="319"/>
      <c r="FD1144" s="319"/>
      <c r="FE1144" s="319"/>
      <c r="FF1144" s="319"/>
      <c r="FG1144" s="319"/>
      <c r="FH1144" s="319"/>
      <c r="FI1144" s="319"/>
      <c r="FJ1144" s="319"/>
      <c r="FK1144" s="319"/>
      <c r="FL1144" s="319"/>
      <c r="FM1144" s="319"/>
      <c r="FN1144" s="319"/>
      <c r="FO1144" s="319"/>
      <c r="FP1144" s="319"/>
      <c r="FQ1144" s="319"/>
      <c r="FR1144" s="319"/>
      <c r="FS1144" s="319"/>
      <c r="FT1144" s="319"/>
      <c r="FU1144" s="319"/>
      <c r="FV1144" s="319"/>
      <c r="FW1144" s="319"/>
      <c r="FX1144" s="319"/>
      <c r="FY1144" s="319"/>
      <c r="FZ1144" s="319"/>
      <c r="GA1144" s="319"/>
      <c r="GB1144" s="319"/>
      <c r="GC1144" s="319"/>
      <c r="GD1144" s="319"/>
      <c r="GE1144" s="319"/>
      <c r="GF1144" s="319"/>
      <c r="GG1144" s="319"/>
      <c r="GH1144" s="319"/>
      <c r="GI1144" s="319"/>
      <c r="GJ1144" s="319"/>
      <c r="GK1144" s="319"/>
      <c r="GL1144" s="319"/>
      <c r="GM1144" s="319"/>
      <c r="GN1144" s="319"/>
      <c r="GO1144" s="319"/>
      <c r="GP1144" s="319"/>
      <c r="GQ1144" s="319"/>
      <c r="GR1144" s="319"/>
      <c r="GS1144" s="319"/>
      <c r="GT1144" s="319"/>
      <c r="GU1144" s="319"/>
      <c r="GV1144" s="378"/>
    </row>
    <row r="1145" spans="1:204" x14ac:dyDescent="0.2">
      <c r="A1145" s="305" t="s">
        <v>1426</v>
      </c>
      <c r="B1145" s="359"/>
      <c r="C1145" s="311">
        <v>1951</v>
      </c>
      <c r="D1145" s="256">
        <v>462</v>
      </c>
      <c r="E1145" s="256"/>
      <c r="F1145" s="278" t="s">
        <v>1745</v>
      </c>
      <c r="G1145" s="313" t="s">
        <v>1365</v>
      </c>
      <c r="H1145" s="322"/>
      <c r="I1145" s="319"/>
      <c r="J1145" s="319"/>
      <c r="K1145" s="319"/>
      <c r="L1145" s="319"/>
      <c r="M1145" s="319"/>
      <c r="N1145" s="319"/>
      <c r="O1145" s="319"/>
      <c r="P1145" s="319"/>
      <c r="Q1145" s="319"/>
      <c r="R1145" s="319"/>
      <c r="S1145" s="319"/>
      <c r="T1145" s="319"/>
      <c r="U1145" s="319"/>
      <c r="V1145" s="319"/>
      <c r="W1145" s="319"/>
      <c r="X1145" s="319"/>
      <c r="Y1145" s="319"/>
      <c r="Z1145" s="319"/>
      <c r="AA1145" s="319"/>
      <c r="AB1145" s="319"/>
      <c r="AC1145" s="319"/>
      <c r="AD1145" s="319"/>
      <c r="AE1145" s="319"/>
      <c r="AF1145" s="319"/>
      <c r="AG1145" s="319"/>
      <c r="AH1145" s="319"/>
      <c r="AI1145" s="319"/>
      <c r="AJ1145" s="319"/>
      <c r="AK1145" s="319"/>
      <c r="AL1145" s="319"/>
      <c r="AM1145" s="319"/>
      <c r="AN1145" s="319"/>
      <c r="AO1145" s="319"/>
      <c r="AP1145" s="319"/>
      <c r="AQ1145" s="319"/>
      <c r="AR1145" s="319"/>
      <c r="AS1145" s="319"/>
      <c r="AT1145" s="319"/>
      <c r="AU1145" s="319"/>
      <c r="AV1145" s="319"/>
      <c r="AW1145" s="319"/>
      <c r="AX1145" s="319"/>
      <c r="AY1145" s="319"/>
      <c r="AZ1145" s="319"/>
      <c r="BA1145" s="319"/>
      <c r="BB1145" s="319"/>
      <c r="BC1145" s="319"/>
      <c r="BD1145" s="319"/>
      <c r="BE1145" s="319"/>
      <c r="BF1145" s="319"/>
      <c r="BG1145" s="319"/>
      <c r="BH1145" s="319"/>
      <c r="BI1145" s="319"/>
      <c r="BJ1145" s="319"/>
      <c r="BK1145" s="319"/>
      <c r="BL1145" s="319"/>
      <c r="BM1145" s="319"/>
      <c r="BN1145" s="319"/>
      <c r="BO1145" s="319"/>
      <c r="BP1145" s="319"/>
      <c r="BQ1145" s="319"/>
      <c r="BR1145" s="319"/>
      <c r="BS1145" s="319"/>
      <c r="BT1145" s="319"/>
      <c r="BU1145" s="319"/>
      <c r="BV1145" s="319"/>
      <c r="BW1145" s="319"/>
      <c r="BX1145" s="319"/>
      <c r="BY1145" s="319"/>
      <c r="BZ1145" s="319"/>
      <c r="CA1145" s="319"/>
      <c r="CB1145" s="319"/>
      <c r="CC1145" s="319"/>
      <c r="CD1145" s="319"/>
      <c r="CE1145" s="319"/>
      <c r="CF1145" s="319"/>
      <c r="CG1145" s="319"/>
      <c r="CH1145" s="319"/>
      <c r="CI1145" s="319"/>
      <c r="CJ1145" s="319"/>
      <c r="CK1145" s="319"/>
      <c r="CL1145" s="319"/>
      <c r="CM1145" s="319"/>
      <c r="CN1145" s="319"/>
      <c r="CO1145" s="319"/>
      <c r="CP1145" s="319"/>
      <c r="CQ1145" s="319"/>
      <c r="CR1145" s="319"/>
      <c r="CS1145" s="319"/>
      <c r="CT1145" s="319"/>
      <c r="CU1145" s="319"/>
      <c r="CV1145" s="319"/>
      <c r="CW1145" s="319"/>
      <c r="CX1145" s="319"/>
      <c r="CY1145" s="319"/>
      <c r="CZ1145" s="319"/>
      <c r="DA1145" s="319"/>
      <c r="DB1145" s="319"/>
      <c r="DC1145" s="319"/>
      <c r="DD1145" s="319"/>
      <c r="DE1145" s="319"/>
      <c r="DF1145" s="319"/>
      <c r="DG1145" s="319"/>
      <c r="DH1145" s="319"/>
      <c r="DI1145" s="319"/>
      <c r="DJ1145" s="319"/>
      <c r="DK1145" s="319"/>
      <c r="DL1145" s="319"/>
      <c r="DM1145" s="319"/>
      <c r="DN1145" s="319"/>
      <c r="DO1145" s="319"/>
      <c r="DP1145" s="319"/>
      <c r="DQ1145" s="319"/>
      <c r="DR1145" s="319"/>
      <c r="DS1145" s="319"/>
      <c r="DT1145" s="319"/>
      <c r="DU1145" s="319"/>
      <c r="DV1145" s="319"/>
      <c r="DW1145" s="319"/>
      <c r="DX1145" s="319"/>
      <c r="DY1145" s="319"/>
      <c r="DZ1145" s="319"/>
      <c r="EA1145" s="319"/>
      <c r="EB1145" s="319"/>
      <c r="EC1145" s="319"/>
      <c r="ED1145" s="319"/>
      <c r="EE1145" s="319"/>
      <c r="EF1145" s="319"/>
      <c r="EG1145" s="319"/>
      <c r="EH1145" s="319"/>
      <c r="EI1145" s="319"/>
      <c r="EJ1145" s="319"/>
      <c r="EK1145" s="319"/>
      <c r="EL1145" s="319"/>
      <c r="EM1145" s="319"/>
      <c r="EN1145" s="319"/>
      <c r="EO1145" s="319"/>
      <c r="EP1145" s="319"/>
      <c r="EQ1145" s="319"/>
      <c r="ER1145" s="319"/>
      <c r="ES1145" s="319"/>
      <c r="ET1145" s="319"/>
      <c r="EU1145" s="319"/>
      <c r="EV1145" s="319"/>
      <c r="EW1145" s="319"/>
      <c r="EX1145" s="319"/>
      <c r="EY1145" s="319"/>
      <c r="EZ1145" s="319"/>
      <c r="FA1145" s="319"/>
      <c r="FB1145" s="319"/>
      <c r="FC1145" s="319"/>
      <c r="FD1145" s="319"/>
      <c r="FE1145" s="319"/>
      <c r="FF1145" s="319"/>
      <c r="FG1145" s="319"/>
      <c r="FH1145" s="319"/>
      <c r="FI1145" s="319"/>
      <c r="FJ1145" s="319"/>
      <c r="FK1145" s="319"/>
      <c r="FL1145" s="319"/>
      <c r="FM1145" s="319"/>
      <c r="FN1145" s="319"/>
      <c r="FO1145" s="319"/>
      <c r="FP1145" s="319"/>
      <c r="FQ1145" s="319"/>
      <c r="FR1145" s="319"/>
      <c r="FS1145" s="319"/>
      <c r="FT1145" s="319"/>
      <c r="FU1145" s="319"/>
      <c r="FV1145" s="319"/>
      <c r="FW1145" s="319"/>
      <c r="FX1145" s="319"/>
      <c r="FY1145" s="319"/>
      <c r="FZ1145" s="319"/>
      <c r="GA1145" s="319"/>
      <c r="GB1145" s="319"/>
      <c r="GC1145" s="319"/>
      <c r="GD1145" s="319"/>
      <c r="GE1145" s="319"/>
      <c r="GF1145" s="319"/>
      <c r="GG1145" s="319"/>
      <c r="GH1145" s="319"/>
      <c r="GI1145" s="319"/>
      <c r="GJ1145" s="319"/>
      <c r="GK1145" s="319"/>
      <c r="GL1145" s="319"/>
      <c r="GM1145" s="319"/>
      <c r="GN1145" s="319"/>
      <c r="GO1145" s="319"/>
      <c r="GP1145" s="319"/>
      <c r="GQ1145" s="319"/>
      <c r="GR1145" s="319"/>
      <c r="GS1145" s="319"/>
      <c r="GT1145" s="319"/>
      <c r="GU1145" s="319"/>
      <c r="GV1145" s="378"/>
    </row>
    <row r="1146" spans="1:204" x14ac:dyDescent="0.2">
      <c r="A1146" s="305" t="s">
        <v>1427</v>
      </c>
      <c r="B1146" s="359"/>
      <c r="C1146" s="311">
        <v>1956</v>
      </c>
      <c r="D1146" s="256">
        <v>501</v>
      </c>
      <c r="E1146" s="256"/>
      <c r="F1146" s="278" t="s">
        <v>1745</v>
      </c>
      <c r="G1146" s="316" t="s">
        <v>1365</v>
      </c>
      <c r="H1146" s="322"/>
      <c r="I1146" s="319"/>
      <c r="J1146" s="319"/>
      <c r="K1146" s="319"/>
      <c r="L1146" s="319"/>
      <c r="M1146" s="319"/>
      <c r="N1146" s="319"/>
      <c r="O1146" s="319"/>
      <c r="P1146" s="319"/>
      <c r="Q1146" s="319"/>
      <c r="R1146" s="319"/>
      <c r="S1146" s="319"/>
      <c r="T1146" s="319"/>
      <c r="U1146" s="319"/>
      <c r="V1146" s="319"/>
      <c r="W1146" s="319"/>
      <c r="X1146" s="319"/>
      <c r="Y1146" s="319"/>
      <c r="Z1146" s="319"/>
      <c r="AA1146" s="319"/>
      <c r="AB1146" s="319"/>
      <c r="AC1146" s="319"/>
      <c r="AD1146" s="319"/>
      <c r="AE1146" s="319"/>
      <c r="AF1146" s="319"/>
      <c r="AG1146" s="319"/>
      <c r="AH1146" s="319"/>
      <c r="AI1146" s="319"/>
      <c r="AJ1146" s="319"/>
      <c r="AK1146" s="319"/>
      <c r="AL1146" s="319"/>
      <c r="AM1146" s="319"/>
      <c r="AN1146" s="319"/>
      <c r="AO1146" s="319"/>
      <c r="AP1146" s="319"/>
      <c r="AQ1146" s="319"/>
      <c r="AR1146" s="319"/>
      <c r="AS1146" s="319"/>
      <c r="AT1146" s="319"/>
      <c r="AU1146" s="319"/>
      <c r="AV1146" s="319"/>
      <c r="AW1146" s="319"/>
      <c r="AX1146" s="319"/>
      <c r="AY1146" s="319"/>
      <c r="AZ1146" s="319"/>
      <c r="BA1146" s="319"/>
      <c r="BB1146" s="319"/>
      <c r="BC1146" s="319"/>
      <c r="BD1146" s="319"/>
      <c r="BE1146" s="319"/>
      <c r="BF1146" s="319"/>
      <c r="BG1146" s="319"/>
      <c r="BH1146" s="319"/>
      <c r="BI1146" s="319"/>
      <c r="BJ1146" s="319"/>
      <c r="BK1146" s="319"/>
      <c r="BL1146" s="319"/>
      <c r="BM1146" s="319"/>
      <c r="BN1146" s="319"/>
      <c r="BO1146" s="319"/>
      <c r="BP1146" s="319"/>
      <c r="BQ1146" s="319"/>
      <c r="BR1146" s="319"/>
      <c r="BS1146" s="319"/>
      <c r="BT1146" s="319"/>
      <c r="BU1146" s="319"/>
      <c r="BV1146" s="319"/>
      <c r="BW1146" s="319"/>
      <c r="BX1146" s="319"/>
      <c r="BY1146" s="319"/>
      <c r="BZ1146" s="319"/>
      <c r="CA1146" s="319"/>
      <c r="CB1146" s="319"/>
      <c r="CC1146" s="319"/>
      <c r="CD1146" s="319"/>
      <c r="CE1146" s="319"/>
      <c r="CF1146" s="319"/>
      <c r="CG1146" s="319"/>
      <c r="CH1146" s="319"/>
      <c r="CI1146" s="319"/>
      <c r="CJ1146" s="319"/>
      <c r="CK1146" s="319"/>
      <c r="CL1146" s="319"/>
      <c r="CM1146" s="319"/>
      <c r="CN1146" s="319"/>
      <c r="CO1146" s="319"/>
      <c r="CP1146" s="319"/>
      <c r="CQ1146" s="319"/>
      <c r="CR1146" s="319"/>
      <c r="CS1146" s="319"/>
      <c r="CT1146" s="319"/>
      <c r="CU1146" s="319"/>
      <c r="CV1146" s="319"/>
      <c r="CW1146" s="319"/>
      <c r="CX1146" s="319"/>
      <c r="CY1146" s="319"/>
      <c r="CZ1146" s="319"/>
      <c r="DA1146" s="319"/>
      <c r="DB1146" s="319"/>
      <c r="DC1146" s="319"/>
      <c r="DD1146" s="319"/>
      <c r="DE1146" s="319"/>
      <c r="DF1146" s="319"/>
      <c r="DG1146" s="319"/>
      <c r="DH1146" s="319"/>
      <c r="DI1146" s="319"/>
      <c r="DJ1146" s="319"/>
      <c r="DK1146" s="319"/>
      <c r="DL1146" s="319"/>
      <c r="DM1146" s="319"/>
      <c r="DN1146" s="319"/>
      <c r="DO1146" s="319"/>
      <c r="DP1146" s="319"/>
      <c r="DQ1146" s="319"/>
      <c r="DR1146" s="319"/>
      <c r="DS1146" s="319"/>
      <c r="DT1146" s="319"/>
      <c r="DU1146" s="319"/>
      <c r="DV1146" s="319"/>
      <c r="DW1146" s="319"/>
      <c r="DX1146" s="319"/>
      <c r="DY1146" s="319"/>
      <c r="DZ1146" s="319"/>
      <c r="EA1146" s="319"/>
      <c r="EB1146" s="319"/>
      <c r="EC1146" s="319"/>
      <c r="ED1146" s="319"/>
      <c r="EE1146" s="319"/>
      <c r="EF1146" s="319"/>
      <c r="EG1146" s="319"/>
      <c r="EH1146" s="319"/>
      <c r="EI1146" s="319"/>
      <c r="EJ1146" s="319"/>
      <c r="EK1146" s="319"/>
      <c r="EL1146" s="319"/>
      <c r="EM1146" s="319"/>
      <c r="EN1146" s="319"/>
      <c r="EO1146" s="319"/>
      <c r="EP1146" s="319"/>
      <c r="EQ1146" s="319"/>
      <c r="ER1146" s="319"/>
      <c r="ES1146" s="319"/>
      <c r="ET1146" s="319"/>
      <c r="EU1146" s="319"/>
      <c r="EV1146" s="319"/>
      <c r="EW1146" s="319"/>
      <c r="EX1146" s="319"/>
      <c r="EY1146" s="319"/>
      <c r="EZ1146" s="319"/>
      <c r="FA1146" s="319"/>
      <c r="FB1146" s="319"/>
      <c r="FC1146" s="319"/>
      <c r="FD1146" s="319"/>
      <c r="FE1146" s="319"/>
      <c r="FF1146" s="319"/>
      <c r="FG1146" s="319"/>
      <c r="FH1146" s="319"/>
      <c r="FI1146" s="319"/>
      <c r="FJ1146" s="319"/>
      <c r="FK1146" s="319"/>
      <c r="FL1146" s="319"/>
      <c r="FM1146" s="319"/>
      <c r="FN1146" s="319"/>
      <c r="FO1146" s="319"/>
      <c r="FP1146" s="319"/>
      <c r="FQ1146" s="319"/>
      <c r="FR1146" s="319"/>
      <c r="FS1146" s="319"/>
      <c r="FT1146" s="319"/>
      <c r="FU1146" s="319"/>
      <c r="FV1146" s="319"/>
      <c r="FW1146" s="319"/>
      <c r="FX1146" s="319"/>
      <c r="FY1146" s="319"/>
      <c r="FZ1146" s="319"/>
      <c r="GA1146" s="319"/>
      <c r="GB1146" s="319"/>
      <c r="GC1146" s="319"/>
      <c r="GD1146" s="319"/>
      <c r="GE1146" s="319"/>
      <c r="GF1146" s="319"/>
      <c r="GG1146" s="319"/>
      <c r="GH1146" s="319"/>
      <c r="GI1146" s="319"/>
      <c r="GJ1146" s="319"/>
      <c r="GK1146" s="319"/>
      <c r="GL1146" s="319"/>
      <c r="GM1146" s="319"/>
      <c r="GN1146" s="319"/>
      <c r="GO1146" s="319"/>
      <c r="GP1146" s="319"/>
      <c r="GQ1146" s="319"/>
      <c r="GR1146" s="319"/>
      <c r="GS1146" s="319"/>
      <c r="GT1146" s="319"/>
      <c r="GU1146" s="319"/>
      <c r="GV1146" s="378"/>
    </row>
    <row r="1147" spans="1:204" x14ac:dyDescent="0.2">
      <c r="A1147" s="308" t="s">
        <v>1428</v>
      </c>
      <c r="B1147" s="359"/>
      <c r="C1147" s="311">
        <v>1945</v>
      </c>
      <c r="D1147" s="256">
        <v>361</v>
      </c>
      <c r="E1147" s="256"/>
      <c r="F1147" s="278" t="s">
        <v>1745</v>
      </c>
      <c r="G1147" s="314" t="s">
        <v>1000</v>
      </c>
      <c r="H1147" s="322"/>
      <c r="I1147" s="319"/>
      <c r="J1147" s="319"/>
      <c r="K1147" s="319"/>
      <c r="L1147" s="319"/>
      <c r="M1147" s="319"/>
      <c r="N1147" s="319"/>
      <c r="O1147" s="319"/>
      <c r="P1147" s="319"/>
      <c r="Q1147" s="319"/>
      <c r="R1147" s="319"/>
      <c r="S1147" s="319"/>
      <c r="T1147" s="319"/>
      <c r="U1147" s="319"/>
      <c r="V1147" s="319"/>
      <c r="W1147" s="319"/>
      <c r="X1147" s="319"/>
      <c r="Y1147" s="319"/>
      <c r="Z1147" s="319"/>
      <c r="AA1147" s="319"/>
      <c r="AB1147" s="319"/>
      <c r="AC1147" s="319"/>
      <c r="AD1147" s="319"/>
      <c r="AE1147" s="319"/>
      <c r="AF1147" s="319"/>
      <c r="AG1147" s="319"/>
      <c r="AH1147" s="319"/>
      <c r="AI1147" s="319"/>
      <c r="AJ1147" s="319"/>
      <c r="AK1147" s="319"/>
      <c r="AL1147" s="319"/>
      <c r="AM1147" s="319"/>
      <c r="AN1147" s="319"/>
      <c r="AO1147" s="319"/>
      <c r="AP1147" s="319"/>
      <c r="AQ1147" s="319"/>
      <c r="AR1147" s="319"/>
      <c r="AS1147" s="319"/>
      <c r="AT1147" s="319"/>
      <c r="AU1147" s="319"/>
      <c r="AV1147" s="319"/>
      <c r="AW1147" s="319"/>
      <c r="AX1147" s="319"/>
      <c r="AY1147" s="319"/>
      <c r="AZ1147" s="319"/>
      <c r="BA1147" s="319"/>
      <c r="BB1147" s="319"/>
      <c r="BC1147" s="319"/>
      <c r="BD1147" s="319"/>
      <c r="BE1147" s="319"/>
      <c r="BF1147" s="319"/>
      <c r="BG1147" s="319"/>
      <c r="BH1147" s="319"/>
      <c r="BI1147" s="319"/>
      <c r="BJ1147" s="319"/>
      <c r="BK1147" s="319"/>
      <c r="BL1147" s="319"/>
      <c r="BM1147" s="319"/>
      <c r="BN1147" s="319"/>
      <c r="BO1147" s="319"/>
      <c r="BP1147" s="319"/>
      <c r="BQ1147" s="319"/>
      <c r="BR1147" s="319"/>
      <c r="BS1147" s="319"/>
      <c r="BT1147" s="319"/>
      <c r="BU1147" s="319"/>
      <c r="BV1147" s="319"/>
      <c r="BW1147" s="319"/>
      <c r="BX1147" s="319"/>
      <c r="BY1147" s="319"/>
      <c r="BZ1147" s="319"/>
      <c r="CA1147" s="319"/>
      <c r="CB1147" s="319"/>
      <c r="CC1147" s="319"/>
      <c r="CD1147" s="319"/>
      <c r="CE1147" s="319"/>
      <c r="CF1147" s="319"/>
      <c r="CG1147" s="319"/>
      <c r="CH1147" s="319"/>
      <c r="CI1147" s="319"/>
      <c r="CJ1147" s="319"/>
      <c r="CK1147" s="319"/>
      <c r="CL1147" s="319"/>
      <c r="CM1147" s="319"/>
      <c r="CN1147" s="319"/>
      <c r="CO1147" s="319"/>
      <c r="CP1147" s="319"/>
      <c r="CQ1147" s="319"/>
      <c r="CR1147" s="319"/>
      <c r="CS1147" s="319"/>
      <c r="CT1147" s="319"/>
      <c r="CU1147" s="319"/>
      <c r="CV1147" s="319"/>
      <c r="CW1147" s="319"/>
      <c r="CX1147" s="319"/>
      <c r="CY1147" s="319"/>
      <c r="CZ1147" s="319"/>
      <c r="DA1147" s="319"/>
      <c r="DB1147" s="319"/>
      <c r="DC1147" s="319"/>
      <c r="DD1147" s="319"/>
      <c r="DE1147" s="319"/>
      <c r="DF1147" s="319"/>
      <c r="DG1147" s="319"/>
      <c r="DH1147" s="319"/>
      <c r="DI1147" s="319"/>
      <c r="DJ1147" s="319"/>
      <c r="DK1147" s="319"/>
      <c r="DL1147" s="319"/>
      <c r="DM1147" s="319"/>
      <c r="DN1147" s="319"/>
      <c r="DO1147" s="319"/>
      <c r="DP1147" s="319"/>
      <c r="DQ1147" s="319"/>
      <c r="DR1147" s="319"/>
      <c r="DS1147" s="319"/>
      <c r="DT1147" s="319"/>
      <c r="DU1147" s="319"/>
      <c r="DV1147" s="319"/>
      <c r="DW1147" s="319"/>
      <c r="DX1147" s="319"/>
      <c r="DY1147" s="319"/>
      <c r="DZ1147" s="319"/>
      <c r="EA1147" s="319"/>
      <c r="EB1147" s="319"/>
      <c r="EC1147" s="319"/>
      <c r="ED1147" s="319"/>
      <c r="EE1147" s="319"/>
      <c r="EF1147" s="319"/>
      <c r="EG1147" s="319"/>
      <c r="EH1147" s="319"/>
      <c r="EI1147" s="319"/>
      <c r="EJ1147" s="319"/>
      <c r="EK1147" s="319"/>
      <c r="EL1147" s="319"/>
      <c r="EM1147" s="319"/>
      <c r="EN1147" s="319"/>
      <c r="EO1147" s="319"/>
      <c r="EP1147" s="319"/>
      <c r="EQ1147" s="319"/>
      <c r="ER1147" s="319"/>
      <c r="ES1147" s="319"/>
      <c r="ET1147" s="319"/>
      <c r="EU1147" s="319"/>
      <c r="EV1147" s="319"/>
      <c r="EW1147" s="319"/>
      <c r="EX1147" s="319"/>
      <c r="EY1147" s="319"/>
      <c r="EZ1147" s="319"/>
      <c r="FA1147" s="319"/>
      <c r="FB1147" s="319"/>
      <c r="FC1147" s="319"/>
      <c r="FD1147" s="319"/>
      <c r="FE1147" s="319"/>
      <c r="FF1147" s="319"/>
      <c r="FG1147" s="319"/>
      <c r="FH1147" s="319"/>
      <c r="FI1147" s="319"/>
      <c r="FJ1147" s="319"/>
      <c r="FK1147" s="319"/>
      <c r="FL1147" s="319"/>
      <c r="FM1147" s="319"/>
      <c r="FN1147" s="319"/>
      <c r="FO1147" s="319"/>
      <c r="FP1147" s="319"/>
      <c r="FQ1147" s="319"/>
      <c r="FR1147" s="319"/>
      <c r="FS1147" s="319"/>
      <c r="FT1147" s="319"/>
      <c r="FU1147" s="319"/>
      <c r="FV1147" s="319"/>
      <c r="FW1147" s="319"/>
      <c r="FX1147" s="319"/>
      <c r="FY1147" s="319"/>
      <c r="FZ1147" s="319"/>
      <c r="GA1147" s="319"/>
      <c r="GB1147" s="319"/>
      <c r="GC1147" s="319"/>
      <c r="GD1147" s="319"/>
      <c r="GE1147" s="319"/>
      <c r="GF1147" s="319"/>
      <c r="GG1147" s="319"/>
      <c r="GH1147" s="319"/>
      <c r="GI1147" s="319"/>
      <c r="GJ1147" s="319"/>
      <c r="GK1147" s="319"/>
      <c r="GL1147" s="319"/>
      <c r="GM1147" s="319"/>
      <c r="GN1147" s="319"/>
      <c r="GO1147" s="319"/>
      <c r="GP1147" s="319"/>
      <c r="GQ1147" s="319"/>
      <c r="GR1147" s="319"/>
      <c r="GS1147" s="319"/>
      <c r="GT1147" s="319"/>
      <c r="GU1147" s="319"/>
      <c r="GV1147" s="378"/>
    </row>
    <row r="1148" spans="1:204" x14ac:dyDescent="0.2">
      <c r="A1148" s="305" t="s">
        <v>1429</v>
      </c>
      <c r="B1148" s="359"/>
      <c r="C1148" s="311">
        <v>1948</v>
      </c>
      <c r="D1148" s="256">
        <v>309</v>
      </c>
      <c r="E1148" s="256"/>
      <c r="F1148" s="278" t="s">
        <v>1745</v>
      </c>
      <c r="G1148" s="313" t="s">
        <v>1365</v>
      </c>
      <c r="H1148" s="322"/>
      <c r="I1148" s="319"/>
      <c r="J1148" s="319"/>
      <c r="K1148" s="319"/>
      <c r="L1148" s="319"/>
      <c r="M1148" s="319"/>
      <c r="N1148" s="319"/>
      <c r="O1148" s="319"/>
      <c r="P1148" s="319"/>
      <c r="Q1148" s="319"/>
      <c r="R1148" s="319"/>
      <c r="S1148" s="319"/>
      <c r="T1148" s="319"/>
      <c r="U1148" s="319"/>
      <c r="V1148" s="319"/>
      <c r="W1148" s="319"/>
      <c r="X1148" s="319"/>
      <c r="Y1148" s="319"/>
      <c r="Z1148" s="319"/>
      <c r="AA1148" s="319"/>
      <c r="AB1148" s="319"/>
      <c r="AC1148" s="319"/>
      <c r="AD1148" s="319"/>
      <c r="AE1148" s="319"/>
      <c r="AF1148" s="319"/>
      <c r="AG1148" s="319"/>
      <c r="AH1148" s="319"/>
      <c r="AI1148" s="319"/>
      <c r="AJ1148" s="319"/>
      <c r="AK1148" s="319"/>
      <c r="AL1148" s="319"/>
      <c r="AM1148" s="319"/>
      <c r="AN1148" s="319"/>
      <c r="AO1148" s="319"/>
      <c r="AP1148" s="319"/>
      <c r="AQ1148" s="319"/>
      <c r="AR1148" s="319"/>
      <c r="AS1148" s="319"/>
      <c r="AT1148" s="319"/>
      <c r="AU1148" s="319"/>
      <c r="AV1148" s="319"/>
      <c r="AW1148" s="319"/>
      <c r="AX1148" s="319"/>
      <c r="AY1148" s="319"/>
      <c r="AZ1148" s="319"/>
      <c r="BA1148" s="319"/>
      <c r="BB1148" s="319"/>
      <c r="BC1148" s="319"/>
      <c r="BD1148" s="319"/>
      <c r="BE1148" s="319"/>
      <c r="BF1148" s="319"/>
      <c r="BG1148" s="319"/>
      <c r="BH1148" s="319"/>
      <c r="BI1148" s="319"/>
      <c r="BJ1148" s="319"/>
      <c r="BK1148" s="319"/>
      <c r="BL1148" s="319"/>
      <c r="BM1148" s="319"/>
      <c r="BN1148" s="319"/>
      <c r="BO1148" s="319"/>
      <c r="BP1148" s="319"/>
      <c r="BQ1148" s="319"/>
      <c r="BR1148" s="319"/>
      <c r="BS1148" s="319"/>
      <c r="BT1148" s="319"/>
      <c r="BU1148" s="319"/>
      <c r="BV1148" s="319"/>
      <c r="BW1148" s="319"/>
      <c r="BX1148" s="319"/>
      <c r="BY1148" s="319"/>
      <c r="BZ1148" s="319"/>
      <c r="CA1148" s="319"/>
      <c r="CB1148" s="319"/>
      <c r="CC1148" s="319"/>
      <c r="CD1148" s="319"/>
      <c r="CE1148" s="319"/>
      <c r="CF1148" s="319"/>
      <c r="CG1148" s="319"/>
      <c r="CH1148" s="319"/>
      <c r="CI1148" s="319"/>
      <c r="CJ1148" s="319"/>
      <c r="CK1148" s="319"/>
      <c r="CL1148" s="319"/>
      <c r="CM1148" s="319"/>
      <c r="CN1148" s="319"/>
      <c r="CO1148" s="319"/>
      <c r="CP1148" s="319"/>
      <c r="CQ1148" s="319"/>
      <c r="CR1148" s="319"/>
      <c r="CS1148" s="319"/>
      <c r="CT1148" s="319"/>
      <c r="CU1148" s="319"/>
      <c r="CV1148" s="319"/>
      <c r="CW1148" s="319"/>
      <c r="CX1148" s="319"/>
      <c r="CY1148" s="319"/>
      <c r="CZ1148" s="319"/>
      <c r="DA1148" s="319"/>
      <c r="DB1148" s="319"/>
      <c r="DC1148" s="319"/>
      <c r="DD1148" s="319"/>
      <c r="DE1148" s="319"/>
      <c r="DF1148" s="319"/>
      <c r="DG1148" s="319"/>
      <c r="DH1148" s="319"/>
      <c r="DI1148" s="319"/>
      <c r="DJ1148" s="319"/>
      <c r="DK1148" s="319"/>
      <c r="DL1148" s="319"/>
      <c r="DM1148" s="319"/>
      <c r="DN1148" s="319"/>
      <c r="DO1148" s="319"/>
      <c r="DP1148" s="319"/>
      <c r="DQ1148" s="319"/>
      <c r="DR1148" s="319"/>
      <c r="DS1148" s="319"/>
      <c r="DT1148" s="319"/>
      <c r="DU1148" s="319"/>
      <c r="DV1148" s="319"/>
      <c r="DW1148" s="319"/>
      <c r="DX1148" s="319"/>
      <c r="DY1148" s="319"/>
      <c r="DZ1148" s="319"/>
      <c r="EA1148" s="319"/>
      <c r="EB1148" s="319"/>
      <c r="EC1148" s="319"/>
      <c r="ED1148" s="319"/>
      <c r="EE1148" s="319"/>
      <c r="EF1148" s="319"/>
      <c r="EG1148" s="319"/>
      <c r="EH1148" s="319"/>
      <c r="EI1148" s="319"/>
      <c r="EJ1148" s="319"/>
      <c r="EK1148" s="319"/>
      <c r="EL1148" s="319"/>
      <c r="EM1148" s="319"/>
      <c r="EN1148" s="319"/>
      <c r="EO1148" s="319"/>
      <c r="EP1148" s="319"/>
      <c r="EQ1148" s="319"/>
      <c r="ER1148" s="319"/>
      <c r="ES1148" s="319"/>
      <c r="ET1148" s="319"/>
      <c r="EU1148" s="319"/>
      <c r="EV1148" s="319"/>
      <c r="EW1148" s="319"/>
      <c r="EX1148" s="319"/>
      <c r="EY1148" s="319"/>
      <c r="EZ1148" s="319"/>
      <c r="FA1148" s="319"/>
      <c r="FB1148" s="319"/>
      <c r="FC1148" s="319"/>
      <c r="FD1148" s="319"/>
      <c r="FE1148" s="319"/>
      <c r="FF1148" s="319"/>
      <c r="FG1148" s="319"/>
      <c r="FH1148" s="319"/>
      <c r="FI1148" s="319"/>
      <c r="FJ1148" s="319"/>
      <c r="FK1148" s="319"/>
      <c r="FL1148" s="319"/>
      <c r="FM1148" s="319"/>
      <c r="FN1148" s="319"/>
      <c r="FO1148" s="319"/>
      <c r="FP1148" s="319"/>
      <c r="FQ1148" s="319"/>
      <c r="FR1148" s="319"/>
      <c r="FS1148" s="319"/>
      <c r="FT1148" s="319"/>
      <c r="FU1148" s="319"/>
      <c r="FV1148" s="319"/>
      <c r="FW1148" s="319"/>
      <c r="FX1148" s="319"/>
      <c r="FY1148" s="319"/>
      <c r="FZ1148" s="319"/>
      <c r="GA1148" s="319"/>
      <c r="GB1148" s="319"/>
      <c r="GC1148" s="319"/>
      <c r="GD1148" s="319"/>
      <c r="GE1148" s="319"/>
      <c r="GF1148" s="319"/>
      <c r="GG1148" s="319"/>
      <c r="GH1148" s="319"/>
      <c r="GI1148" s="319"/>
      <c r="GJ1148" s="319"/>
      <c r="GK1148" s="319"/>
      <c r="GL1148" s="319"/>
      <c r="GM1148" s="319"/>
      <c r="GN1148" s="319"/>
      <c r="GO1148" s="319"/>
      <c r="GP1148" s="319"/>
      <c r="GQ1148" s="319"/>
      <c r="GR1148" s="319"/>
      <c r="GS1148" s="319"/>
      <c r="GT1148" s="319"/>
      <c r="GU1148" s="319"/>
      <c r="GV1148" s="378"/>
    </row>
    <row r="1149" spans="1:204" x14ac:dyDescent="0.2">
      <c r="A1149" s="305" t="s">
        <v>1430</v>
      </c>
      <c r="B1149" s="359"/>
      <c r="C1149" s="311">
        <v>1953</v>
      </c>
      <c r="D1149" s="256">
        <v>397</v>
      </c>
      <c r="E1149" s="256"/>
      <c r="F1149" s="278" t="s">
        <v>1745</v>
      </c>
      <c r="G1149" s="313" t="s">
        <v>1365</v>
      </c>
      <c r="H1149" s="322"/>
      <c r="I1149" s="319"/>
      <c r="J1149" s="319"/>
      <c r="K1149" s="319"/>
      <c r="L1149" s="319"/>
      <c r="M1149" s="319"/>
      <c r="N1149" s="319"/>
      <c r="O1149" s="319"/>
      <c r="P1149" s="319"/>
      <c r="Q1149" s="319"/>
      <c r="R1149" s="319"/>
      <c r="S1149" s="319"/>
      <c r="T1149" s="319"/>
      <c r="U1149" s="319"/>
      <c r="V1149" s="319"/>
      <c r="W1149" s="319"/>
      <c r="X1149" s="319"/>
      <c r="Y1149" s="319"/>
      <c r="Z1149" s="319"/>
      <c r="AA1149" s="319"/>
      <c r="AB1149" s="319"/>
      <c r="AC1149" s="319"/>
      <c r="AD1149" s="319"/>
      <c r="AE1149" s="319"/>
      <c r="AF1149" s="319"/>
      <c r="AG1149" s="319"/>
      <c r="AH1149" s="319"/>
      <c r="AI1149" s="319"/>
      <c r="AJ1149" s="319"/>
      <c r="AK1149" s="319"/>
      <c r="AL1149" s="319"/>
      <c r="AM1149" s="319"/>
      <c r="AN1149" s="319"/>
      <c r="AO1149" s="319"/>
      <c r="AP1149" s="319"/>
      <c r="AQ1149" s="319"/>
      <c r="AR1149" s="319"/>
      <c r="AS1149" s="319"/>
      <c r="AT1149" s="319"/>
      <c r="AU1149" s="319"/>
      <c r="AV1149" s="319"/>
      <c r="AW1149" s="319"/>
      <c r="AX1149" s="319"/>
      <c r="AY1149" s="319"/>
      <c r="AZ1149" s="319"/>
      <c r="BA1149" s="319"/>
      <c r="BB1149" s="319"/>
      <c r="BC1149" s="319"/>
      <c r="BD1149" s="319"/>
      <c r="BE1149" s="319"/>
      <c r="BF1149" s="319"/>
      <c r="BG1149" s="319"/>
      <c r="BH1149" s="319"/>
      <c r="BI1149" s="319"/>
      <c r="BJ1149" s="319"/>
      <c r="BK1149" s="319"/>
      <c r="BL1149" s="319"/>
      <c r="BM1149" s="319"/>
      <c r="BN1149" s="319"/>
      <c r="BO1149" s="319"/>
      <c r="BP1149" s="319"/>
      <c r="BQ1149" s="319"/>
      <c r="BR1149" s="319"/>
      <c r="BS1149" s="319"/>
      <c r="BT1149" s="319"/>
      <c r="BU1149" s="319"/>
      <c r="BV1149" s="319"/>
      <c r="BW1149" s="319"/>
      <c r="BX1149" s="319"/>
      <c r="BY1149" s="319"/>
      <c r="BZ1149" s="319"/>
      <c r="CA1149" s="319"/>
      <c r="CB1149" s="319"/>
      <c r="CC1149" s="319"/>
      <c r="CD1149" s="319"/>
      <c r="CE1149" s="319"/>
      <c r="CF1149" s="319"/>
      <c r="CG1149" s="319"/>
      <c r="CH1149" s="319"/>
      <c r="CI1149" s="319"/>
      <c r="CJ1149" s="319"/>
      <c r="CK1149" s="319"/>
      <c r="CL1149" s="319"/>
      <c r="CM1149" s="319"/>
      <c r="CN1149" s="319"/>
      <c r="CO1149" s="319"/>
      <c r="CP1149" s="319"/>
      <c r="CQ1149" s="319"/>
      <c r="CR1149" s="319"/>
      <c r="CS1149" s="319"/>
      <c r="CT1149" s="319"/>
      <c r="CU1149" s="319"/>
      <c r="CV1149" s="319"/>
      <c r="CW1149" s="319"/>
      <c r="CX1149" s="319"/>
      <c r="CY1149" s="319"/>
      <c r="CZ1149" s="319"/>
      <c r="DA1149" s="319"/>
      <c r="DB1149" s="319"/>
      <c r="DC1149" s="319"/>
      <c r="DD1149" s="319"/>
      <c r="DE1149" s="319"/>
      <c r="DF1149" s="319"/>
      <c r="DG1149" s="319"/>
      <c r="DH1149" s="319"/>
      <c r="DI1149" s="319"/>
      <c r="DJ1149" s="319"/>
      <c r="DK1149" s="319"/>
      <c r="DL1149" s="319"/>
      <c r="DM1149" s="319"/>
      <c r="DN1149" s="319"/>
      <c r="DO1149" s="319"/>
      <c r="DP1149" s="319"/>
      <c r="DQ1149" s="319"/>
      <c r="DR1149" s="319"/>
      <c r="DS1149" s="319"/>
      <c r="DT1149" s="319"/>
      <c r="DU1149" s="319"/>
      <c r="DV1149" s="319"/>
      <c r="DW1149" s="319"/>
      <c r="DX1149" s="319"/>
      <c r="DY1149" s="319"/>
      <c r="DZ1149" s="319"/>
      <c r="EA1149" s="319"/>
      <c r="EB1149" s="319"/>
      <c r="EC1149" s="319"/>
      <c r="ED1149" s="319"/>
      <c r="EE1149" s="319"/>
      <c r="EF1149" s="319"/>
      <c r="EG1149" s="319"/>
      <c r="EH1149" s="319"/>
      <c r="EI1149" s="319"/>
      <c r="EJ1149" s="319"/>
      <c r="EK1149" s="319"/>
      <c r="EL1149" s="319"/>
      <c r="EM1149" s="319"/>
      <c r="EN1149" s="319"/>
      <c r="EO1149" s="319"/>
      <c r="EP1149" s="319"/>
      <c r="EQ1149" s="319"/>
      <c r="ER1149" s="319"/>
      <c r="ES1149" s="319"/>
      <c r="ET1149" s="319"/>
      <c r="EU1149" s="319"/>
      <c r="EV1149" s="319"/>
      <c r="EW1149" s="319"/>
      <c r="EX1149" s="319"/>
      <c r="EY1149" s="319"/>
      <c r="EZ1149" s="319"/>
      <c r="FA1149" s="319"/>
      <c r="FB1149" s="319"/>
      <c r="FC1149" s="319"/>
      <c r="FD1149" s="319"/>
      <c r="FE1149" s="319"/>
      <c r="FF1149" s="319"/>
      <c r="FG1149" s="319"/>
      <c r="FH1149" s="319"/>
      <c r="FI1149" s="319"/>
      <c r="FJ1149" s="319"/>
      <c r="FK1149" s="319"/>
      <c r="FL1149" s="319"/>
      <c r="FM1149" s="319"/>
      <c r="FN1149" s="319"/>
      <c r="FO1149" s="319"/>
      <c r="FP1149" s="319"/>
      <c r="FQ1149" s="319"/>
      <c r="FR1149" s="319"/>
      <c r="FS1149" s="319"/>
      <c r="FT1149" s="319"/>
      <c r="FU1149" s="319"/>
      <c r="FV1149" s="319"/>
      <c r="FW1149" s="319"/>
      <c r="FX1149" s="319"/>
      <c r="FY1149" s="319"/>
      <c r="FZ1149" s="319"/>
      <c r="GA1149" s="319"/>
      <c r="GB1149" s="319"/>
      <c r="GC1149" s="319"/>
      <c r="GD1149" s="319"/>
      <c r="GE1149" s="319"/>
      <c r="GF1149" s="319"/>
      <c r="GG1149" s="319"/>
      <c r="GH1149" s="319"/>
      <c r="GI1149" s="319"/>
      <c r="GJ1149" s="319"/>
      <c r="GK1149" s="319"/>
      <c r="GL1149" s="319"/>
      <c r="GM1149" s="319"/>
      <c r="GN1149" s="319"/>
      <c r="GO1149" s="319"/>
      <c r="GP1149" s="319"/>
      <c r="GQ1149" s="319"/>
      <c r="GR1149" s="319"/>
      <c r="GS1149" s="319"/>
      <c r="GT1149" s="319"/>
      <c r="GU1149" s="319"/>
      <c r="GV1149" s="378"/>
    </row>
    <row r="1150" spans="1:204" x14ac:dyDescent="0.2">
      <c r="A1150" s="305" t="s">
        <v>1431</v>
      </c>
      <c r="B1150" s="359"/>
      <c r="C1150" s="311">
        <v>1952</v>
      </c>
      <c r="D1150" s="256">
        <v>544</v>
      </c>
      <c r="E1150" s="256"/>
      <c r="F1150" s="278" t="s">
        <v>1745</v>
      </c>
      <c r="G1150" s="313" t="s">
        <v>1365</v>
      </c>
      <c r="H1150" s="322"/>
      <c r="I1150" s="319"/>
      <c r="J1150" s="319"/>
      <c r="K1150" s="319"/>
      <c r="L1150" s="319"/>
      <c r="M1150" s="319"/>
      <c r="N1150" s="319"/>
      <c r="O1150" s="319"/>
      <c r="P1150" s="319"/>
      <c r="Q1150" s="319"/>
      <c r="R1150" s="319"/>
      <c r="S1150" s="319"/>
      <c r="T1150" s="319"/>
      <c r="U1150" s="319"/>
      <c r="V1150" s="319"/>
      <c r="W1150" s="319"/>
      <c r="X1150" s="319"/>
      <c r="Y1150" s="319"/>
      <c r="Z1150" s="319"/>
      <c r="AA1150" s="319"/>
      <c r="AB1150" s="319"/>
      <c r="AC1150" s="319"/>
      <c r="AD1150" s="319"/>
      <c r="AE1150" s="319"/>
      <c r="AF1150" s="319"/>
      <c r="AG1150" s="319"/>
      <c r="AH1150" s="319"/>
      <c r="AI1150" s="319"/>
      <c r="AJ1150" s="319"/>
      <c r="AK1150" s="319"/>
      <c r="AL1150" s="319"/>
      <c r="AM1150" s="319"/>
      <c r="AN1150" s="319"/>
      <c r="AO1150" s="319"/>
      <c r="AP1150" s="319"/>
      <c r="AQ1150" s="319"/>
      <c r="AR1150" s="319"/>
      <c r="AS1150" s="319"/>
      <c r="AT1150" s="319"/>
      <c r="AU1150" s="319"/>
      <c r="AV1150" s="319"/>
      <c r="AW1150" s="319"/>
      <c r="AX1150" s="319"/>
      <c r="AY1150" s="319"/>
      <c r="AZ1150" s="319"/>
      <c r="BA1150" s="319"/>
      <c r="BB1150" s="319"/>
      <c r="BC1150" s="319"/>
      <c r="BD1150" s="319"/>
      <c r="BE1150" s="319"/>
      <c r="BF1150" s="319"/>
      <c r="BG1150" s="319"/>
      <c r="BH1150" s="319"/>
      <c r="BI1150" s="319"/>
      <c r="BJ1150" s="319"/>
      <c r="BK1150" s="319"/>
      <c r="BL1150" s="319"/>
      <c r="BM1150" s="319"/>
      <c r="BN1150" s="319"/>
      <c r="BO1150" s="319"/>
      <c r="BP1150" s="319"/>
      <c r="BQ1150" s="319"/>
      <c r="BR1150" s="319"/>
      <c r="BS1150" s="319"/>
      <c r="BT1150" s="319"/>
      <c r="BU1150" s="319"/>
      <c r="BV1150" s="319"/>
      <c r="BW1150" s="319"/>
      <c r="BX1150" s="319"/>
      <c r="BY1150" s="319"/>
      <c r="BZ1150" s="319"/>
      <c r="CA1150" s="319"/>
      <c r="CB1150" s="319"/>
      <c r="CC1150" s="319"/>
      <c r="CD1150" s="319"/>
      <c r="CE1150" s="319"/>
      <c r="CF1150" s="319"/>
      <c r="CG1150" s="319"/>
      <c r="CH1150" s="319"/>
      <c r="CI1150" s="319"/>
      <c r="CJ1150" s="319"/>
      <c r="CK1150" s="319"/>
      <c r="CL1150" s="319"/>
      <c r="CM1150" s="319"/>
      <c r="CN1150" s="319"/>
      <c r="CO1150" s="319"/>
      <c r="CP1150" s="319"/>
      <c r="CQ1150" s="319"/>
      <c r="CR1150" s="319"/>
      <c r="CS1150" s="319"/>
      <c r="CT1150" s="319"/>
      <c r="CU1150" s="319"/>
      <c r="CV1150" s="319"/>
      <c r="CW1150" s="319"/>
      <c r="CX1150" s="319"/>
      <c r="CY1150" s="319"/>
      <c r="CZ1150" s="319"/>
      <c r="DA1150" s="319"/>
      <c r="DB1150" s="319"/>
      <c r="DC1150" s="319"/>
      <c r="DD1150" s="319"/>
      <c r="DE1150" s="319"/>
      <c r="DF1150" s="319"/>
      <c r="DG1150" s="319"/>
      <c r="DH1150" s="319"/>
      <c r="DI1150" s="319"/>
      <c r="DJ1150" s="319"/>
      <c r="DK1150" s="319"/>
      <c r="DL1150" s="319"/>
      <c r="DM1150" s="319"/>
      <c r="DN1150" s="319"/>
      <c r="DO1150" s="319"/>
      <c r="DP1150" s="319"/>
      <c r="DQ1150" s="319"/>
      <c r="DR1150" s="319"/>
      <c r="DS1150" s="319"/>
      <c r="DT1150" s="319"/>
      <c r="DU1150" s="319"/>
      <c r="DV1150" s="319"/>
      <c r="DW1150" s="319"/>
      <c r="DX1150" s="319"/>
      <c r="DY1150" s="319"/>
      <c r="DZ1150" s="319"/>
      <c r="EA1150" s="319"/>
      <c r="EB1150" s="319"/>
      <c r="EC1150" s="319"/>
      <c r="ED1150" s="319"/>
      <c r="EE1150" s="319"/>
      <c r="EF1150" s="319"/>
      <c r="EG1150" s="319"/>
      <c r="EH1150" s="319"/>
      <c r="EI1150" s="319"/>
      <c r="EJ1150" s="319"/>
      <c r="EK1150" s="319"/>
      <c r="EL1150" s="319"/>
      <c r="EM1150" s="319"/>
      <c r="EN1150" s="319"/>
      <c r="EO1150" s="319"/>
      <c r="EP1150" s="319"/>
      <c r="EQ1150" s="319"/>
      <c r="ER1150" s="319"/>
      <c r="ES1150" s="319"/>
      <c r="ET1150" s="319"/>
      <c r="EU1150" s="319"/>
      <c r="EV1150" s="319"/>
      <c r="EW1150" s="319"/>
      <c r="EX1150" s="319"/>
      <c r="EY1150" s="319"/>
      <c r="EZ1150" s="319"/>
      <c r="FA1150" s="319"/>
      <c r="FB1150" s="319"/>
      <c r="FC1150" s="319"/>
      <c r="FD1150" s="319"/>
      <c r="FE1150" s="319"/>
      <c r="FF1150" s="319"/>
      <c r="FG1150" s="319"/>
      <c r="FH1150" s="319"/>
      <c r="FI1150" s="319"/>
      <c r="FJ1150" s="319"/>
      <c r="FK1150" s="319"/>
      <c r="FL1150" s="319"/>
      <c r="FM1150" s="319"/>
      <c r="FN1150" s="319"/>
      <c r="FO1150" s="319"/>
      <c r="FP1150" s="319"/>
      <c r="FQ1150" s="319"/>
      <c r="FR1150" s="319"/>
      <c r="FS1150" s="319"/>
      <c r="FT1150" s="319"/>
      <c r="FU1150" s="319"/>
      <c r="FV1150" s="319"/>
      <c r="FW1150" s="319"/>
      <c r="FX1150" s="319"/>
      <c r="FY1150" s="319"/>
      <c r="FZ1150" s="319"/>
      <c r="GA1150" s="319"/>
      <c r="GB1150" s="319"/>
      <c r="GC1150" s="319"/>
      <c r="GD1150" s="319"/>
      <c r="GE1150" s="319"/>
      <c r="GF1150" s="319"/>
      <c r="GG1150" s="319"/>
      <c r="GH1150" s="319"/>
      <c r="GI1150" s="319"/>
      <c r="GJ1150" s="319"/>
      <c r="GK1150" s="319"/>
      <c r="GL1150" s="319"/>
      <c r="GM1150" s="319"/>
      <c r="GN1150" s="319"/>
      <c r="GO1150" s="319"/>
      <c r="GP1150" s="319"/>
      <c r="GQ1150" s="319"/>
      <c r="GR1150" s="319"/>
      <c r="GS1150" s="319"/>
      <c r="GT1150" s="319"/>
      <c r="GU1150" s="319"/>
      <c r="GV1150" s="378"/>
    </row>
    <row r="1151" spans="1:204" x14ac:dyDescent="0.2">
      <c r="A1151" s="305" t="s">
        <v>1739</v>
      </c>
      <c r="B1151" s="359" t="s">
        <v>117</v>
      </c>
      <c r="C1151" s="311">
        <v>1960</v>
      </c>
      <c r="D1151" s="256">
        <v>0</v>
      </c>
      <c r="E1151" s="256"/>
      <c r="F1151" s="278" t="s">
        <v>1745</v>
      </c>
      <c r="G1151" s="313" t="s">
        <v>1365</v>
      </c>
      <c r="H1151" s="322"/>
      <c r="I1151" s="319"/>
      <c r="J1151" s="319"/>
      <c r="K1151" s="319"/>
      <c r="L1151" s="319"/>
      <c r="M1151" s="319"/>
      <c r="N1151" s="319"/>
      <c r="O1151" s="319"/>
      <c r="P1151" s="319"/>
      <c r="Q1151" s="319"/>
      <c r="R1151" s="319"/>
      <c r="S1151" s="319"/>
      <c r="T1151" s="319"/>
      <c r="U1151" s="319"/>
      <c r="V1151" s="319"/>
      <c r="W1151" s="319"/>
      <c r="X1151" s="319"/>
      <c r="Y1151" s="319"/>
      <c r="Z1151" s="319"/>
      <c r="AA1151" s="319"/>
      <c r="AB1151" s="319"/>
      <c r="AC1151" s="319"/>
      <c r="AD1151" s="319"/>
      <c r="AE1151" s="319"/>
      <c r="AF1151" s="319"/>
      <c r="AG1151" s="319"/>
      <c r="AH1151" s="319"/>
      <c r="AI1151" s="319"/>
      <c r="AJ1151" s="319"/>
      <c r="AK1151" s="319"/>
      <c r="AL1151" s="319"/>
      <c r="AM1151" s="319"/>
      <c r="AN1151" s="319"/>
      <c r="AO1151" s="319"/>
      <c r="AP1151" s="319"/>
      <c r="AQ1151" s="319"/>
      <c r="AR1151" s="319"/>
      <c r="AS1151" s="319"/>
      <c r="AT1151" s="319"/>
      <c r="AU1151" s="319"/>
      <c r="AV1151" s="319"/>
      <c r="AW1151" s="319"/>
      <c r="AX1151" s="319"/>
      <c r="AY1151" s="319"/>
      <c r="AZ1151" s="319"/>
      <c r="BA1151" s="319"/>
      <c r="BB1151" s="319"/>
      <c r="BC1151" s="319"/>
      <c r="BD1151" s="319"/>
      <c r="BE1151" s="319"/>
      <c r="BF1151" s="319"/>
      <c r="BG1151" s="319"/>
      <c r="BH1151" s="319"/>
      <c r="BI1151" s="319"/>
      <c r="BJ1151" s="319"/>
      <c r="BK1151" s="319"/>
      <c r="BL1151" s="319"/>
      <c r="BM1151" s="319"/>
      <c r="BN1151" s="319"/>
      <c r="BO1151" s="319"/>
      <c r="BP1151" s="319"/>
      <c r="BQ1151" s="319"/>
      <c r="BR1151" s="319"/>
      <c r="BS1151" s="319"/>
      <c r="BT1151" s="319"/>
      <c r="BU1151" s="319"/>
      <c r="BV1151" s="319"/>
      <c r="BW1151" s="319"/>
      <c r="BX1151" s="319"/>
      <c r="BY1151" s="319"/>
      <c r="BZ1151" s="319"/>
      <c r="CA1151" s="319"/>
      <c r="CB1151" s="319"/>
      <c r="CC1151" s="319"/>
      <c r="CD1151" s="319"/>
      <c r="CE1151" s="319"/>
      <c r="CF1151" s="319"/>
      <c r="CG1151" s="319"/>
      <c r="CH1151" s="319"/>
      <c r="CI1151" s="319"/>
      <c r="CJ1151" s="319"/>
      <c r="CK1151" s="319"/>
      <c r="CL1151" s="319"/>
      <c r="CM1151" s="319"/>
      <c r="CN1151" s="319"/>
      <c r="CO1151" s="319"/>
      <c r="CP1151" s="319"/>
      <c r="CQ1151" s="319"/>
      <c r="CR1151" s="319"/>
      <c r="CS1151" s="319"/>
      <c r="CT1151" s="319"/>
      <c r="CU1151" s="319"/>
      <c r="CV1151" s="319"/>
      <c r="CW1151" s="319"/>
      <c r="CX1151" s="319"/>
      <c r="CY1151" s="319"/>
      <c r="CZ1151" s="319"/>
      <c r="DA1151" s="319"/>
      <c r="DB1151" s="319"/>
      <c r="DC1151" s="319"/>
      <c r="DD1151" s="319"/>
      <c r="DE1151" s="319"/>
      <c r="DF1151" s="319"/>
      <c r="DG1151" s="319"/>
      <c r="DH1151" s="319"/>
      <c r="DI1151" s="319"/>
      <c r="DJ1151" s="319"/>
      <c r="DK1151" s="319"/>
      <c r="DL1151" s="319"/>
      <c r="DM1151" s="319"/>
      <c r="DN1151" s="319"/>
      <c r="DO1151" s="319"/>
      <c r="DP1151" s="319"/>
      <c r="DQ1151" s="319"/>
      <c r="DR1151" s="319"/>
      <c r="DS1151" s="319"/>
      <c r="DT1151" s="319"/>
      <c r="DU1151" s="319"/>
      <c r="DV1151" s="319"/>
      <c r="DW1151" s="319"/>
      <c r="DX1151" s="319"/>
      <c r="DY1151" s="319"/>
      <c r="DZ1151" s="319"/>
      <c r="EA1151" s="319"/>
      <c r="EB1151" s="319"/>
      <c r="EC1151" s="319"/>
      <c r="ED1151" s="319"/>
      <c r="EE1151" s="319"/>
      <c r="EF1151" s="319"/>
      <c r="EG1151" s="319"/>
      <c r="EH1151" s="319"/>
      <c r="EI1151" s="319"/>
      <c r="EJ1151" s="319"/>
      <c r="EK1151" s="319"/>
      <c r="EL1151" s="319"/>
      <c r="EM1151" s="319"/>
      <c r="EN1151" s="319"/>
      <c r="EO1151" s="319"/>
      <c r="EP1151" s="319"/>
      <c r="EQ1151" s="319"/>
      <c r="ER1151" s="319"/>
      <c r="ES1151" s="319"/>
      <c r="ET1151" s="319"/>
      <c r="EU1151" s="319"/>
      <c r="EV1151" s="319"/>
      <c r="EW1151" s="319"/>
      <c r="EX1151" s="319"/>
      <c r="EY1151" s="319"/>
      <c r="EZ1151" s="319"/>
      <c r="FA1151" s="319"/>
      <c r="FB1151" s="319"/>
      <c r="FC1151" s="319"/>
      <c r="FD1151" s="319"/>
      <c r="FE1151" s="319"/>
      <c r="FF1151" s="319"/>
      <c r="FG1151" s="319"/>
      <c r="FH1151" s="319"/>
      <c r="FI1151" s="319"/>
      <c r="FJ1151" s="319"/>
      <c r="FK1151" s="319"/>
      <c r="FL1151" s="319"/>
      <c r="FM1151" s="319"/>
      <c r="FN1151" s="319"/>
      <c r="FO1151" s="319"/>
      <c r="FP1151" s="319"/>
      <c r="FQ1151" s="319"/>
      <c r="FR1151" s="319"/>
      <c r="FS1151" s="319"/>
      <c r="FT1151" s="319"/>
      <c r="FU1151" s="319"/>
      <c r="FV1151" s="319"/>
      <c r="FW1151" s="319"/>
      <c r="FX1151" s="319"/>
      <c r="FY1151" s="319"/>
      <c r="FZ1151" s="319"/>
      <c r="GA1151" s="319"/>
      <c r="GB1151" s="319"/>
      <c r="GC1151" s="319"/>
      <c r="GD1151" s="319"/>
      <c r="GE1151" s="319"/>
      <c r="GF1151" s="319"/>
      <c r="GG1151" s="319"/>
      <c r="GH1151" s="319"/>
      <c r="GI1151" s="319"/>
      <c r="GJ1151" s="319"/>
      <c r="GK1151" s="319"/>
      <c r="GL1151" s="319"/>
      <c r="GM1151" s="319"/>
      <c r="GN1151" s="319"/>
      <c r="GO1151" s="319"/>
      <c r="GP1151" s="319"/>
      <c r="GQ1151" s="319"/>
      <c r="GR1151" s="319"/>
      <c r="GS1151" s="319"/>
      <c r="GT1151" s="319"/>
      <c r="GU1151" s="319"/>
      <c r="GV1151" s="378"/>
    </row>
    <row r="1152" spans="1:204" x14ac:dyDescent="0.2">
      <c r="A1152" s="305" t="s">
        <v>1433</v>
      </c>
      <c r="B1152" s="359"/>
      <c r="C1152" s="311">
        <v>1950</v>
      </c>
      <c r="D1152" s="256">
        <v>194</v>
      </c>
      <c r="E1152" s="256"/>
      <c r="F1152" s="278" t="s">
        <v>1745</v>
      </c>
      <c r="G1152" s="313" t="s">
        <v>1365</v>
      </c>
      <c r="H1152" s="322"/>
      <c r="I1152" s="319"/>
      <c r="J1152" s="319"/>
      <c r="K1152" s="319"/>
      <c r="L1152" s="319"/>
      <c r="M1152" s="319"/>
      <c r="N1152" s="319"/>
      <c r="O1152" s="319"/>
      <c r="P1152" s="319"/>
      <c r="Q1152" s="319"/>
      <c r="R1152" s="319"/>
      <c r="S1152" s="319"/>
      <c r="T1152" s="319"/>
      <c r="U1152" s="319"/>
      <c r="V1152" s="319"/>
      <c r="W1152" s="319"/>
      <c r="X1152" s="319"/>
      <c r="Y1152" s="319"/>
      <c r="Z1152" s="319"/>
      <c r="AA1152" s="319"/>
      <c r="AB1152" s="319"/>
      <c r="AC1152" s="319"/>
      <c r="AD1152" s="319"/>
      <c r="AE1152" s="319"/>
      <c r="AF1152" s="319"/>
      <c r="AG1152" s="319"/>
      <c r="AH1152" s="319"/>
      <c r="AI1152" s="319"/>
      <c r="AJ1152" s="319"/>
      <c r="AK1152" s="319"/>
      <c r="AL1152" s="319"/>
      <c r="AM1152" s="319"/>
      <c r="AN1152" s="319"/>
      <c r="AO1152" s="319"/>
      <c r="AP1152" s="319"/>
      <c r="AQ1152" s="319"/>
      <c r="AR1152" s="319"/>
      <c r="AS1152" s="319"/>
      <c r="AT1152" s="319"/>
      <c r="AU1152" s="319"/>
      <c r="AV1152" s="319"/>
      <c r="AW1152" s="319"/>
      <c r="AX1152" s="319"/>
      <c r="AY1152" s="319"/>
      <c r="AZ1152" s="319"/>
      <c r="BA1152" s="319"/>
      <c r="BB1152" s="319"/>
      <c r="BC1152" s="319"/>
      <c r="BD1152" s="319"/>
      <c r="BE1152" s="319"/>
      <c r="BF1152" s="319"/>
      <c r="BG1152" s="319"/>
      <c r="BH1152" s="319"/>
      <c r="BI1152" s="319"/>
      <c r="BJ1152" s="319"/>
      <c r="BK1152" s="319"/>
      <c r="BL1152" s="319"/>
      <c r="BM1152" s="319"/>
      <c r="BN1152" s="319"/>
      <c r="BO1152" s="319"/>
      <c r="BP1152" s="319"/>
      <c r="BQ1152" s="319"/>
      <c r="BR1152" s="319"/>
      <c r="BS1152" s="319"/>
      <c r="BT1152" s="319"/>
      <c r="BU1152" s="319"/>
      <c r="BV1152" s="319"/>
      <c r="BW1152" s="319"/>
      <c r="BX1152" s="319"/>
      <c r="BY1152" s="319"/>
      <c r="BZ1152" s="319"/>
      <c r="CA1152" s="319"/>
      <c r="CB1152" s="319"/>
      <c r="CC1152" s="319"/>
      <c r="CD1152" s="319"/>
      <c r="CE1152" s="319"/>
      <c r="CF1152" s="319"/>
      <c r="CG1152" s="319"/>
      <c r="CH1152" s="319"/>
      <c r="CI1152" s="319"/>
      <c r="CJ1152" s="319"/>
      <c r="CK1152" s="319"/>
      <c r="CL1152" s="319"/>
      <c r="CM1152" s="319"/>
      <c r="CN1152" s="319"/>
      <c r="CO1152" s="319"/>
      <c r="CP1152" s="319"/>
      <c r="CQ1152" s="319"/>
      <c r="CR1152" s="319"/>
      <c r="CS1152" s="319"/>
      <c r="CT1152" s="319"/>
      <c r="CU1152" s="319"/>
      <c r="CV1152" s="319"/>
      <c r="CW1152" s="319"/>
      <c r="CX1152" s="319"/>
      <c r="CY1152" s="319"/>
      <c r="CZ1152" s="319"/>
      <c r="DA1152" s="319"/>
      <c r="DB1152" s="319"/>
      <c r="DC1152" s="319"/>
      <c r="DD1152" s="319"/>
      <c r="DE1152" s="319"/>
      <c r="DF1152" s="319"/>
      <c r="DG1152" s="319"/>
      <c r="DH1152" s="319"/>
      <c r="DI1152" s="319"/>
      <c r="DJ1152" s="319"/>
      <c r="DK1152" s="319"/>
      <c r="DL1152" s="319"/>
      <c r="DM1152" s="319"/>
      <c r="DN1152" s="319"/>
      <c r="DO1152" s="319"/>
      <c r="DP1152" s="319"/>
      <c r="DQ1152" s="319"/>
      <c r="DR1152" s="319"/>
      <c r="DS1152" s="319"/>
      <c r="DT1152" s="319"/>
      <c r="DU1152" s="319"/>
      <c r="DV1152" s="319"/>
      <c r="DW1152" s="319"/>
      <c r="DX1152" s="319"/>
      <c r="DY1152" s="319"/>
      <c r="DZ1152" s="319"/>
      <c r="EA1152" s="319"/>
      <c r="EB1152" s="319"/>
      <c r="EC1152" s="319"/>
      <c r="ED1152" s="319"/>
      <c r="EE1152" s="319"/>
      <c r="EF1152" s="319"/>
      <c r="EG1152" s="319"/>
      <c r="EH1152" s="319"/>
      <c r="EI1152" s="319"/>
      <c r="EJ1152" s="319"/>
      <c r="EK1152" s="319"/>
      <c r="EL1152" s="319"/>
      <c r="EM1152" s="319"/>
      <c r="EN1152" s="319"/>
      <c r="EO1152" s="319"/>
      <c r="EP1152" s="319"/>
      <c r="EQ1152" s="319"/>
      <c r="ER1152" s="319"/>
      <c r="ES1152" s="319"/>
      <c r="ET1152" s="319"/>
      <c r="EU1152" s="319"/>
      <c r="EV1152" s="319"/>
      <c r="EW1152" s="319"/>
      <c r="EX1152" s="319"/>
      <c r="EY1152" s="319"/>
      <c r="EZ1152" s="319"/>
      <c r="FA1152" s="319"/>
      <c r="FB1152" s="319"/>
      <c r="FC1152" s="319"/>
      <c r="FD1152" s="319"/>
      <c r="FE1152" s="319"/>
      <c r="FF1152" s="319"/>
      <c r="FG1152" s="319"/>
      <c r="FH1152" s="319"/>
      <c r="FI1152" s="319"/>
      <c r="FJ1152" s="319"/>
      <c r="FK1152" s="319"/>
      <c r="FL1152" s="319"/>
      <c r="FM1152" s="319"/>
      <c r="FN1152" s="319"/>
      <c r="FO1152" s="319"/>
      <c r="FP1152" s="319"/>
      <c r="FQ1152" s="319"/>
      <c r="FR1152" s="319"/>
      <c r="FS1152" s="319"/>
      <c r="FT1152" s="319"/>
      <c r="FU1152" s="319"/>
      <c r="FV1152" s="319"/>
      <c r="FW1152" s="319"/>
      <c r="FX1152" s="319"/>
      <c r="FY1152" s="319"/>
      <c r="FZ1152" s="319"/>
      <c r="GA1152" s="319"/>
      <c r="GB1152" s="319"/>
      <c r="GC1152" s="319"/>
      <c r="GD1152" s="319"/>
      <c r="GE1152" s="319"/>
      <c r="GF1152" s="319"/>
      <c r="GG1152" s="319"/>
      <c r="GH1152" s="319"/>
      <c r="GI1152" s="319"/>
      <c r="GJ1152" s="319"/>
      <c r="GK1152" s="319"/>
      <c r="GL1152" s="319"/>
      <c r="GM1152" s="319"/>
      <c r="GN1152" s="319"/>
      <c r="GO1152" s="319"/>
      <c r="GP1152" s="319"/>
      <c r="GQ1152" s="319"/>
      <c r="GR1152" s="319"/>
      <c r="GS1152" s="319"/>
      <c r="GT1152" s="319"/>
      <c r="GU1152" s="319"/>
      <c r="GV1152" s="378"/>
    </row>
    <row r="1153" spans="1:204" x14ac:dyDescent="0.2">
      <c r="A1153" s="305" t="s">
        <v>1434</v>
      </c>
      <c r="B1153" s="359"/>
      <c r="C1153" s="311">
        <v>1934</v>
      </c>
      <c r="D1153" s="256">
        <v>0</v>
      </c>
      <c r="E1153" s="256"/>
      <c r="F1153" s="278" t="s">
        <v>1745</v>
      </c>
      <c r="G1153" s="313" t="s">
        <v>1365</v>
      </c>
      <c r="H1153" s="322"/>
      <c r="I1153" s="319"/>
      <c r="J1153" s="319"/>
      <c r="K1153" s="319"/>
      <c r="L1153" s="319"/>
      <c r="M1153" s="319"/>
      <c r="N1153" s="319"/>
      <c r="O1153" s="319"/>
      <c r="P1153" s="319"/>
      <c r="Q1153" s="319"/>
      <c r="R1153" s="319"/>
      <c r="S1153" s="319"/>
      <c r="T1153" s="319"/>
      <c r="U1153" s="319"/>
      <c r="V1153" s="319"/>
      <c r="W1153" s="319"/>
      <c r="X1153" s="319"/>
      <c r="Y1153" s="319"/>
      <c r="Z1153" s="319"/>
      <c r="AA1153" s="319"/>
      <c r="AB1153" s="319"/>
      <c r="AC1153" s="319"/>
      <c r="AD1153" s="319"/>
      <c r="AE1153" s="319"/>
      <c r="AF1153" s="319"/>
      <c r="AG1153" s="319"/>
      <c r="AH1153" s="319"/>
      <c r="AI1153" s="319"/>
      <c r="AJ1153" s="319"/>
      <c r="AK1153" s="319"/>
      <c r="AL1153" s="319"/>
      <c r="AM1153" s="319"/>
      <c r="AN1153" s="319"/>
      <c r="AO1153" s="319"/>
      <c r="AP1153" s="319"/>
      <c r="AQ1153" s="319"/>
      <c r="AR1153" s="319"/>
      <c r="AS1153" s="319"/>
      <c r="AT1153" s="319"/>
      <c r="AU1153" s="319"/>
      <c r="AV1153" s="319"/>
      <c r="AW1153" s="319"/>
      <c r="AX1153" s="319"/>
      <c r="AY1153" s="319"/>
      <c r="AZ1153" s="319"/>
      <c r="BA1153" s="319"/>
      <c r="BB1153" s="319"/>
      <c r="BC1153" s="319"/>
      <c r="BD1153" s="319"/>
      <c r="BE1153" s="319"/>
      <c r="BF1153" s="319"/>
      <c r="BG1153" s="319"/>
      <c r="BH1153" s="319"/>
      <c r="BI1153" s="319"/>
      <c r="BJ1153" s="319"/>
      <c r="BK1153" s="319"/>
      <c r="BL1153" s="319"/>
      <c r="BM1153" s="319"/>
      <c r="BN1153" s="319"/>
      <c r="BO1153" s="319"/>
      <c r="BP1153" s="319"/>
      <c r="BQ1153" s="319"/>
      <c r="BR1153" s="319"/>
      <c r="BS1153" s="319"/>
      <c r="BT1153" s="319"/>
      <c r="BU1153" s="319"/>
      <c r="BV1153" s="319"/>
      <c r="BW1153" s="319"/>
      <c r="BX1153" s="319"/>
      <c r="BY1153" s="319"/>
      <c r="BZ1153" s="319"/>
      <c r="CA1153" s="319"/>
      <c r="CB1153" s="319"/>
      <c r="CC1153" s="319"/>
      <c r="CD1153" s="319"/>
      <c r="CE1153" s="319"/>
      <c r="CF1153" s="319"/>
      <c r="CG1153" s="319"/>
      <c r="CH1153" s="319"/>
      <c r="CI1153" s="319"/>
      <c r="CJ1153" s="319"/>
      <c r="CK1153" s="319"/>
      <c r="CL1153" s="319"/>
      <c r="CM1153" s="319"/>
      <c r="CN1153" s="319"/>
      <c r="CO1153" s="319"/>
      <c r="CP1153" s="319"/>
      <c r="CQ1153" s="319"/>
      <c r="CR1153" s="319"/>
      <c r="CS1153" s="319"/>
      <c r="CT1153" s="319"/>
      <c r="CU1153" s="319"/>
      <c r="CV1153" s="319"/>
      <c r="CW1153" s="319"/>
      <c r="CX1153" s="319"/>
      <c r="CY1153" s="319"/>
      <c r="CZ1153" s="319"/>
      <c r="DA1153" s="319"/>
      <c r="DB1153" s="319"/>
      <c r="DC1153" s="319"/>
      <c r="DD1153" s="319"/>
      <c r="DE1153" s="319"/>
      <c r="DF1153" s="319"/>
      <c r="DG1153" s="319"/>
      <c r="DH1153" s="319"/>
      <c r="DI1153" s="319"/>
      <c r="DJ1153" s="319"/>
      <c r="DK1153" s="319"/>
      <c r="DL1153" s="319"/>
      <c r="DM1153" s="319"/>
      <c r="DN1153" s="319"/>
      <c r="DO1153" s="319"/>
      <c r="DP1153" s="319"/>
      <c r="DQ1153" s="319"/>
      <c r="DR1153" s="319"/>
      <c r="DS1153" s="319"/>
      <c r="DT1153" s="319"/>
      <c r="DU1153" s="319"/>
      <c r="DV1153" s="319"/>
      <c r="DW1153" s="319"/>
      <c r="DX1153" s="319"/>
      <c r="DY1153" s="319"/>
      <c r="DZ1153" s="319"/>
      <c r="EA1153" s="319"/>
      <c r="EB1153" s="319"/>
      <c r="EC1153" s="319"/>
      <c r="ED1153" s="319"/>
      <c r="EE1153" s="319"/>
      <c r="EF1153" s="319"/>
      <c r="EG1153" s="319"/>
      <c r="EH1153" s="319"/>
      <c r="EI1153" s="319"/>
      <c r="EJ1153" s="319"/>
      <c r="EK1153" s="319"/>
      <c r="EL1153" s="319"/>
      <c r="EM1153" s="319"/>
      <c r="EN1153" s="319"/>
      <c r="EO1153" s="319"/>
      <c r="EP1153" s="319"/>
      <c r="EQ1153" s="319"/>
      <c r="ER1153" s="319"/>
      <c r="ES1153" s="319"/>
      <c r="ET1153" s="319"/>
      <c r="EU1153" s="319"/>
      <c r="EV1153" s="319"/>
      <c r="EW1153" s="319"/>
      <c r="EX1153" s="319"/>
      <c r="EY1153" s="319"/>
      <c r="EZ1153" s="319"/>
      <c r="FA1153" s="319"/>
      <c r="FB1153" s="319"/>
      <c r="FC1153" s="319"/>
      <c r="FD1153" s="319"/>
      <c r="FE1153" s="319"/>
      <c r="FF1153" s="319"/>
      <c r="FG1153" s="319"/>
      <c r="FH1153" s="319"/>
      <c r="FI1153" s="319"/>
      <c r="FJ1153" s="319"/>
      <c r="FK1153" s="319"/>
      <c r="FL1153" s="319"/>
      <c r="FM1153" s="319"/>
      <c r="FN1153" s="319"/>
      <c r="FO1153" s="319"/>
      <c r="FP1153" s="319"/>
      <c r="FQ1153" s="319"/>
      <c r="FR1153" s="319"/>
      <c r="FS1153" s="319"/>
      <c r="FT1153" s="319"/>
      <c r="FU1153" s="319"/>
      <c r="FV1153" s="319"/>
      <c r="FW1153" s="319"/>
      <c r="FX1153" s="319"/>
      <c r="FY1153" s="319"/>
      <c r="FZ1153" s="319"/>
      <c r="GA1153" s="319"/>
      <c r="GB1153" s="319"/>
      <c r="GC1153" s="319"/>
      <c r="GD1153" s="319"/>
      <c r="GE1153" s="319"/>
      <c r="GF1153" s="319"/>
      <c r="GG1153" s="319"/>
      <c r="GH1153" s="319"/>
      <c r="GI1153" s="319"/>
      <c r="GJ1153" s="319"/>
      <c r="GK1153" s="319"/>
      <c r="GL1153" s="319"/>
      <c r="GM1153" s="319"/>
      <c r="GN1153" s="319"/>
      <c r="GO1153" s="319"/>
      <c r="GP1153" s="319"/>
      <c r="GQ1153" s="319"/>
      <c r="GR1153" s="319"/>
      <c r="GS1153" s="319"/>
      <c r="GT1153" s="319"/>
      <c r="GU1153" s="319"/>
      <c r="GV1153" s="378"/>
    </row>
    <row r="1154" spans="1:204" x14ac:dyDescent="0.2">
      <c r="A1154" s="305" t="s">
        <v>1435</v>
      </c>
      <c r="B1154" s="359"/>
      <c r="C1154" s="311">
        <v>1932</v>
      </c>
      <c r="D1154" s="256">
        <v>215</v>
      </c>
      <c r="E1154" s="256"/>
      <c r="F1154" s="278" t="s">
        <v>1745</v>
      </c>
      <c r="G1154" s="313" t="s">
        <v>1365</v>
      </c>
      <c r="H1154" s="322"/>
      <c r="I1154" s="319"/>
      <c r="J1154" s="319"/>
      <c r="K1154" s="319"/>
      <c r="L1154" s="319"/>
      <c r="M1154" s="319"/>
      <c r="N1154" s="319"/>
      <c r="O1154" s="319"/>
      <c r="P1154" s="319"/>
      <c r="Q1154" s="319"/>
      <c r="R1154" s="319"/>
      <c r="S1154" s="319"/>
      <c r="T1154" s="319"/>
      <c r="U1154" s="319"/>
      <c r="V1154" s="319"/>
      <c r="W1154" s="319"/>
      <c r="X1154" s="319"/>
      <c r="Y1154" s="319"/>
      <c r="Z1154" s="319"/>
      <c r="AA1154" s="319"/>
      <c r="AB1154" s="319"/>
      <c r="AC1154" s="319"/>
      <c r="AD1154" s="319"/>
      <c r="AE1154" s="319"/>
      <c r="AF1154" s="319"/>
      <c r="AG1154" s="319"/>
      <c r="AH1154" s="319"/>
      <c r="AI1154" s="319"/>
      <c r="AJ1154" s="319"/>
      <c r="AK1154" s="319"/>
      <c r="AL1154" s="319"/>
      <c r="AM1154" s="319"/>
      <c r="AN1154" s="319"/>
      <c r="AO1154" s="319"/>
      <c r="AP1154" s="319"/>
      <c r="AQ1154" s="319"/>
      <c r="AR1154" s="319"/>
      <c r="AS1154" s="319"/>
      <c r="AT1154" s="319"/>
      <c r="AU1154" s="319"/>
      <c r="AV1154" s="319"/>
      <c r="AW1154" s="319"/>
      <c r="AX1154" s="319"/>
      <c r="AY1154" s="319"/>
      <c r="AZ1154" s="319"/>
      <c r="BA1154" s="319"/>
      <c r="BB1154" s="319"/>
      <c r="BC1154" s="319"/>
      <c r="BD1154" s="319"/>
      <c r="BE1154" s="319"/>
      <c r="BF1154" s="319"/>
      <c r="BG1154" s="319"/>
      <c r="BH1154" s="319"/>
      <c r="BI1154" s="319"/>
      <c r="BJ1154" s="319"/>
      <c r="BK1154" s="319"/>
      <c r="BL1154" s="319"/>
      <c r="BM1154" s="319"/>
      <c r="BN1154" s="319"/>
      <c r="BO1154" s="319"/>
      <c r="BP1154" s="319"/>
      <c r="BQ1154" s="319"/>
      <c r="BR1154" s="319"/>
      <c r="BS1154" s="319"/>
      <c r="BT1154" s="319"/>
      <c r="BU1154" s="319"/>
      <c r="BV1154" s="319"/>
      <c r="BW1154" s="319"/>
      <c r="BX1154" s="319"/>
      <c r="BY1154" s="319"/>
      <c r="BZ1154" s="319"/>
      <c r="CA1154" s="319"/>
      <c r="CB1154" s="319"/>
      <c r="CC1154" s="319"/>
      <c r="CD1154" s="319"/>
      <c r="CE1154" s="319"/>
      <c r="CF1154" s="319"/>
      <c r="CG1154" s="319"/>
      <c r="CH1154" s="319"/>
      <c r="CI1154" s="319"/>
      <c r="CJ1154" s="319"/>
      <c r="CK1154" s="319"/>
      <c r="CL1154" s="319"/>
      <c r="CM1154" s="319"/>
      <c r="CN1154" s="319"/>
      <c r="CO1154" s="319"/>
      <c r="CP1154" s="319"/>
      <c r="CQ1154" s="319"/>
      <c r="CR1154" s="319"/>
      <c r="CS1154" s="319"/>
      <c r="CT1154" s="319"/>
      <c r="CU1154" s="319"/>
      <c r="CV1154" s="319"/>
      <c r="CW1154" s="319"/>
      <c r="CX1154" s="319"/>
      <c r="CY1154" s="319"/>
      <c r="CZ1154" s="319"/>
      <c r="DA1154" s="319"/>
      <c r="DB1154" s="319"/>
      <c r="DC1154" s="319"/>
      <c r="DD1154" s="319"/>
      <c r="DE1154" s="319"/>
      <c r="DF1154" s="319"/>
      <c r="DG1154" s="319"/>
      <c r="DH1154" s="319"/>
      <c r="DI1154" s="319"/>
      <c r="DJ1154" s="319"/>
      <c r="DK1154" s="319"/>
      <c r="DL1154" s="319"/>
      <c r="DM1154" s="319"/>
      <c r="DN1154" s="319"/>
      <c r="DO1154" s="319"/>
      <c r="DP1154" s="319"/>
      <c r="DQ1154" s="319"/>
      <c r="DR1154" s="319"/>
      <c r="DS1154" s="319"/>
      <c r="DT1154" s="319"/>
      <c r="DU1154" s="319"/>
      <c r="DV1154" s="319"/>
      <c r="DW1154" s="319"/>
      <c r="DX1154" s="319"/>
      <c r="DY1154" s="319"/>
      <c r="DZ1154" s="319"/>
      <c r="EA1154" s="319"/>
      <c r="EB1154" s="319"/>
      <c r="EC1154" s="319"/>
      <c r="ED1154" s="319"/>
      <c r="EE1154" s="319"/>
      <c r="EF1154" s="319"/>
      <c r="EG1154" s="319"/>
      <c r="EH1154" s="319"/>
      <c r="EI1154" s="319"/>
      <c r="EJ1154" s="319"/>
      <c r="EK1154" s="319"/>
      <c r="EL1154" s="319"/>
      <c r="EM1154" s="319"/>
      <c r="EN1154" s="319"/>
      <c r="EO1154" s="319"/>
      <c r="EP1154" s="319"/>
      <c r="EQ1154" s="319"/>
      <c r="ER1154" s="319"/>
      <c r="ES1154" s="319"/>
      <c r="ET1154" s="319"/>
      <c r="EU1154" s="319"/>
      <c r="EV1154" s="319"/>
      <c r="EW1154" s="319"/>
      <c r="EX1154" s="319"/>
      <c r="EY1154" s="319"/>
      <c r="EZ1154" s="319"/>
      <c r="FA1154" s="319"/>
      <c r="FB1154" s="319"/>
      <c r="FC1154" s="319"/>
      <c r="FD1154" s="319"/>
      <c r="FE1154" s="319"/>
      <c r="FF1154" s="319"/>
      <c r="FG1154" s="319"/>
      <c r="FH1154" s="319"/>
      <c r="FI1154" s="319"/>
      <c r="FJ1154" s="319"/>
      <c r="FK1154" s="319"/>
      <c r="FL1154" s="319"/>
      <c r="FM1154" s="319"/>
      <c r="FN1154" s="319"/>
      <c r="FO1154" s="319"/>
      <c r="FP1154" s="319"/>
      <c r="FQ1154" s="319"/>
      <c r="FR1154" s="319"/>
      <c r="FS1154" s="319"/>
      <c r="FT1154" s="319"/>
      <c r="FU1154" s="319"/>
      <c r="FV1154" s="319"/>
      <c r="FW1154" s="319"/>
      <c r="FX1154" s="319"/>
      <c r="FY1154" s="319"/>
      <c r="FZ1154" s="319"/>
      <c r="GA1154" s="319"/>
      <c r="GB1154" s="319"/>
      <c r="GC1154" s="319"/>
      <c r="GD1154" s="319"/>
      <c r="GE1154" s="319"/>
      <c r="GF1154" s="319"/>
      <c r="GG1154" s="319"/>
      <c r="GH1154" s="319"/>
      <c r="GI1154" s="319"/>
      <c r="GJ1154" s="319"/>
      <c r="GK1154" s="319"/>
      <c r="GL1154" s="319"/>
      <c r="GM1154" s="319"/>
      <c r="GN1154" s="319"/>
      <c r="GO1154" s="319"/>
      <c r="GP1154" s="319"/>
      <c r="GQ1154" s="319"/>
      <c r="GR1154" s="319"/>
      <c r="GS1154" s="319"/>
      <c r="GT1154" s="319"/>
      <c r="GU1154" s="319"/>
      <c r="GV1154" s="378"/>
    </row>
    <row r="1155" spans="1:204" x14ac:dyDescent="0.2">
      <c r="A1155" s="308" t="s">
        <v>1436</v>
      </c>
      <c r="B1155" s="359"/>
      <c r="C1155" s="311">
        <v>1948</v>
      </c>
      <c r="D1155" s="256">
        <v>212</v>
      </c>
      <c r="E1155" s="256"/>
      <c r="F1155" s="278" t="s">
        <v>1745</v>
      </c>
      <c r="G1155" s="314" t="s">
        <v>1000</v>
      </c>
      <c r="H1155" s="322"/>
      <c r="I1155" s="319"/>
      <c r="J1155" s="319"/>
      <c r="K1155" s="319"/>
      <c r="L1155" s="319"/>
      <c r="M1155" s="319"/>
      <c r="N1155" s="319"/>
      <c r="O1155" s="319"/>
      <c r="P1155" s="319"/>
      <c r="Q1155" s="319"/>
      <c r="R1155" s="319"/>
      <c r="S1155" s="319"/>
      <c r="T1155" s="319"/>
      <c r="U1155" s="319"/>
      <c r="V1155" s="319"/>
      <c r="W1155" s="319"/>
      <c r="X1155" s="319"/>
      <c r="Y1155" s="319"/>
      <c r="Z1155" s="319"/>
      <c r="AA1155" s="319"/>
      <c r="AB1155" s="319"/>
      <c r="AC1155" s="319"/>
      <c r="AD1155" s="319"/>
      <c r="AE1155" s="319"/>
      <c r="AF1155" s="319"/>
      <c r="AG1155" s="319"/>
      <c r="AH1155" s="319"/>
      <c r="AI1155" s="319"/>
      <c r="AJ1155" s="319"/>
      <c r="AK1155" s="319"/>
      <c r="AL1155" s="319"/>
      <c r="AM1155" s="319"/>
      <c r="AN1155" s="319"/>
      <c r="AO1155" s="319"/>
      <c r="AP1155" s="319"/>
      <c r="AQ1155" s="319"/>
      <c r="AR1155" s="319"/>
      <c r="AS1155" s="319"/>
      <c r="AT1155" s="319"/>
      <c r="AU1155" s="319"/>
      <c r="AV1155" s="319"/>
      <c r="AW1155" s="319"/>
      <c r="AX1155" s="319"/>
      <c r="AY1155" s="319"/>
      <c r="AZ1155" s="319"/>
      <c r="BA1155" s="319"/>
      <c r="BB1155" s="319"/>
      <c r="BC1155" s="319"/>
      <c r="BD1155" s="319"/>
      <c r="BE1155" s="319"/>
      <c r="BF1155" s="319"/>
      <c r="BG1155" s="319"/>
      <c r="BH1155" s="319"/>
      <c r="BI1155" s="319"/>
      <c r="BJ1155" s="319"/>
      <c r="BK1155" s="319"/>
      <c r="BL1155" s="319"/>
      <c r="BM1155" s="319"/>
      <c r="BN1155" s="319"/>
      <c r="BO1155" s="319"/>
      <c r="BP1155" s="319"/>
      <c r="BQ1155" s="319"/>
      <c r="BR1155" s="319"/>
      <c r="BS1155" s="319"/>
      <c r="BT1155" s="319"/>
      <c r="BU1155" s="319"/>
      <c r="BV1155" s="319"/>
      <c r="BW1155" s="319"/>
      <c r="BX1155" s="319"/>
      <c r="BY1155" s="319"/>
      <c r="BZ1155" s="319"/>
      <c r="CA1155" s="319"/>
      <c r="CB1155" s="319"/>
      <c r="CC1155" s="319"/>
      <c r="CD1155" s="319"/>
      <c r="CE1155" s="319"/>
      <c r="CF1155" s="319"/>
      <c r="CG1155" s="319"/>
      <c r="CH1155" s="319"/>
      <c r="CI1155" s="319"/>
      <c r="CJ1155" s="319"/>
      <c r="CK1155" s="319"/>
      <c r="CL1155" s="319"/>
      <c r="CM1155" s="319"/>
      <c r="CN1155" s="319"/>
      <c r="CO1155" s="319"/>
      <c r="CP1155" s="319"/>
      <c r="CQ1155" s="319"/>
      <c r="CR1155" s="319"/>
      <c r="CS1155" s="319"/>
      <c r="CT1155" s="319"/>
      <c r="CU1155" s="319"/>
      <c r="CV1155" s="319"/>
      <c r="CW1155" s="319"/>
      <c r="CX1155" s="319"/>
      <c r="CY1155" s="319"/>
      <c r="CZ1155" s="319"/>
      <c r="DA1155" s="319"/>
      <c r="DB1155" s="319"/>
      <c r="DC1155" s="319"/>
      <c r="DD1155" s="319"/>
      <c r="DE1155" s="319"/>
      <c r="DF1155" s="319"/>
      <c r="DG1155" s="319"/>
      <c r="DH1155" s="319"/>
      <c r="DI1155" s="319"/>
      <c r="DJ1155" s="319"/>
      <c r="DK1155" s="319"/>
      <c r="DL1155" s="319"/>
      <c r="DM1155" s="319"/>
      <c r="DN1155" s="319"/>
      <c r="DO1155" s="319"/>
      <c r="DP1155" s="319"/>
      <c r="DQ1155" s="319"/>
      <c r="DR1155" s="319"/>
      <c r="DS1155" s="319"/>
      <c r="DT1155" s="319"/>
      <c r="DU1155" s="319"/>
      <c r="DV1155" s="319"/>
      <c r="DW1155" s="319"/>
      <c r="DX1155" s="319"/>
      <c r="DY1155" s="319"/>
      <c r="DZ1155" s="319"/>
      <c r="EA1155" s="319"/>
      <c r="EB1155" s="319"/>
      <c r="EC1155" s="319"/>
      <c r="ED1155" s="319"/>
      <c r="EE1155" s="319"/>
      <c r="EF1155" s="319"/>
      <c r="EG1155" s="319"/>
      <c r="EH1155" s="319"/>
      <c r="EI1155" s="319"/>
      <c r="EJ1155" s="319"/>
      <c r="EK1155" s="319"/>
      <c r="EL1155" s="319"/>
      <c r="EM1155" s="319"/>
      <c r="EN1155" s="319"/>
      <c r="EO1155" s="319"/>
      <c r="EP1155" s="319"/>
      <c r="EQ1155" s="319"/>
      <c r="ER1155" s="319"/>
      <c r="ES1155" s="319"/>
      <c r="ET1155" s="319"/>
      <c r="EU1155" s="319"/>
      <c r="EV1155" s="319"/>
      <c r="EW1155" s="319"/>
      <c r="EX1155" s="319"/>
      <c r="EY1155" s="319"/>
      <c r="EZ1155" s="319"/>
      <c r="FA1155" s="319"/>
      <c r="FB1155" s="319"/>
      <c r="FC1155" s="319"/>
      <c r="FD1155" s="319"/>
      <c r="FE1155" s="319"/>
      <c r="FF1155" s="319"/>
      <c r="FG1155" s="319"/>
      <c r="FH1155" s="319"/>
      <c r="FI1155" s="319"/>
      <c r="FJ1155" s="319"/>
      <c r="FK1155" s="319"/>
      <c r="FL1155" s="319"/>
      <c r="FM1155" s="319"/>
      <c r="FN1155" s="319"/>
      <c r="FO1155" s="319"/>
      <c r="FP1155" s="319"/>
      <c r="FQ1155" s="319"/>
      <c r="FR1155" s="319"/>
      <c r="FS1155" s="319"/>
      <c r="FT1155" s="319"/>
      <c r="FU1155" s="319"/>
      <c r="FV1155" s="319"/>
      <c r="FW1155" s="319"/>
      <c r="FX1155" s="319"/>
      <c r="FY1155" s="319"/>
      <c r="FZ1155" s="319"/>
      <c r="GA1155" s="319"/>
      <c r="GB1155" s="319"/>
      <c r="GC1155" s="319"/>
      <c r="GD1155" s="319"/>
      <c r="GE1155" s="319"/>
      <c r="GF1155" s="319"/>
      <c r="GG1155" s="319"/>
      <c r="GH1155" s="319"/>
      <c r="GI1155" s="319"/>
      <c r="GJ1155" s="319"/>
      <c r="GK1155" s="319"/>
      <c r="GL1155" s="319"/>
      <c r="GM1155" s="319"/>
      <c r="GN1155" s="319"/>
      <c r="GO1155" s="319"/>
      <c r="GP1155" s="319"/>
      <c r="GQ1155" s="319"/>
      <c r="GR1155" s="319"/>
      <c r="GS1155" s="319"/>
      <c r="GT1155" s="319"/>
      <c r="GU1155" s="319"/>
      <c r="GV1155" s="378"/>
    </row>
    <row r="1156" spans="1:204" x14ac:dyDescent="0.2">
      <c r="A1156" s="305" t="s">
        <v>1437</v>
      </c>
      <c r="B1156" s="359"/>
      <c r="C1156" s="311">
        <v>1940</v>
      </c>
      <c r="D1156" s="256">
        <v>62</v>
      </c>
      <c r="E1156" s="256"/>
      <c r="F1156" s="278" t="s">
        <v>1745</v>
      </c>
      <c r="G1156" s="313" t="s">
        <v>1365</v>
      </c>
      <c r="H1156" s="322"/>
      <c r="I1156" s="319"/>
      <c r="J1156" s="319"/>
      <c r="K1156" s="319"/>
      <c r="L1156" s="319"/>
      <c r="M1156" s="319"/>
      <c r="N1156" s="319"/>
      <c r="O1156" s="319"/>
      <c r="P1156" s="319"/>
      <c r="Q1156" s="319"/>
      <c r="R1156" s="319"/>
      <c r="S1156" s="319"/>
      <c r="T1156" s="319"/>
      <c r="U1156" s="319"/>
      <c r="V1156" s="319"/>
      <c r="W1156" s="319"/>
      <c r="X1156" s="319"/>
      <c r="Y1156" s="319"/>
      <c r="Z1156" s="319"/>
      <c r="AA1156" s="319"/>
      <c r="AB1156" s="319"/>
      <c r="AC1156" s="319"/>
      <c r="AD1156" s="319"/>
      <c r="AE1156" s="319"/>
      <c r="AF1156" s="319"/>
      <c r="AG1156" s="319"/>
      <c r="AH1156" s="319"/>
      <c r="AI1156" s="319"/>
      <c r="AJ1156" s="319"/>
      <c r="AK1156" s="319"/>
      <c r="AL1156" s="319"/>
      <c r="AM1156" s="319"/>
      <c r="AN1156" s="319"/>
      <c r="AO1156" s="319"/>
      <c r="AP1156" s="319"/>
      <c r="AQ1156" s="319"/>
      <c r="AR1156" s="319"/>
      <c r="AS1156" s="319"/>
      <c r="AT1156" s="319"/>
      <c r="AU1156" s="319"/>
      <c r="AV1156" s="319"/>
      <c r="AW1156" s="319"/>
      <c r="AX1156" s="319"/>
      <c r="AY1156" s="319"/>
      <c r="AZ1156" s="319"/>
      <c r="BA1156" s="319"/>
      <c r="BB1156" s="319"/>
      <c r="BC1156" s="319"/>
      <c r="BD1156" s="319"/>
      <c r="BE1156" s="319"/>
      <c r="BF1156" s="319"/>
      <c r="BG1156" s="319"/>
      <c r="BH1156" s="319"/>
      <c r="BI1156" s="319"/>
      <c r="BJ1156" s="319"/>
      <c r="BK1156" s="319"/>
      <c r="BL1156" s="319"/>
      <c r="BM1156" s="319"/>
      <c r="BN1156" s="319"/>
      <c r="BO1156" s="319"/>
      <c r="BP1156" s="319"/>
      <c r="BQ1156" s="319"/>
      <c r="BR1156" s="319"/>
      <c r="BS1156" s="319"/>
      <c r="BT1156" s="319"/>
      <c r="BU1156" s="319"/>
      <c r="BV1156" s="319"/>
      <c r="BW1156" s="319"/>
      <c r="BX1156" s="319"/>
      <c r="BY1156" s="319"/>
      <c r="BZ1156" s="319"/>
      <c r="CA1156" s="319"/>
      <c r="CB1156" s="319"/>
      <c r="CC1156" s="319"/>
      <c r="CD1156" s="319"/>
      <c r="CE1156" s="319"/>
      <c r="CF1156" s="319"/>
      <c r="CG1156" s="319"/>
      <c r="CH1156" s="319"/>
      <c r="CI1156" s="319"/>
      <c r="CJ1156" s="319"/>
      <c r="CK1156" s="319"/>
      <c r="CL1156" s="319"/>
      <c r="CM1156" s="319"/>
      <c r="CN1156" s="319"/>
      <c r="CO1156" s="319"/>
      <c r="CP1156" s="319"/>
      <c r="CQ1156" s="319"/>
      <c r="CR1156" s="319"/>
      <c r="CS1156" s="319"/>
      <c r="CT1156" s="319"/>
      <c r="CU1156" s="319"/>
      <c r="CV1156" s="319"/>
      <c r="CW1156" s="319"/>
      <c r="CX1156" s="319"/>
      <c r="CY1156" s="319"/>
      <c r="CZ1156" s="319"/>
      <c r="DA1156" s="319"/>
      <c r="DB1156" s="319"/>
      <c r="DC1156" s="319"/>
      <c r="DD1156" s="319"/>
      <c r="DE1156" s="319"/>
      <c r="DF1156" s="319"/>
      <c r="DG1156" s="319"/>
      <c r="DH1156" s="319"/>
      <c r="DI1156" s="319"/>
      <c r="DJ1156" s="319"/>
      <c r="DK1156" s="319"/>
      <c r="DL1156" s="319"/>
      <c r="DM1156" s="319"/>
      <c r="DN1156" s="319"/>
      <c r="DO1156" s="319"/>
      <c r="DP1156" s="319"/>
      <c r="DQ1156" s="319"/>
      <c r="DR1156" s="319"/>
      <c r="DS1156" s="319"/>
      <c r="DT1156" s="319"/>
      <c r="DU1156" s="319"/>
      <c r="DV1156" s="319"/>
      <c r="DW1156" s="319"/>
      <c r="DX1156" s="319"/>
      <c r="DY1156" s="319"/>
      <c r="DZ1156" s="319"/>
      <c r="EA1156" s="319"/>
      <c r="EB1156" s="319"/>
      <c r="EC1156" s="319"/>
      <c r="ED1156" s="319"/>
      <c r="EE1156" s="319"/>
      <c r="EF1156" s="319"/>
      <c r="EG1156" s="319"/>
      <c r="EH1156" s="319"/>
      <c r="EI1156" s="319"/>
      <c r="EJ1156" s="319"/>
      <c r="EK1156" s="319"/>
      <c r="EL1156" s="319"/>
      <c r="EM1156" s="319"/>
      <c r="EN1156" s="319"/>
      <c r="EO1156" s="319"/>
      <c r="EP1156" s="319"/>
      <c r="EQ1156" s="319"/>
      <c r="ER1156" s="319"/>
      <c r="ES1156" s="319"/>
      <c r="ET1156" s="319"/>
      <c r="EU1156" s="319"/>
      <c r="EV1156" s="319"/>
      <c r="EW1156" s="319"/>
      <c r="EX1156" s="319"/>
      <c r="EY1156" s="319"/>
      <c r="EZ1156" s="319"/>
      <c r="FA1156" s="319"/>
      <c r="FB1156" s="319"/>
      <c r="FC1156" s="319"/>
      <c r="FD1156" s="319"/>
      <c r="FE1156" s="319"/>
      <c r="FF1156" s="319"/>
      <c r="FG1156" s="319"/>
      <c r="FH1156" s="319"/>
      <c r="FI1156" s="319"/>
      <c r="FJ1156" s="319"/>
      <c r="FK1156" s="319"/>
      <c r="FL1156" s="319"/>
      <c r="FM1156" s="319"/>
      <c r="FN1156" s="319"/>
      <c r="FO1156" s="319"/>
      <c r="FP1156" s="319"/>
      <c r="FQ1156" s="319"/>
      <c r="FR1156" s="319"/>
      <c r="FS1156" s="319"/>
      <c r="FT1156" s="319"/>
      <c r="FU1156" s="319"/>
      <c r="FV1156" s="319"/>
      <c r="FW1156" s="319"/>
      <c r="FX1156" s="319"/>
      <c r="FY1156" s="319"/>
      <c r="FZ1156" s="319"/>
      <c r="GA1156" s="319"/>
      <c r="GB1156" s="319"/>
      <c r="GC1156" s="319"/>
      <c r="GD1156" s="319"/>
      <c r="GE1156" s="319"/>
      <c r="GF1156" s="319"/>
      <c r="GG1156" s="319"/>
      <c r="GH1156" s="319"/>
      <c r="GI1156" s="319"/>
      <c r="GJ1156" s="319"/>
      <c r="GK1156" s="319"/>
      <c r="GL1156" s="319"/>
      <c r="GM1156" s="319"/>
      <c r="GN1156" s="319"/>
      <c r="GO1156" s="319"/>
      <c r="GP1156" s="319"/>
      <c r="GQ1156" s="319"/>
      <c r="GR1156" s="319"/>
      <c r="GS1156" s="319"/>
      <c r="GT1156" s="319"/>
      <c r="GU1156" s="319"/>
      <c r="GV1156" s="378"/>
    </row>
    <row r="1157" spans="1:204" x14ac:dyDescent="0.2">
      <c r="A1157" s="308" t="s">
        <v>1438</v>
      </c>
      <c r="B1157" s="359"/>
      <c r="C1157" s="311">
        <v>1953</v>
      </c>
      <c r="D1157" s="256">
        <v>58</v>
      </c>
      <c r="E1157" s="256"/>
      <c r="F1157" s="278" t="s">
        <v>1745</v>
      </c>
      <c r="G1157" s="314" t="s">
        <v>1000</v>
      </c>
      <c r="H1157" s="322"/>
      <c r="I1157" s="319"/>
      <c r="J1157" s="319"/>
      <c r="K1157" s="319"/>
      <c r="L1157" s="319"/>
      <c r="M1157" s="319"/>
      <c r="N1157" s="319"/>
      <c r="O1157" s="319"/>
      <c r="P1157" s="319"/>
      <c r="Q1157" s="319"/>
      <c r="R1157" s="319"/>
      <c r="S1157" s="319"/>
      <c r="T1157" s="319"/>
      <c r="U1157" s="319"/>
      <c r="V1157" s="319"/>
      <c r="W1157" s="319"/>
      <c r="X1157" s="319"/>
      <c r="Y1157" s="319"/>
      <c r="Z1157" s="319"/>
      <c r="AA1157" s="319"/>
      <c r="AB1157" s="319"/>
      <c r="AC1157" s="319"/>
      <c r="AD1157" s="319"/>
      <c r="AE1157" s="319"/>
      <c r="AF1157" s="319"/>
      <c r="AG1157" s="319"/>
      <c r="AH1157" s="319"/>
      <c r="AI1157" s="319"/>
      <c r="AJ1157" s="319"/>
      <c r="AK1157" s="319"/>
      <c r="AL1157" s="319"/>
      <c r="AM1157" s="319"/>
      <c r="AN1157" s="319"/>
      <c r="AO1157" s="319"/>
      <c r="AP1157" s="319"/>
      <c r="AQ1157" s="319"/>
      <c r="AR1157" s="319"/>
      <c r="AS1157" s="319"/>
      <c r="AT1157" s="319"/>
      <c r="AU1157" s="319"/>
      <c r="AV1157" s="319"/>
      <c r="AW1157" s="319"/>
      <c r="AX1157" s="319"/>
      <c r="AY1157" s="319"/>
      <c r="AZ1157" s="319"/>
      <c r="BA1157" s="319"/>
      <c r="BB1157" s="319"/>
      <c r="BC1157" s="319"/>
      <c r="BD1157" s="319"/>
      <c r="BE1157" s="319"/>
      <c r="BF1157" s="319"/>
      <c r="BG1157" s="319"/>
      <c r="BH1157" s="319"/>
      <c r="BI1157" s="319"/>
      <c r="BJ1157" s="319"/>
      <c r="BK1157" s="319"/>
      <c r="BL1157" s="319"/>
      <c r="BM1157" s="319"/>
      <c r="BN1157" s="319"/>
      <c r="BO1157" s="319"/>
      <c r="BP1157" s="319"/>
      <c r="BQ1157" s="319"/>
      <c r="BR1157" s="319"/>
      <c r="BS1157" s="319"/>
      <c r="BT1157" s="319"/>
      <c r="BU1157" s="319"/>
      <c r="BV1157" s="319"/>
      <c r="BW1157" s="319"/>
      <c r="BX1157" s="319"/>
      <c r="BY1157" s="319"/>
      <c r="BZ1157" s="319"/>
      <c r="CA1157" s="319"/>
      <c r="CB1157" s="319"/>
      <c r="CC1157" s="319"/>
      <c r="CD1157" s="319"/>
      <c r="CE1157" s="319"/>
      <c r="CF1157" s="319"/>
      <c r="CG1157" s="319"/>
      <c r="CH1157" s="319"/>
      <c r="CI1157" s="319"/>
      <c r="CJ1157" s="319"/>
      <c r="CK1157" s="319"/>
      <c r="CL1157" s="319"/>
      <c r="CM1157" s="319"/>
      <c r="CN1157" s="319"/>
      <c r="CO1157" s="319"/>
      <c r="CP1157" s="319"/>
      <c r="CQ1157" s="319"/>
      <c r="CR1157" s="319"/>
      <c r="CS1157" s="319"/>
      <c r="CT1157" s="319"/>
      <c r="CU1157" s="319"/>
      <c r="CV1157" s="319"/>
      <c r="CW1157" s="319"/>
      <c r="CX1157" s="319"/>
      <c r="CY1157" s="319"/>
      <c r="CZ1157" s="319"/>
      <c r="DA1157" s="319"/>
      <c r="DB1157" s="319"/>
      <c r="DC1157" s="319"/>
      <c r="DD1157" s="319"/>
      <c r="DE1157" s="319"/>
      <c r="DF1157" s="319"/>
      <c r="DG1157" s="319"/>
      <c r="DH1157" s="319"/>
      <c r="DI1157" s="319"/>
      <c r="DJ1157" s="319"/>
      <c r="DK1157" s="319"/>
      <c r="DL1157" s="319"/>
      <c r="DM1157" s="319"/>
      <c r="DN1157" s="319"/>
      <c r="DO1157" s="319"/>
      <c r="DP1157" s="319"/>
      <c r="DQ1157" s="319"/>
      <c r="DR1157" s="319"/>
      <c r="DS1157" s="319"/>
      <c r="DT1157" s="319"/>
      <c r="DU1157" s="319"/>
      <c r="DV1157" s="319"/>
      <c r="DW1157" s="319"/>
      <c r="DX1157" s="319"/>
      <c r="DY1157" s="319"/>
      <c r="DZ1157" s="319"/>
      <c r="EA1157" s="319"/>
      <c r="EB1157" s="319"/>
      <c r="EC1157" s="319"/>
      <c r="ED1157" s="319"/>
      <c r="EE1157" s="319"/>
      <c r="EF1157" s="319"/>
      <c r="EG1157" s="319"/>
      <c r="EH1157" s="319"/>
      <c r="EI1157" s="319"/>
      <c r="EJ1157" s="319"/>
      <c r="EK1157" s="319"/>
      <c r="EL1157" s="319"/>
      <c r="EM1157" s="319"/>
      <c r="EN1157" s="319"/>
      <c r="EO1157" s="319"/>
      <c r="EP1157" s="319"/>
      <c r="EQ1157" s="319"/>
      <c r="ER1157" s="319"/>
      <c r="ES1157" s="319"/>
      <c r="ET1157" s="319"/>
      <c r="EU1157" s="319"/>
      <c r="EV1157" s="319"/>
      <c r="EW1157" s="319"/>
      <c r="EX1157" s="319"/>
      <c r="EY1157" s="319"/>
      <c r="EZ1157" s="319"/>
      <c r="FA1157" s="319"/>
      <c r="FB1157" s="319"/>
      <c r="FC1157" s="319"/>
      <c r="FD1157" s="319"/>
      <c r="FE1157" s="319"/>
      <c r="FF1157" s="319"/>
      <c r="FG1157" s="319"/>
      <c r="FH1157" s="319"/>
      <c r="FI1157" s="319"/>
      <c r="FJ1157" s="319"/>
      <c r="FK1157" s="319"/>
      <c r="FL1157" s="319"/>
      <c r="FM1157" s="319"/>
      <c r="FN1157" s="319"/>
      <c r="FO1157" s="319"/>
      <c r="FP1157" s="319"/>
      <c r="FQ1157" s="319"/>
      <c r="FR1157" s="319"/>
      <c r="FS1157" s="319"/>
      <c r="FT1157" s="319"/>
      <c r="FU1157" s="319"/>
      <c r="FV1157" s="319"/>
      <c r="FW1157" s="319"/>
      <c r="FX1157" s="319"/>
      <c r="FY1157" s="319"/>
      <c r="FZ1157" s="319"/>
      <c r="GA1157" s="319"/>
      <c r="GB1157" s="319"/>
      <c r="GC1157" s="319"/>
      <c r="GD1157" s="319"/>
      <c r="GE1157" s="319"/>
      <c r="GF1157" s="319"/>
      <c r="GG1157" s="319"/>
      <c r="GH1157" s="319"/>
      <c r="GI1157" s="319"/>
      <c r="GJ1157" s="319"/>
      <c r="GK1157" s="319"/>
      <c r="GL1157" s="319"/>
      <c r="GM1157" s="319"/>
      <c r="GN1157" s="319"/>
      <c r="GO1157" s="319"/>
      <c r="GP1157" s="319"/>
      <c r="GQ1157" s="319"/>
      <c r="GR1157" s="319"/>
      <c r="GS1157" s="319"/>
      <c r="GT1157" s="319"/>
      <c r="GU1157" s="319"/>
      <c r="GV1157" s="378"/>
    </row>
    <row r="1158" spans="1:204" x14ac:dyDescent="0.2">
      <c r="A1158" s="308" t="s">
        <v>1439</v>
      </c>
      <c r="B1158" s="359"/>
      <c r="C1158" s="311">
        <v>1935</v>
      </c>
      <c r="D1158" s="256">
        <v>0</v>
      </c>
      <c r="E1158" s="256"/>
      <c r="F1158" s="278" t="s">
        <v>1745</v>
      </c>
      <c r="G1158" s="314" t="s">
        <v>1000</v>
      </c>
      <c r="H1158" s="322"/>
      <c r="I1158" s="319"/>
      <c r="J1158" s="319"/>
      <c r="K1158" s="319"/>
      <c r="L1158" s="319"/>
      <c r="M1158" s="319"/>
      <c r="N1158" s="319"/>
      <c r="O1158" s="319"/>
      <c r="P1158" s="319"/>
      <c r="Q1158" s="319"/>
      <c r="R1158" s="319"/>
      <c r="S1158" s="319"/>
      <c r="T1158" s="319"/>
      <c r="U1158" s="319"/>
      <c r="V1158" s="319"/>
      <c r="W1158" s="319"/>
      <c r="X1158" s="319"/>
      <c r="Y1158" s="319"/>
      <c r="Z1158" s="319"/>
      <c r="AA1158" s="319"/>
      <c r="AB1158" s="319"/>
      <c r="AC1158" s="319"/>
      <c r="AD1158" s="319"/>
      <c r="AE1158" s="319"/>
      <c r="AF1158" s="319"/>
      <c r="AG1158" s="319"/>
      <c r="AH1158" s="319"/>
      <c r="AI1158" s="319"/>
      <c r="AJ1158" s="319"/>
      <c r="AK1158" s="319"/>
      <c r="AL1158" s="319"/>
      <c r="AM1158" s="319"/>
      <c r="AN1158" s="319"/>
      <c r="AO1158" s="319"/>
      <c r="AP1158" s="319"/>
      <c r="AQ1158" s="319"/>
      <c r="AR1158" s="319"/>
      <c r="AS1158" s="319"/>
      <c r="AT1158" s="319"/>
      <c r="AU1158" s="319"/>
      <c r="AV1158" s="319"/>
      <c r="AW1158" s="319"/>
      <c r="AX1158" s="319"/>
      <c r="AY1158" s="319"/>
      <c r="AZ1158" s="319"/>
      <c r="BA1158" s="319"/>
      <c r="BB1158" s="319"/>
      <c r="BC1158" s="319"/>
      <c r="BD1158" s="319"/>
      <c r="BE1158" s="319"/>
      <c r="BF1158" s="319"/>
      <c r="BG1158" s="319"/>
      <c r="BH1158" s="319"/>
      <c r="BI1158" s="319"/>
      <c r="BJ1158" s="319"/>
      <c r="BK1158" s="319"/>
      <c r="BL1158" s="319"/>
      <c r="BM1158" s="319"/>
      <c r="BN1158" s="319"/>
      <c r="BO1158" s="319"/>
      <c r="BP1158" s="319"/>
      <c r="BQ1158" s="319"/>
      <c r="BR1158" s="319"/>
      <c r="BS1158" s="319"/>
      <c r="BT1158" s="319"/>
      <c r="BU1158" s="319"/>
      <c r="BV1158" s="319"/>
      <c r="BW1158" s="319"/>
      <c r="BX1158" s="319"/>
      <c r="BY1158" s="319"/>
      <c r="BZ1158" s="319"/>
      <c r="CA1158" s="319"/>
      <c r="CB1158" s="319"/>
      <c r="CC1158" s="319"/>
      <c r="CD1158" s="319"/>
      <c r="CE1158" s="319"/>
      <c r="CF1158" s="319"/>
      <c r="CG1158" s="319"/>
      <c r="CH1158" s="319"/>
      <c r="CI1158" s="319"/>
      <c r="CJ1158" s="319"/>
      <c r="CK1158" s="319"/>
      <c r="CL1158" s="319"/>
      <c r="CM1158" s="319"/>
      <c r="CN1158" s="319"/>
      <c r="CO1158" s="319"/>
      <c r="CP1158" s="319"/>
      <c r="CQ1158" s="319"/>
      <c r="CR1158" s="319"/>
      <c r="CS1158" s="319"/>
      <c r="CT1158" s="319"/>
      <c r="CU1158" s="319"/>
      <c r="CV1158" s="319"/>
      <c r="CW1158" s="319"/>
      <c r="CX1158" s="319"/>
      <c r="CY1158" s="319"/>
      <c r="CZ1158" s="319"/>
      <c r="DA1158" s="319"/>
      <c r="DB1158" s="319"/>
      <c r="DC1158" s="319"/>
      <c r="DD1158" s="319"/>
      <c r="DE1158" s="319"/>
      <c r="DF1158" s="319"/>
      <c r="DG1158" s="319"/>
      <c r="DH1158" s="319"/>
      <c r="DI1158" s="319"/>
      <c r="DJ1158" s="319"/>
      <c r="DK1158" s="319"/>
      <c r="DL1158" s="319"/>
      <c r="DM1158" s="319"/>
      <c r="DN1158" s="319"/>
      <c r="DO1158" s="319"/>
      <c r="DP1158" s="319"/>
      <c r="DQ1158" s="319"/>
      <c r="DR1158" s="319"/>
      <c r="DS1158" s="319"/>
      <c r="DT1158" s="319"/>
      <c r="DU1158" s="319"/>
      <c r="DV1158" s="319"/>
      <c r="DW1158" s="319"/>
      <c r="DX1158" s="319"/>
      <c r="DY1158" s="319"/>
      <c r="DZ1158" s="319"/>
      <c r="EA1158" s="319"/>
      <c r="EB1158" s="319"/>
      <c r="EC1158" s="319"/>
      <c r="ED1158" s="319"/>
      <c r="EE1158" s="319"/>
      <c r="EF1158" s="319"/>
      <c r="EG1158" s="319"/>
      <c r="EH1158" s="319"/>
      <c r="EI1158" s="319"/>
      <c r="EJ1158" s="319"/>
      <c r="EK1158" s="319"/>
      <c r="EL1158" s="319"/>
      <c r="EM1158" s="319"/>
      <c r="EN1158" s="319"/>
      <c r="EO1158" s="319"/>
      <c r="EP1158" s="319"/>
      <c r="EQ1158" s="319"/>
      <c r="ER1158" s="319"/>
      <c r="ES1158" s="319"/>
      <c r="ET1158" s="319"/>
      <c r="EU1158" s="319"/>
      <c r="EV1158" s="319"/>
      <c r="EW1158" s="319"/>
      <c r="EX1158" s="319"/>
      <c r="EY1158" s="319"/>
      <c r="EZ1158" s="319"/>
      <c r="FA1158" s="319"/>
      <c r="FB1158" s="319"/>
      <c r="FC1158" s="319"/>
      <c r="FD1158" s="319"/>
      <c r="FE1158" s="319"/>
      <c r="FF1158" s="319"/>
      <c r="FG1158" s="319"/>
      <c r="FH1158" s="319"/>
      <c r="FI1158" s="319"/>
      <c r="FJ1158" s="319"/>
      <c r="FK1158" s="319"/>
      <c r="FL1158" s="319"/>
      <c r="FM1158" s="319"/>
      <c r="FN1158" s="319"/>
      <c r="FO1158" s="319"/>
      <c r="FP1158" s="319"/>
      <c r="FQ1158" s="319"/>
      <c r="FR1158" s="319"/>
      <c r="FS1158" s="319"/>
      <c r="FT1158" s="319"/>
      <c r="FU1158" s="319"/>
      <c r="FV1158" s="319"/>
      <c r="FW1158" s="319"/>
      <c r="FX1158" s="319"/>
      <c r="FY1158" s="319"/>
      <c r="FZ1158" s="319"/>
      <c r="GA1158" s="319"/>
      <c r="GB1158" s="319"/>
      <c r="GC1158" s="319"/>
      <c r="GD1158" s="319"/>
      <c r="GE1158" s="319"/>
      <c r="GF1158" s="319"/>
      <c r="GG1158" s="319"/>
      <c r="GH1158" s="319"/>
      <c r="GI1158" s="319"/>
      <c r="GJ1158" s="319"/>
      <c r="GK1158" s="319"/>
      <c r="GL1158" s="319"/>
      <c r="GM1158" s="319"/>
      <c r="GN1158" s="319"/>
      <c r="GO1158" s="319"/>
      <c r="GP1158" s="319"/>
      <c r="GQ1158" s="319"/>
      <c r="GR1158" s="319"/>
      <c r="GS1158" s="319"/>
      <c r="GT1158" s="319"/>
      <c r="GU1158" s="319"/>
      <c r="GV1158" s="378"/>
    </row>
    <row r="1159" spans="1:204" x14ac:dyDescent="0.2">
      <c r="A1159" s="305" t="s">
        <v>1440</v>
      </c>
      <c r="B1159" s="359"/>
      <c r="C1159" s="311">
        <v>1954</v>
      </c>
      <c r="D1159" s="256">
        <v>330</v>
      </c>
      <c r="E1159" s="256"/>
      <c r="F1159" s="278" t="s">
        <v>1745</v>
      </c>
      <c r="G1159" s="313" t="s">
        <v>1365</v>
      </c>
      <c r="H1159" s="322"/>
      <c r="I1159" s="319"/>
      <c r="J1159" s="319"/>
      <c r="K1159" s="319"/>
      <c r="L1159" s="319"/>
      <c r="M1159" s="319"/>
      <c r="N1159" s="319"/>
      <c r="O1159" s="319"/>
      <c r="P1159" s="319"/>
      <c r="Q1159" s="319"/>
      <c r="R1159" s="319"/>
      <c r="S1159" s="319"/>
      <c r="T1159" s="319"/>
      <c r="U1159" s="319"/>
      <c r="V1159" s="319"/>
      <c r="W1159" s="319"/>
      <c r="X1159" s="319"/>
      <c r="Y1159" s="319"/>
      <c r="Z1159" s="319"/>
      <c r="AA1159" s="319"/>
      <c r="AB1159" s="319"/>
      <c r="AC1159" s="319"/>
      <c r="AD1159" s="319"/>
      <c r="AE1159" s="319"/>
      <c r="AF1159" s="319"/>
      <c r="AG1159" s="319"/>
      <c r="AH1159" s="319"/>
      <c r="AI1159" s="319"/>
      <c r="AJ1159" s="319"/>
      <c r="AK1159" s="319"/>
      <c r="AL1159" s="319"/>
      <c r="AM1159" s="319"/>
      <c r="AN1159" s="319"/>
      <c r="AO1159" s="319"/>
      <c r="AP1159" s="319"/>
      <c r="AQ1159" s="319"/>
      <c r="AR1159" s="319"/>
      <c r="AS1159" s="319"/>
      <c r="AT1159" s="319"/>
      <c r="AU1159" s="319"/>
      <c r="AV1159" s="319"/>
      <c r="AW1159" s="319"/>
      <c r="AX1159" s="319"/>
      <c r="AY1159" s="319"/>
      <c r="AZ1159" s="319"/>
      <c r="BA1159" s="319"/>
      <c r="BB1159" s="319"/>
      <c r="BC1159" s="319"/>
      <c r="BD1159" s="319"/>
      <c r="BE1159" s="319"/>
      <c r="BF1159" s="319"/>
      <c r="BG1159" s="319"/>
      <c r="BH1159" s="319"/>
      <c r="BI1159" s="319"/>
      <c r="BJ1159" s="319"/>
      <c r="BK1159" s="319"/>
      <c r="BL1159" s="319"/>
      <c r="BM1159" s="319"/>
      <c r="BN1159" s="319"/>
      <c r="BO1159" s="319"/>
      <c r="BP1159" s="319"/>
      <c r="BQ1159" s="319"/>
      <c r="BR1159" s="319"/>
      <c r="BS1159" s="319"/>
      <c r="BT1159" s="319"/>
      <c r="BU1159" s="319"/>
      <c r="BV1159" s="319"/>
      <c r="BW1159" s="319"/>
      <c r="BX1159" s="319"/>
      <c r="BY1159" s="319"/>
      <c r="BZ1159" s="319"/>
      <c r="CA1159" s="319"/>
      <c r="CB1159" s="319"/>
      <c r="CC1159" s="319"/>
      <c r="CD1159" s="319"/>
      <c r="CE1159" s="319"/>
      <c r="CF1159" s="319"/>
      <c r="CG1159" s="319"/>
      <c r="CH1159" s="319"/>
      <c r="CI1159" s="319"/>
      <c r="CJ1159" s="319"/>
      <c r="CK1159" s="319"/>
      <c r="CL1159" s="319"/>
      <c r="CM1159" s="319"/>
      <c r="CN1159" s="319"/>
      <c r="CO1159" s="319"/>
      <c r="CP1159" s="319"/>
      <c r="CQ1159" s="319"/>
      <c r="CR1159" s="319"/>
      <c r="CS1159" s="319"/>
      <c r="CT1159" s="319"/>
      <c r="CU1159" s="319"/>
      <c r="CV1159" s="319"/>
      <c r="CW1159" s="319"/>
      <c r="CX1159" s="319"/>
      <c r="CY1159" s="319"/>
      <c r="CZ1159" s="319"/>
      <c r="DA1159" s="319"/>
      <c r="DB1159" s="319"/>
      <c r="DC1159" s="319"/>
      <c r="DD1159" s="319"/>
      <c r="DE1159" s="319"/>
      <c r="DF1159" s="319"/>
      <c r="DG1159" s="319"/>
      <c r="DH1159" s="319"/>
      <c r="DI1159" s="319"/>
      <c r="DJ1159" s="319"/>
      <c r="DK1159" s="319"/>
      <c r="DL1159" s="319"/>
      <c r="DM1159" s="319"/>
      <c r="DN1159" s="319"/>
      <c r="DO1159" s="319"/>
      <c r="DP1159" s="319"/>
      <c r="DQ1159" s="319"/>
      <c r="DR1159" s="319"/>
      <c r="DS1159" s="319"/>
      <c r="DT1159" s="319"/>
      <c r="DU1159" s="319"/>
      <c r="DV1159" s="319"/>
      <c r="DW1159" s="319"/>
      <c r="DX1159" s="319"/>
      <c r="DY1159" s="319"/>
      <c r="DZ1159" s="319"/>
      <c r="EA1159" s="319"/>
      <c r="EB1159" s="319"/>
      <c r="EC1159" s="319"/>
      <c r="ED1159" s="319"/>
      <c r="EE1159" s="319"/>
      <c r="EF1159" s="319"/>
      <c r="EG1159" s="319"/>
      <c r="EH1159" s="319"/>
      <c r="EI1159" s="319"/>
      <c r="EJ1159" s="319"/>
      <c r="EK1159" s="319"/>
      <c r="EL1159" s="319"/>
      <c r="EM1159" s="319"/>
      <c r="EN1159" s="319"/>
      <c r="EO1159" s="319"/>
      <c r="EP1159" s="319"/>
      <c r="EQ1159" s="319"/>
      <c r="ER1159" s="319"/>
      <c r="ES1159" s="319"/>
      <c r="ET1159" s="319"/>
      <c r="EU1159" s="319"/>
      <c r="EV1159" s="319"/>
      <c r="EW1159" s="319"/>
      <c r="EX1159" s="319"/>
      <c r="EY1159" s="319"/>
      <c r="EZ1159" s="319"/>
      <c r="FA1159" s="319"/>
      <c r="FB1159" s="319"/>
      <c r="FC1159" s="319"/>
      <c r="FD1159" s="319"/>
      <c r="FE1159" s="319"/>
      <c r="FF1159" s="319"/>
      <c r="FG1159" s="319"/>
      <c r="FH1159" s="319"/>
      <c r="FI1159" s="319"/>
      <c r="FJ1159" s="319"/>
      <c r="FK1159" s="319"/>
      <c r="FL1159" s="319"/>
      <c r="FM1159" s="319"/>
      <c r="FN1159" s="319"/>
      <c r="FO1159" s="319"/>
      <c r="FP1159" s="319"/>
      <c r="FQ1159" s="319"/>
      <c r="FR1159" s="319"/>
      <c r="FS1159" s="319"/>
      <c r="FT1159" s="319"/>
      <c r="FU1159" s="319"/>
      <c r="FV1159" s="319"/>
      <c r="FW1159" s="319"/>
      <c r="FX1159" s="319"/>
      <c r="FY1159" s="319"/>
      <c r="FZ1159" s="319"/>
      <c r="GA1159" s="319"/>
      <c r="GB1159" s="319"/>
      <c r="GC1159" s="319"/>
      <c r="GD1159" s="319"/>
      <c r="GE1159" s="319"/>
      <c r="GF1159" s="319"/>
      <c r="GG1159" s="319"/>
      <c r="GH1159" s="319"/>
      <c r="GI1159" s="319"/>
      <c r="GJ1159" s="319"/>
      <c r="GK1159" s="319"/>
      <c r="GL1159" s="319"/>
      <c r="GM1159" s="319"/>
      <c r="GN1159" s="319"/>
      <c r="GO1159" s="319"/>
      <c r="GP1159" s="319"/>
      <c r="GQ1159" s="319"/>
      <c r="GR1159" s="319"/>
      <c r="GS1159" s="319"/>
      <c r="GT1159" s="319"/>
      <c r="GU1159" s="319"/>
      <c r="GV1159" s="378"/>
    </row>
    <row r="1160" spans="1:204" x14ac:dyDescent="0.2">
      <c r="A1160" s="308" t="s">
        <v>1441</v>
      </c>
      <c r="B1160" s="359"/>
      <c r="C1160" s="311">
        <v>1950</v>
      </c>
      <c r="D1160" s="256">
        <v>208</v>
      </c>
      <c r="E1160" s="256"/>
      <c r="F1160" s="278" t="s">
        <v>1745</v>
      </c>
      <c r="G1160" s="314" t="s">
        <v>1000</v>
      </c>
      <c r="H1160" s="322"/>
      <c r="I1160" s="319"/>
      <c r="J1160" s="319"/>
      <c r="K1160" s="319"/>
      <c r="L1160" s="319"/>
      <c r="M1160" s="319"/>
      <c r="N1160" s="319"/>
      <c r="O1160" s="319"/>
      <c r="P1160" s="319"/>
      <c r="Q1160" s="319"/>
      <c r="R1160" s="319"/>
      <c r="S1160" s="319"/>
      <c r="T1160" s="319"/>
      <c r="U1160" s="319"/>
      <c r="V1160" s="319"/>
      <c r="W1160" s="319"/>
      <c r="X1160" s="319"/>
      <c r="Y1160" s="319"/>
      <c r="Z1160" s="319"/>
      <c r="AA1160" s="319"/>
      <c r="AB1160" s="319"/>
      <c r="AC1160" s="319"/>
      <c r="AD1160" s="319"/>
      <c r="AE1160" s="319"/>
      <c r="AF1160" s="319"/>
      <c r="AG1160" s="319"/>
      <c r="AH1160" s="319"/>
      <c r="AI1160" s="319"/>
      <c r="AJ1160" s="319"/>
      <c r="AK1160" s="319"/>
      <c r="AL1160" s="319"/>
      <c r="AM1160" s="319"/>
      <c r="AN1160" s="319"/>
      <c r="AO1160" s="319"/>
      <c r="AP1160" s="319"/>
      <c r="AQ1160" s="319"/>
      <c r="AR1160" s="319"/>
      <c r="AS1160" s="319"/>
      <c r="AT1160" s="319"/>
      <c r="AU1160" s="319"/>
      <c r="AV1160" s="319"/>
      <c r="AW1160" s="319"/>
      <c r="AX1160" s="319"/>
      <c r="AY1160" s="319"/>
      <c r="AZ1160" s="319"/>
      <c r="BA1160" s="319"/>
      <c r="BB1160" s="319"/>
      <c r="BC1160" s="319"/>
      <c r="BD1160" s="319"/>
      <c r="BE1160" s="319"/>
      <c r="BF1160" s="319"/>
      <c r="BG1160" s="319"/>
      <c r="BH1160" s="319"/>
      <c r="BI1160" s="319"/>
      <c r="BJ1160" s="319"/>
      <c r="BK1160" s="319"/>
      <c r="BL1160" s="319"/>
      <c r="BM1160" s="319"/>
      <c r="BN1160" s="319"/>
      <c r="BO1160" s="319"/>
      <c r="BP1160" s="319"/>
      <c r="BQ1160" s="319"/>
      <c r="BR1160" s="319"/>
      <c r="BS1160" s="319"/>
      <c r="BT1160" s="319"/>
      <c r="BU1160" s="319"/>
      <c r="BV1160" s="319"/>
      <c r="BW1160" s="319"/>
      <c r="BX1160" s="319"/>
      <c r="BY1160" s="319"/>
      <c r="BZ1160" s="319"/>
      <c r="CA1160" s="319"/>
      <c r="CB1160" s="319"/>
      <c r="CC1160" s="319"/>
      <c r="CD1160" s="319"/>
      <c r="CE1160" s="319"/>
      <c r="CF1160" s="319"/>
      <c r="CG1160" s="319"/>
      <c r="CH1160" s="319"/>
      <c r="CI1160" s="319"/>
      <c r="CJ1160" s="319"/>
      <c r="CK1160" s="319"/>
      <c r="CL1160" s="319"/>
      <c r="CM1160" s="319"/>
      <c r="CN1160" s="319"/>
      <c r="CO1160" s="319"/>
      <c r="CP1160" s="319"/>
      <c r="CQ1160" s="319"/>
      <c r="CR1160" s="319"/>
      <c r="CS1160" s="319"/>
      <c r="CT1160" s="319"/>
      <c r="CU1160" s="319"/>
      <c r="CV1160" s="319"/>
      <c r="CW1160" s="319"/>
      <c r="CX1160" s="319"/>
      <c r="CY1160" s="319"/>
      <c r="CZ1160" s="319"/>
      <c r="DA1160" s="319"/>
      <c r="DB1160" s="319"/>
      <c r="DC1160" s="319"/>
      <c r="DD1160" s="319"/>
      <c r="DE1160" s="319"/>
      <c r="DF1160" s="319"/>
      <c r="DG1160" s="319"/>
      <c r="DH1160" s="319"/>
      <c r="DI1160" s="319"/>
      <c r="DJ1160" s="319"/>
      <c r="DK1160" s="319"/>
      <c r="DL1160" s="319"/>
      <c r="DM1160" s="319"/>
      <c r="DN1160" s="319"/>
      <c r="DO1160" s="319"/>
      <c r="DP1160" s="319"/>
      <c r="DQ1160" s="319"/>
      <c r="DR1160" s="319"/>
      <c r="DS1160" s="319"/>
      <c r="DT1160" s="319"/>
      <c r="DU1160" s="319"/>
      <c r="DV1160" s="319"/>
      <c r="DW1160" s="319"/>
      <c r="DX1160" s="319"/>
      <c r="DY1160" s="319"/>
      <c r="DZ1160" s="319"/>
      <c r="EA1160" s="319"/>
      <c r="EB1160" s="319"/>
      <c r="EC1160" s="319"/>
      <c r="ED1160" s="319"/>
      <c r="EE1160" s="319"/>
      <c r="EF1160" s="319"/>
      <c r="EG1160" s="319"/>
      <c r="EH1160" s="319"/>
      <c r="EI1160" s="319"/>
      <c r="EJ1160" s="319"/>
      <c r="EK1160" s="319"/>
      <c r="EL1160" s="319"/>
      <c r="EM1160" s="319"/>
      <c r="EN1160" s="319"/>
      <c r="EO1160" s="319"/>
      <c r="EP1160" s="319"/>
      <c r="EQ1160" s="319"/>
      <c r="ER1160" s="319"/>
      <c r="ES1160" s="319"/>
      <c r="ET1160" s="319"/>
      <c r="EU1160" s="319"/>
      <c r="EV1160" s="319"/>
      <c r="EW1160" s="319"/>
      <c r="EX1160" s="319"/>
      <c r="EY1160" s="319"/>
      <c r="EZ1160" s="319"/>
      <c r="FA1160" s="319"/>
      <c r="FB1160" s="319"/>
      <c r="FC1160" s="319"/>
      <c r="FD1160" s="319"/>
      <c r="FE1160" s="319"/>
      <c r="FF1160" s="319"/>
      <c r="FG1160" s="319"/>
      <c r="FH1160" s="319"/>
      <c r="FI1160" s="319"/>
      <c r="FJ1160" s="319"/>
      <c r="FK1160" s="319"/>
      <c r="FL1160" s="319"/>
      <c r="FM1160" s="319"/>
      <c r="FN1160" s="319"/>
      <c r="FO1160" s="319"/>
      <c r="FP1160" s="319"/>
      <c r="FQ1160" s="319"/>
      <c r="FR1160" s="319"/>
      <c r="FS1160" s="319"/>
      <c r="FT1160" s="319"/>
      <c r="FU1160" s="319"/>
      <c r="FV1160" s="319"/>
      <c r="FW1160" s="319"/>
      <c r="FX1160" s="319"/>
      <c r="FY1160" s="319"/>
      <c r="FZ1160" s="319"/>
      <c r="GA1160" s="319"/>
      <c r="GB1160" s="319"/>
      <c r="GC1160" s="319"/>
      <c r="GD1160" s="319"/>
      <c r="GE1160" s="319"/>
      <c r="GF1160" s="319"/>
      <c r="GG1160" s="319"/>
      <c r="GH1160" s="319"/>
      <c r="GI1160" s="319"/>
      <c r="GJ1160" s="319"/>
      <c r="GK1160" s="319"/>
      <c r="GL1160" s="319"/>
      <c r="GM1160" s="319"/>
      <c r="GN1160" s="319"/>
      <c r="GO1160" s="319"/>
      <c r="GP1160" s="319"/>
      <c r="GQ1160" s="319"/>
      <c r="GR1160" s="319"/>
      <c r="GS1160" s="319"/>
      <c r="GT1160" s="319"/>
      <c r="GU1160" s="319"/>
      <c r="GV1160" s="378"/>
    </row>
    <row r="1161" spans="1:204" x14ac:dyDescent="0.2">
      <c r="A1161" s="305" t="s">
        <v>1442</v>
      </c>
      <c r="B1161" s="359"/>
      <c r="C1161" s="311">
        <v>1951</v>
      </c>
      <c r="D1161" s="256">
        <v>515</v>
      </c>
      <c r="E1161" s="256">
        <v>13</v>
      </c>
      <c r="F1161" s="278" t="s">
        <v>1745</v>
      </c>
      <c r="G1161" s="313" t="s">
        <v>1365</v>
      </c>
      <c r="H1161" s="322"/>
      <c r="I1161" s="319"/>
      <c r="J1161" s="319"/>
      <c r="K1161" s="319"/>
      <c r="L1161" s="319"/>
      <c r="M1161" s="319"/>
      <c r="N1161" s="319"/>
      <c r="O1161" s="319"/>
      <c r="P1161" s="319"/>
      <c r="Q1161" s="319"/>
      <c r="R1161" s="319"/>
      <c r="S1161" s="319"/>
      <c r="T1161" s="319"/>
      <c r="U1161" s="319"/>
      <c r="V1161" s="319"/>
      <c r="W1161" s="319"/>
      <c r="X1161" s="319"/>
      <c r="Y1161" s="319"/>
      <c r="Z1161" s="319"/>
      <c r="AA1161" s="319"/>
      <c r="AB1161" s="319"/>
      <c r="AC1161" s="319"/>
      <c r="AD1161" s="319"/>
      <c r="AE1161" s="319"/>
      <c r="AF1161" s="319"/>
      <c r="AG1161" s="319"/>
      <c r="AH1161" s="319"/>
      <c r="AI1161" s="319"/>
      <c r="AJ1161" s="319"/>
      <c r="AK1161" s="319"/>
      <c r="AL1161" s="319"/>
      <c r="AM1161" s="319"/>
      <c r="AN1161" s="319"/>
      <c r="AO1161" s="319"/>
      <c r="AP1161" s="319"/>
      <c r="AQ1161" s="319"/>
      <c r="AR1161" s="319"/>
      <c r="AS1161" s="319"/>
      <c r="AT1161" s="319"/>
      <c r="AU1161" s="319"/>
      <c r="AV1161" s="319"/>
      <c r="AW1161" s="319"/>
      <c r="AX1161" s="319"/>
      <c r="AY1161" s="319"/>
      <c r="AZ1161" s="319"/>
      <c r="BA1161" s="319"/>
      <c r="BB1161" s="319"/>
      <c r="BC1161" s="319"/>
      <c r="BD1161" s="319"/>
      <c r="BE1161" s="319"/>
      <c r="BF1161" s="319"/>
      <c r="BG1161" s="319"/>
      <c r="BH1161" s="319"/>
      <c r="BI1161" s="319"/>
      <c r="BJ1161" s="319"/>
      <c r="BK1161" s="319"/>
      <c r="BL1161" s="319"/>
      <c r="BM1161" s="319"/>
      <c r="BN1161" s="319"/>
      <c r="BO1161" s="319"/>
      <c r="BP1161" s="319"/>
      <c r="BQ1161" s="319"/>
      <c r="BR1161" s="319"/>
      <c r="BS1161" s="319"/>
      <c r="BT1161" s="319"/>
      <c r="BU1161" s="319"/>
      <c r="BV1161" s="319"/>
      <c r="BW1161" s="319"/>
      <c r="BX1161" s="319"/>
      <c r="BY1161" s="319"/>
      <c r="BZ1161" s="319"/>
      <c r="CA1161" s="319"/>
      <c r="CB1161" s="319"/>
      <c r="CC1161" s="319"/>
      <c r="CD1161" s="319"/>
      <c r="CE1161" s="319"/>
      <c r="CF1161" s="319"/>
      <c r="CG1161" s="319"/>
      <c r="CH1161" s="319"/>
      <c r="CI1161" s="319"/>
      <c r="CJ1161" s="319"/>
      <c r="CK1161" s="319"/>
      <c r="CL1161" s="319"/>
      <c r="CM1161" s="319"/>
      <c r="CN1161" s="319"/>
      <c r="CO1161" s="319"/>
      <c r="CP1161" s="319"/>
      <c r="CQ1161" s="319"/>
      <c r="CR1161" s="319"/>
      <c r="CS1161" s="319"/>
      <c r="CT1161" s="319"/>
      <c r="CU1161" s="319"/>
      <c r="CV1161" s="319"/>
      <c r="CW1161" s="319"/>
      <c r="CX1161" s="319"/>
      <c r="CY1161" s="319"/>
      <c r="CZ1161" s="319"/>
      <c r="DA1161" s="319"/>
      <c r="DB1161" s="319"/>
      <c r="DC1161" s="319"/>
      <c r="DD1161" s="319"/>
      <c r="DE1161" s="319"/>
      <c r="DF1161" s="319"/>
      <c r="DG1161" s="319"/>
      <c r="DH1161" s="319"/>
      <c r="DI1161" s="319"/>
      <c r="DJ1161" s="319"/>
      <c r="DK1161" s="319"/>
      <c r="DL1161" s="319"/>
      <c r="DM1161" s="319"/>
      <c r="DN1161" s="319"/>
      <c r="DO1161" s="319"/>
      <c r="DP1161" s="319"/>
      <c r="DQ1161" s="319"/>
      <c r="DR1161" s="319"/>
      <c r="DS1161" s="319"/>
      <c r="DT1161" s="319"/>
      <c r="DU1161" s="319"/>
      <c r="DV1161" s="319"/>
      <c r="DW1161" s="319"/>
      <c r="DX1161" s="319"/>
      <c r="DY1161" s="319"/>
      <c r="DZ1161" s="319"/>
      <c r="EA1161" s="319"/>
      <c r="EB1161" s="319"/>
      <c r="EC1161" s="319"/>
      <c r="ED1161" s="319"/>
      <c r="EE1161" s="319"/>
      <c r="EF1161" s="319"/>
      <c r="EG1161" s="319"/>
      <c r="EH1161" s="319"/>
      <c r="EI1161" s="319"/>
      <c r="EJ1161" s="319"/>
      <c r="EK1161" s="319"/>
      <c r="EL1161" s="319"/>
      <c r="EM1161" s="319"/>
      <c r="EN1161" s="319"/>
      <c r="EO1161" s="319"/>
      <c r="EP1161" s="319"/>
      <c r="EQ1161" s="319"/>
      <c r="ER1161" s="319"/>
      <c r="ES1161" s="319"/>
      <c r="ET1161" s="319"/>
      <c r="EU1161" s="319"/>
      <c r="EV1161" s="319"/>
      <c r="EW1161" s="319"/>
      <c r="EX1161" s="319"/>
      <c r="EY1161" s="319"/>
      <c r="EZ1161" s="319"/>
      <c r="FA1161" s="319"/>
      <c r="FB1161" s="319"/>
      <c r="FC1161" s="319"/>
      <c r="FD1161" s="319"/>
      <c r="FE1161" s="319"/>
      <c r="FF1161" s="319"/>
      <c r="FG1161" s="319"/>
      <c r="FH1161" s="319"/>
      <c r="FI1161" s="319"/>
      <c r="FJ1161" s="319"/>
      <c r="FK1161" s="319"/>
      <c r="FL1161" s="319"/>
      <c r="FM1161" s="319"/>
      <c r="FN1161" s="319"/>
      <c r="FO1161" s="319"/>
      <c r="FP1161" s="319"/>
      <c r="FQ1161" s="319"/>
      <c r="FR1161" s="319"/>
      <c r="FS1161" s="319"/>
      <c r="FT1161" s="319"/>
      <c r="FU1161" s="319"/>
      <c r="FV1161" s="319"/>
      <c r="FW1161" s="319"/>
      <c r="FX1161" s="319"/>
      <c r="FY1161" s="319"/>
      <c r="FZ1161" s="319"/>
      <c r="GA1161" s="319"/>
      <c r="GB1161" s="319"/>
      <c r="GC1161" s="319"/>
      <c r="GD1161" s="319"/>
      <c r="GE1161" s="319"/>
      <c r="GF1161" s="319"/>
      <c r="GG1161" s="319"/>
      <c r="GH1161" s="319"/>
      <c r="GI1161" s="319"/>
      <c r="GJ1161" s="319"/>
      <c r="GK1161" s="319"/>
      <c r="GL1161" s="319"/>
      <c r="GM1161" s="319"/>
      <c r="GN1161" s="319"/>
      <c r="GO1161" s="319"/>
      <c r="GP1161" s="319"/>
      <c r="GQ1161" s="319"/>
      <c r="GR1161" s="319"/>
      <c r="GS1161" s="319"/>
      <c r="GT1161" s="319"/>
      <c r="GU1161" s="319"/>
      <c r="GV1161" s="378"/>
    </row>
    <row r="1162" spans="1:204" x14ac:dyDescent="0.2">
      <c r="A1162" s="305" t="s">
        <v>1443</v>
      </c>
      <c r="B1162" s="359"/>
      <c r="C1162" s="311">
        <v>1950</v>
      </c>
      <c r="D1162" s="256">
        <v>240</v>
      </c>
      <c r="E1162" s="256">
        <v>13</v>
      </c>
      <c r="F1162" s="278" t="s">
        <v>1745</v>
      </c>
      <c r="G1162" s="313" t="s">
        <v>1365</v>
      </c>
      <c r="H1162" s="322"/>
      <c r="I1162" s="319"/>
      <c r="J1162" s="319"/>
      <c r="K1162" s="319"/>
      <c r="L1162" s="319"/>
      <c r="M1162" s="319"/>
      <c r="N1162" s="319"/>
      <c r="O1162" s="319"/>
      <c r="P1162" s="319"/>
      <c r="Q1162" s="319"/>
      <c r="R1162" s="319"/>
      <c r="S1162" s="319"/>
      <c r="T1162" s="319"/>
      <c r="U1162" s="319"/>
      <c r="V1162" s="319"/>
      <c r="W1162" s="319"/>
      <c r="X1162" s="319"/>
      <c r="Y1162" s="319"/>
      <c r="Z1162" s="319"/>
      <c r="AA1162" s="319"/>
      <c r="AB1162" s="319"/>
      <c r="AC1162" s="319"/>
      <c r="AD1162" s="319"/>
      <c r="AE1162" s="319"/>
      <c r="AF1162" s="319"/>
      <c r="AG1162" s="319"/>
      <c r="AH1162" s="319"/>
      <c r="AI1162" s="319"/>
      <c r="AJ1162" s="319"/>
      <c r="AK1162" s="319"/>
      <c r="AL1162" s="319"/>
      <c r="AM1162" s="319"/>
      <c r="AN1162" s="319"/>
      <c r="AO1162" s="319"/>
      <c r="AP1162" s="319"/>
      <c r="AQ1162" s="319"/>
      <c r="AR1162" s="319"/>
      <c r="AS1162" s="319"/>
      <c r="AT1162" s="319"/>
      <c r="AU1162" s="319"/>
      <c r="AV1162" s="319"/>
      <c r="AW1162" s="319"/>
      <c r="AX1162" s="319"/>
      <c r="AY1162" s="319"/>
      <c r="AZ1162" s="319"/>
      <c r="BA1162" s="319"/>
      <c r="BB1162" s="319"/>
      <c r="BC1162" s="319"/>
      <c r="BD1162" s="319"/>
      <c r="BE1162" s="319"/>
      <c r="BF1162" s="319"/>
      <c r="BG1162" s="319"/>
      <c r="BH1162" s="319"/>
      <c r="BI1162" s="319"/>
      <c r="BJ1162" s="319"/>
      <c r="BK1162" s="319"/>
      <c r="BL1162" s="319"/>
      <c r="BM1162" s="319"/>
      <c r="BN1162" s="319"/>
      <c r="BO1162" s="319"/>
      <c r="BP1162" s="319"/>
      <c r="BQ1162" s="319"/>
      <c r="BR1162" s="319"/>
      <c r="BS1162" s="319"/>
      <c r="BT1162" s="319"/>
      <c r="BU1162" s="319"/>
      <c r="BV1162" s="319"/>
      <c r="BW1162" s="319"/>
      <c r="BX1162" s="319"/>
      <c r="BY1162" s="319"/>
      <c r="BZ1162" s="319"/>
      <c r="CA1162" s="319"/>
      <c r="CB1162" s="319"/>
      <c r="CC1162" s="319"/>
      <c r="CD1162" s="319"/>
      <c r="CE1162" s="319"/>
      <c r="CF1162" s="319"/>
      <c r="CG1162" s="319"/>
      <c r="CH1162" s="319"/>
      <c r="CI1162" s="319"/>
      <c r="CJ1162" s="319"/>
      <c r="CK1162" s="319"/>
      <c r="CL1162" s="319"/>
      <c r="CM1162" s="319"/>
      <c r="CN1162" s="319"/>
      <c r="CO1162" s="319"/>
      <c r="CP1162" s="319"/>
      <c r="CQ1162" s="319"/>
      <c r="CR1162" s="319"/>
      <c r="CS1162" s="319"/>
      <c r="CT1162" s="319"/>
      <c r="CU1162" s="319"/>
      <c r="CV1162" s="319"/>
      <c r="CW1162" s="319"/>
      <c r="CX1162" s="319"/>
      <c r="CY1162" s="319"/>
      <c r="CZ1162" s="319"/>
      <c r="DA1162" s="319"/>
      <c r="DB1162" s="319"/>
      <c r="DC1162" s="319"/>
      <c r="DD1162" s="319"/>
      <c r="DE1162" s="319"/>
      <c r="DF1162" s="319"/>
      <c r="DG1162" s="319"/>
      <c r="DH1162" s="319"/>
      <c r="DI1162" s="319"/>
      <c r="DJ1162" s="319"/>
      <c r="DK1162" s="319"/>
      <c r="DL1162" s="319"/>
      <c r="DM1162" s="319"/>
      <c r="DN1162" s="319"/>
      <c r="DO1162" s="319"/>
      <c r="DP1162" s="319"/>
      <c r="DQ1162" s="319"/>
      <c r="DR1162" s="319"/>
      <c r="DS1162" s="319"/>
      <c r="DT1162" s="319"/>
      <c r="DU1162" s="319"/>
      <c r="DV1162" s="319"/>
      <c r="DW1162" s="319"/>
      <c r="DX1162" s="319"/>
      <c r="DY1162" s="319"/>
      <c r="DZ1162" s="319"/>
      <c r="EA1162" s="319"/>
      <c r="EB1162" s="319"/>
      <c r="EC1162" s="319"/>
      <c r="ED1162" s="319"/>
      <c r="EE1162" s="319"/>
      <c r="EF1162" s="319"/>
      <c r="EG1162" s="319"/>
      <c r="EH1162" s="319"/>
      <c r="EI1162" s="319"/>
      <c r="EJ1162" s="319"/>
      <c r="EK1162" s="319"/>
      <c r="EL1162" s="319"/>
      <c r="EM1162" s="319"/>
      <c r="EN1162" s="319"/>
      <c r="EO1162" s="319"/>
      <c r="EP1162" s="319"/>
      <c r="EQ1162" s="319"/>
      <c r="ER1162" s="319"/>
      <c r="ES1162" s="319"/>
      <c r="ET1162" s="319"/>
      <c r="EU1162" s="319"/>
      <c r="EV1162" s="319"/>
      <c r="EW1162" s="319"/>
      <c r="EX1162" s="319"/>
      <c r="EY1162" s="319"/>
      <c r="EZ1162" s="319"/>
      <c r="FA1162" s="319"/>
      <c r="FB1162" s="319"/>
      <c r="FC1162" s="319"/>
      <c r="FD1162" s="319"/>
      <c r="FE1162" s="319"/>
      <c r="FF1162" s="319"/>
      <c r="FG1162" s="319"/>
      <c r="FH1162" s="319"/>
      <c r="FI1162" s="319"/>
      <c r="FJ1162" s="319"/>
      <c r="FK1162" s="319"/>
      <c r="FL1162" s="319"/>
      <c r="FM1162" s="319"/>
      <c r="FN1162" s="319"/>
      <c r="FO1162" s="319"/>
      <c r="FP1162" s="319"/>
      <c r="FQ1162" s="319"/>
      <c r="FR1162" s="319"/>
      <c r="FS1162" s="319"/>
      <c r="FT1162" s="319"/>
      <c r="FU1162" s="319"/>
      <c r="FV1162" s="319"/>
      <c r="FW1162" s="319"/>
      <c r="FX1162" s="319"/>
      <c r="FY1162" s="319"/>
      <c r="FZ1162" s="319"/>
      <c r="GA1162" s="319"/>
      <c r="GB1162" s="319"/>
      <c r="GC1162" s="319"/>
      <c r="GD1162" s="319"/>
      <c r="GE1162" s="319"/>
      <c r="GF1162" s="319"/>
      <c r="GG1162" s="319"/>
      <c r="GH1162" s="319"/>
      <c r="GI1162" s="319"/>
      <c r="GJ1162" s="319"/>
      <c r="GK1162" s="319"/>
      <c r="GL1162" s="319"/>
      <c r="GM1162" s="319"/>
      <c r="GN1162" s="319"/>
      <c r="GO1162" s="319"/>
      <c r="GP1162" s="319"/>
      <c r="GQ1162" s="319"/>
      <c r="GR1162" s="319"/>
      <c r="GS1162" s="319"/>
      <c r="GT1162" s="319"/>
      <c r="GU1162" s="319"/>
      <c r="GV1162" s="378"/>
    </row>
    <row r="1163" spans="1:204" x14ac:dyDescent="0.2">
      <c r="A1163" s="305" t="s">
        <v>1444</v>
      </c>
      <c r="B1163" s="359"/>
      <c r="C1163" s="311">
        <v>1936</v>
      </c>
      <c r="D1163" s="256">
        <v>0</v>
      </c>
      <c r="E1163" s="256"/>
      <c r="F1163" s="278" t="s">
        <v>1745</v>
      </c>
      <c r="G1163" s="313" t="s">
        <v>1365</v>
      </c>
      <c r="H1163" s="322"/>
      <c r="I1163" s="319"/>
      <c r="J1163" s="319"/>
      <c r="K1163" s="319"/>
      <c r="L1163" s="319"/>
      <c r="M1163" s="319"/>
      <c r="N1163" s="319"/>
      <c r="O1163" s="319"/>
      <c r="P1163" s="319"/>
      <c r="Q1163" s="319"/>
      <c r="R1163" s="319"/>
      <c r="S1163" s="319"/>
      <c r="T1163" s="319"/>
      <c r="U1163" s="319"/>
      <c r="V1163" s="319"/>
      <c r="W1163" s="319"/>
      <c r="X1163" s="319"/>
      <c r="Y1163" s="319"/>
      <c r="Z1163" s="319"/>
      <c r="AA1163" s="319"/>
      <c r="AB1163" s="319"/>
      <c r="AC1163" s="319"/>
      <c r="AD1163" s="319"/>
      <c r="AE1163" s="319"/>
      <c r="AF1163" s="319"/>
      <c r="AG1163" s="319"/>
      <c r="AH1163" s="319"/>
      <c r="AI1163" s="319"/>
      <c r="AJ1163" s="319"/>
      <c r="AK1163" s="319"/>
      <c r="AL1163" s="319"/>
      <c r="AM1163" s="319"/>
      <c r="AN1163" s="319"/>
      <c r="AO1163" s="319"/>
      <c r="AP1163" s="319"/>
      <c r="AQ1163" s="319"/>
      <c r="AR1163" s="319"/>
      <c r="AS1163" s="319"/>
      <c r="AT1163" s="319"/>
      <c r="AU1163" s="319"/>
      <c r="AV1163" s="319"/>
      <c r="AW1163" s="319"/>
      <c r="AX1163" s="319"/>
      <c r="AY1163" s="319"/>
      <c r="AZ1163" s="319"/>
      <c r="BA1163" s="319"/>
      <c r="BB1163" s="319"/>
      <c r="BC1163" s="319"/>
      <c r="BD1163" s="319"/>
      <c r="BE1163" s="319"/>
      <c r="BF1163" s="319"/>
      <c r="BG1163" s="319"/>
      <c r="BH1163" s="319"/>
      <c r="BI1163" s="319"/>
      <c r="BJ1163" s="319"/>
      <c r="BK1163" s="319"/>
      <c r="BL1163" s="319"/>
      <c r="BM1163" s="319"/>
      <c r="BN1163" s="319"/>
      <c r="BO1163" s="319"/>
      <c r="BP1163" s="319"/>
      <c r="BQ1163" s="319"/>
      <c r="BR1163" s="319"/>
      <c r="BS1163" s="319"/>
      <c r="BT1163" s="319"/>
      <c r="BU1163" s="319"/>
      <c r="BV1163" s="319"/>
      <c r="BW1163" s="319"/>
      <c r="BX1163" s="319"/>
      <c r="BY1163" s="319"/>
      <c r="BZ1163" s="319"/>
      <c r="CA1163" s="319"/>
      <c r="CB1163" s="319"/>
      <c r="CC1163" s="319"/>
      <c r="CD1163" s="319"/>
      <c r="CE1163" s="319"/>
      <c r="CF1163" s="319"/>
      <c r="CG1163" s="319"/>
      <c r="CH1163" s="319"/>
      <c r="CI1163" s="319"/>
      <c r="CJ1163" s="319"/>
      <c r="CK1163" s="319"/>
      <c r="CL1163" s="319"/>
      <c r="CM1163" s="319"/>
      <c r="CN1163" s="319"/>
      <c r="CO1163" s="319"/>
      <c r="CP1163" s="319"/>
      <c r="CQ1163" s="319"/>
      <c r="CR1163" s="319"/>
      <c r="CS1163" s="319"/>
      <c r="CT1163" s="319"/>
      <c r="CU1163" s="319"/>
      <c r="CV1163" s="319"/>
      <c r="CW1163" s="319"/>
      <c r="CX1163" s="319"/>
      <c r="CY1163" s="319"/>
      <c r="CZ1163" s="319"/>
      <c r="DA1163" s="319"/>
      <c r="DB1163" s="319"/>
      <c r="DC1163" s="319"/>
      <c r="DD1163" s="319"/>
      <c r="DE1163" s="319"/>
      <c r="DF1163" s="319"/>
      <c r="DG1163" s="319"/>
      <c r="DH1163" s="319"/>
      <c r="DI1163" s="319"/>
      <c r="DJ1163" s="319"/>
      <c r="DK1163" s="319"/>
      <c r="DL1163" s="319"/>
      <c r="DM1163" s="319"/>
      <c r="DN1163" s="319"/>
      <c r="DO1163" s="319"/>
      <c r="DP1163" s="319"/>
      <c r="DQ1163" s="319"/>
      <c r="DR1163" s="319"/>
      <c r="DS1163" s="319"/>
      <c r="DT1163" s="319"/>
      <c r="DU1163" s="319"/>
      <c r="DV1163" s="319"/>
      <c r="DW1163" s="319"/>
      <c r="DX1163" s="319"/>
      <c r="DY1163" s="319"/>
      <c r="DZ1163" s="319"/>
      <c r="EA1163" s="319"/>
      <c r="EB1163" s="319"/>
      <c r="EC1163" s="319"/>
      <c r="ED1163" s="319"/>
      <c r="EE1163" s="319"/>
      <c r="EF1163" s="319"/>
      <c r="EG1163" s="319"/>
      <c r="EH1163" s="319"/>
      <c r="EI1163" s="319"/>
      <c r="EJ1163" s="319"/>
      <c r="EK1163" s="319"/>
      <c r="EL1163" s="319"/>
      <c r="EM1163" s="319"/>
      <c r="EN1163" s="319"/>
      <c r="EO1163" s="319"/>
      <c r="EP1163" s="319"/>
      <c r="EQ1163" s="319"/>
      <c r="ER1163" s="319"/>
      <c r="ES1163" s="319"/>
      <c r="ET1163" s="319"/>
      <c r="EU1163" s="319"/>
      <c r="EV1163" s="319"/>
      <c r="EW1163" s="319"/>
      <c r="EX1163" s="319"/>
      <c r="EY1163" s="319"/>
      <c r="EZ1163" s="319"/>
      <c r="FA1163" s="319"/>
      <c r="FB1163" s="319"/>
      <c r="FC1163" s="319"/>
      <c r="FD1163" s="319"/>
      <c r="FE1163" s="319"/>
      <c r="FF1163" s="319"/>
      <c r="FG1163" s="319"/>
      <c r="FH1163" s="319"/>
      <c r="FI1163" s="319"/>
      <c r="FJ1163" s="319"/>
      <c r="FK1163" s="319"/>
      <c r="FL1163" s="319"/>
      <c r="FM1163" s="319"/>
      <c r="FN1163" s="319"/>
      <c r="FO1163" s="319"/>
      <c r="FP1163" s="319"/>
      <c r="FQ1163" s="319"/>
      <c r="FR1163" s="319"/>
      <c r="FS1163" s="319"/>
      <c r="FT1163" s="319"/>
      <c r="FU1163" s="319"/>
      <c r="FV1163" s="319"/>
      <c r="FW1163" s="319"/>
      <c r="FX1163" s="319"/>
      <c r="FY1163" s="319"/>
      <c r="FZ1163" s="319"/>
      <c r="GA1163" s="319"/>
      <c r="GB1163" s="319"/>
      <c r="GC1163" s="319"/>
      <c r="GD1163" s="319"/>
      <c r="GE1163" s="319"/>
      <c r="GF1163" s="319"/>
      <c r="GG1163" s="319"/>
      <c r="GH1163" s="319"/>
      <c r="GI1163" s="319"/>
      <c r="GJ1163" s="319"/>
      <c r="GK1163" s="319"/>
      <c r="GL1163" s="319"/>
      <c r="GM1163" s="319"/>
      <c r="GN1163" s="319"/>
      <c r="GO1163" s="319"/>
      <c r="GP1163" s="319"/>
      <c r="GQ1163" s="319"/>
      <c r="GR1163" s="319"/>
      <c r="GS1163" s="319"/>
      <c r="GT1163" s="319"/>
      <c r="GU1163" s="319"/>
      <c r="GV1163" s="378"/>
    </row>
    <row r="1164" spans="1:204" x14ac:dyDescent="0.2">
      <c r="A1164" s="305" t="s">
        <v>1445</v>
      </c>
      <c r="B1164" s="359"/>
      <c r="C1164" s="311">
        <v>1952</v>
      </c>
      <c r="D1164" s="256">
        <v>0</v>
      </c>
      <c r="E1164" s="256"/>
      <c r="F1164" s="278" t="s">
        <v>1745</v>
      </c>
      <c r="G1164" s="313" t="s">
        <v>1365</v>
      </c>
      <c r="H1164" s="322"/>
      <c r="I1164" s="319"/>
      <c r="J1164" s="319"/>
      <c r="K1164" s="319"/>
      <c r="L1164" s="319"/>
      <c r="M1164" s="319"/>
      <c r="N1164" s="319"/>
      <c r="O1164" s="319"/>
      <c r="P1164" s="319"/>
      <c r="Q1164" s="319"/>
      <c r="R1164" s="319"/>
      <c r="S1164" s="319"/>
      <c r="T1164" s="319"/>
      <c r="U1164" s="319"/>
      <c r="V1164" s="319"/>
      <c r="W1164" s="319"/>
      <c r="X1164" s="319"/>
      <c r="Y1164" s="319"/>
      <c r="Z1164" s="319"/>
      <c r="AA1164" s="319"/>
      <c r="AB1164" s="319"/>
      <c r="AC1164" s="319"/>
      <c r="AD1164" s="319"/>
      <c r="AE1164" s="319"/>
      <c r="AF1164" s="319"/>
      <c r="AG1164" s="319"/>
      <c r="AH1164" s="319"/>
      <c r="AI1164" s="319"/>
      <c r="AJ1164" s="319"/>
      <c r="AK1164" s="319"/>
      <c r="AL1164" s="319"/>
      <c r="AM1164" s="319"/>
      <c r="AN1164" s="319"/>
      <c r="AO1164" s="319"/>
      <c r="AP1164" s="319"/>
      <c r="AQ1164" s="319"/>
      <c r="AR1164" s="319"/>
      <c r="AS1164" s="319"/>
      <c r="AT1164" s="319"/>
      <c r="AU1164" s="319"/>
      <c r="AV1164" s="319"/>
      <c r="AW1164" s="319"/>
      <c r="AX1164" s="319"/>
      <c r="AY1164" s="319"/>
      <c r="AZ1164" s="319"/>
      <c r="BA1164" s="319"/>
      <c r="BB1164" s="319"/>
      <c r="BC1164" s="319"/>
      <c r="BD1164" s="319"/>
      <c r="BE1164" s="319"/>
      <c r="BF1164" s="319"/>
      <c r="BG1164" s="319"/>
      <c r="BH1164" s="319"/>
      <c r="BI1164" s="319"/>
      <c r="BJ1164" s="319"/>
      <c r="BK1164" s="319"/>
      <c r="BL1164" s="319"/>
      <c r="BM1164" s="319"/>
      <c r="BN1164" s="319"/>
      <c r="BO1164" s="319"/>
      <c r="BP1164" s="319"/>
      <c r="BQ1164" s="319"/>
      <c r="BR1164" s="319"/>
      <c r="BS1164" s="319"/>
      <c r="BT1164" s="319"/>
      <c r="BU1164" s="319"/>
      <c r="BV1164" s="319"/>
      <c r="BW1164" s="319"/>
      <c r="BX1164" s="319"/>
      <c r="BY1164" s="319"/>
      <c r="BZ1164" s="319"/>
      <c r="CA1164" s="319"/>
      <c r="CB1164" s="319"/>
      <c r="CC1164" s="319"/>
      <c r="CD1164" s="319"/>
      <c r="CE1164" s="319"/>
      <c r="CF1164" s="319"/>
      <c r="CG1164" s="319"/>
      <c r="CH1164" s="319"/>
      <c r="CI1164" s="319"/>
      <c r="CJ1164" s="319"/>
      <c r="CK1164" s="319"/>
      <c r="CL1164" s="319"/>
      <c r="CM1164" s="319"/>
      <c r="CN1164" s="319"/>
      <c r="CO1164" s="319"/>
      <c r="CP1164" s="319"/>
      <c r="CQ1164" s="319"/>
      <c r="CR1164" s="319"/>
      <c r="CS1164" s="319"/>
      <c r="CT1164" s="319"/>
      <c r="CU1164" s="319"/>
      <c r="CV1164" s="319"/>
      <c r="CW1164" s="319"/>
      <c r="CX1164" s="319"/>
      <c r="CY1164" s="319"/>
      <c r="CZ1164" s="319"/>
      <c r="DA1164" s="319"/>
      <c r="DB1164" s="319"/>
      <c r="DC1164" s="319"/>
      <c r="DD1164" s="319"/>
      <c r="DE1164" s="319"/>
      <c r="DF1164" s="319"/>
      <c r="DG1164" s="319"/>
      <c r="DH1164" s="319"/>
      <c r="DI1164" s="319"/>
      <c r="DJ1164" s="319"/>
      <c r="DK1164" s="319"/>
      <c r="DL1164" s="319"/>
      <c r="DM1164" s="319"/>
      <c r="DN1164" s="319"/>
      <c r="DO1164" s="319"/>
      <c r="DP1164" s="319"/>
      <c r="DQ1164" s="319"/>
      <c r="DR1164" s="319"/>
      <c r="DS1164" s="319"/>
      <c r="DT1164" s="319"/>
      <c r="DU1164" s="319"/>
      <c r="DV1164" s="319"/>
      <c r="DW1164" s="319"/>
      <c r="DX1164" s="319"/>
      <c r="DY1164" s="319"/>
      <c r="DZ1164" s="319"/>
      <c r="EA1164" s="319"/>
      <c r="EB1164" s="319"/>
      <c r="EC1164" s="319"/>
      <c r="ED1164" s="319"/>
      <c r="EE1164" s="319"/>
      <c r="EF1164" s="319"/>
      <c r="EG1164" s="319"/>
      <c r="EH1164" s="319"/>
      <c r="EI1164" s="319"/>
      <c r="EJ1164" s="319"/>
      <c r="EK1164" s="319"/>
      <c r="EL1164" s="319"/>
      <c r="EM1164" s="319"/>
      <c r="EN1164" s="319"/>
      <c r="EO1164" s="319"/>
      <c r="EP1164" s="319"/>
      <c r="EQ1164" s="319"/>
      <c r="ER1164" s="319"/>
      <c r="ES1164" s="319"/>
      <c r="ET1164" s="319"/>
      <c r="EU1164" s="319"/>
      <c r="EV1164" s="319"/>
      <c r="EW1164" s="319"/>
      <c r="EX1164" s="319"/>
      <c r="EY1164" s="319"/>
      <c r="EZ1164" s="319"/>
      <c r="FA1164" s="319"/>
      <c r="FB1164" s="319"/>
      <c r="FC1164" s="319"/>
      <c r="FD1164" s="319"/>
      <c r="FE1164" s="319"/>
      <c r="FF1164" s="319"/>
      <c r="FG1164" s="319"/>
      <c r="FH1164" s="319"/>
      <c r="FI1164" s="319"/>
      <c r="FJ1164" s="319"/>
      <c r="FK1164" s="319"/>
      <c r="FL1164" s="319"/>
      <c r="FM1164" s="319"/>
      <c r="FN1164" s="319"/>
      <c r="FO1164" s="319"/>
      <c r="FP1164" s="319"/>
      <c r="FQ1164" s="319"/>
      <c r="FR1164" s="319"/>
      <c r="FS1164" s="319"/>
      <c r="FT1164" s="319"/>
      <c r="FU1164" s="319"/>
      <c r="FV1164" s="319"/>
      <c r="FW1164" s="319"/>
      <c r="FX1164" s="319"/>
      <c r="FY1164" s="319"/>
      <c r="FZ1164" s="319"/>
      <c r="GA1164" s="319"/>
      <c r="GB1164" s="319"/>
      <c r="GC1164" s="319"/>
      <c r="GD1164" s="319"/>
      <c r="GE1164" s="319"/>
      <c r="GF1164" s="319"/>
      <c r="GG1164" s="319"/>
      <c r="GH1164" s="319"/>
      <c r="GI1164" s="319"/>
      <c r="GJ1164" s="319"/>
      <c r="GK1164" s="319"/>
      <c r="GL1164" s="319"/>
      <c r="GM1164" s="319"/>
      <c r="GN1164" s="319"/>
      <c r="GO1164" s="319"/>
      <c r="GP1164" s="319"/>
      <c r="GQ1164" s="319"/>
      <c r="GR1164" s="319"/>
      <c r="GS1164" s="319"/>
      <c r="GT1164" s="319"/>
      <c r="GU1164" s="319"/>
      <c r="GV1164" s="378"/>
    </row>
    <row r="1165" spans="1:204" x14ac:dyDescent="0.2">
      <c r="A1165" s="305" t="s">
        <v>1446</v>
      </c>
      <c r="B1165" s="359"/>
      <c r="C1165" s="311">
        <v>1954</v>
      </c>
      <c r="D1165" s="256">
        <v>710</v>
      </c>
      <c r="E1165" s="256">
        <v>13</v>
      </c>
      <c r="F1165" s="278" t="s">
        <v>1745</v>
      </c>
      <c r="G1165" s="313" t="s">
        <v>1365</v>
      </c>
      <c r="H1165" s="322"/>
      <c r="I1165" s="319"/>
      <c r="J1165" s="319"/>
      <c r="K1165" s="319"/>
      <c r="L1165" s="319"/>
      <c r="M1165" s="319"/>
      <c r="N1165" s="319"/>
      <c r="O1165" s="319"/>
      <c r="P1165" s="319"/>
      <c r="Q1165" s="319"/>
      <c r="R1165" s="319"/>
      <c r="S1165" s="319"/>
      <c r="T1165" s="319"/>
      <c r="U1165" s="319"/>
      <c r="V1165" s="319"/>
      <c r="W1165" s="319"/>
      <c r="X1165" s="319"/>
      <c r="Y1165" s="319"/>
      <c r="Z1165" s="319"/>
      <c r="AA1165" s="319"/>
      <c r="AB1165" s="319"/>
      <c r="AC1165" s="319"/>
      <c r="AD1165" s="319"/>
      <c r="AE1165" s="319"/>
      <c r="AF1165" s="319"/>
      <c r="AG1165" s="319"/>
      <c r="AH1165" s="319"/>
      <c r="AI1165" s="319"/>
      <c r="AJ1165" s="319"/>
      <c r="AK1165" s="319"/>
      <c r="AL1165" s="319"/>
      <c r="AM1165" s="319"/>
      <c r="AN1165" s="319"/>
      <c r="AO1165" s="319"/>
      <c r="AP1165" s="319"/>
      <c r="AQ1165" s="319"/>
      <c r="AR1165" s="319"/>
      <c r="AS1165" s="319"/>
      <c r="AT1165" s="319"/>
      <c r="AU1165" s="319"/>
      <c r="AV1165" s="319"/>
      <c r="AW1165" s="319"/>
      <c r="AX1165" s="319"/>
      <c r="AY1165" s="319"/>
      <c r="AZ1165" s="319"/>
      <c r="BA1165" s="319"/>
      <c r="BB1165" s="319"/>
      <c r="BC1165" s="319"/>
      <c r="BD1165" s="319"/>
      <c r="BE1165" s="319"/>
      <c r="BF1165" s="319"/>
      <c r="BG1165" s="319"/>
      <c r="BH1165" s="319"/>
      <c r="BI1165" s="319"/>
      <c r="BJ1165" s="319"/>
      <c r="BK1165" s="319"/>
      <c r="BL1165" s="319"/>
      <c r="BM1165" s="319"/>
      <c r="BN1165" s="319"/>
      <c r="BO1165" s="319"/>
      <c r="BP1165" s="319"/>
      <c r="BQ1165" s="319"/>
      <c r="BR1165" s="319"/>
      <c r="BS1165" s="319"/>
      <c r="BT1165" s="319"/>
      <c r="BU1165" s="319"/>
      <c r="BV1165" s="319"/>
      <c r="BW1165" s="319"/>
      <c r="BX1165" s="319"/>
      <c r="BY1165" s="319"/>
      <c r="BZ1165" s="319"/>
      <c r="CA1165" s="319"/>
      <c r="CB1165" s="319"/>
      <c r="CC1165" s="319"/>
      <c r="CD1165" s="319"/>
      <c r="CE1165" s="319"/>
      <c r="CF1165" s="319"/>
      <c r="CG1165" s="319"/>
      <c r="CH1165" s="319"/>
      <c r="CI1165" s="319"/>
      <c r="CJ1165" s="319"/>
      <c r="CK1165" s="319"/>
      <c r="CL1165" s="319"/>
      <c r="CM1165" s="319"/>
      <c r="CN1165" s="319"/>
      <c r="CO1165" s="319"/>
      <c r="CP1165" s="319"/>
      <c r="CQ1165" s="319"/>
      <c r="CR1165" s="319"/>
      <c r="CS1165" s="319"/>
      <c r="CT1165" s="319"/>
      <c r="CU1165" s="319"/>
      <c r="CV1165" s="319"/>
      <c r="CW1165" s="319"/>
      <c r="CX1165" s="319"/>
      <c r="CY1165" s="319"/>
      <c r="CZ1165" s="319"/>
      <c r="DA1165" s="319"/>
      <c r="DB1165" s="319"/>
      <c r="DC1165" s="319"/>
      <c r="DD1165" s="319"/>
      <c r="DE1165" s="319"/>
      <c r="DF1165" s="319"/>
      <c r="DG1165" s="319"/>
      <c r="DH1165" s="319"/>
      <c r="DI1165" s="319"/>
      <c r="DJ1165" s="319"/>
      <c r="DK1165" s="319"/>
      <c r="DL1165" s="319"/>
      <c r="DM1165" s="319"/>
      <c r="DN1165" s="319"/>
      <c r="DO1165" s="319"/>
      <c r="DP1165" s="319"/>
      <c r="DQ1165" s="319"/>
      <c r="DR1165" s="319"/>
      <c r="DS1165" s="319"/>
      <c r="DT1165" s="319"/>
      <c r="DU1165" s="319"/>
      <c r="DV1165" s="319"/>
      <c r="DW1165" s="319"/>
      <c r="DX1165" s="319"/>
      <c r="DY1165" s="319"/>
      <c r="DZ1165" s="319"/>
      <c r="EA1165" s="319"/>
      <c r="EB1165" s="319"/>
      <c r="EC1165" s="319"/>
      <c r="ED1165" s="319"/>
      <c r="EE1165" s="319"/>
      <c r="EF1165" s="319"/>
      <c r="EG1165" s="319"/>
      <c r="EH1165" s="319"/>
      <c r="EI1165" s="319"/>
      <c r="EJ1165" s="319"/>
      <c r="EK1165" s="319"/>
      <c r="EL1165" s="319"/>
      <c r="EM1165" s="319"/>
      <c r="EN1165" s="319"/>
      <c r="EO1165" s="319"/>
      <c r="EP1165" s="319"/>
      <c r="EQ1165" s="319"/>
      <c r="ER1165" s="319"/>
      <c r="ES1165" s="319"/>
      <c r="ET1165" s="319"/>
      <c r="EU1165" s="319"/>
      <c r="EV1165" s="319"/>
      <c r="EW1165" s="319"/>
      <c r="EX1165" s="319"/>
      <c r="EY1165" s="319"/>
      <c r="EZ1165" s="319"/>
      <c r="FA1165" s="319"/>
      <c r="FB1165" s="319"/>
      <c r="FC1165" s="319"/>
      <c r="FD1165" s="319"/>
      <c r="FE1165" s="319"/>
      <c r="FF1165" s="319"/>
      <c r="FG1165" s="319"/>
      <c r="FH1165" s="319"/>
      <c r="FI1165" s="319"/>
      <c r="FJ1165" s="319"/>
      <c r="FK1165" s="319"/>
      <c r="FL1165" s="319"/>
      <c r="FM1165" s="319"/>
      <c r="FN1165" s="319"/>
      <c r="FO1165" s="319"/>
      <c r="FP1165" s="319"/>
      <c r="FQ1165" s="319"/>
      <c r="FR1165" s="319"/>
      <c r="FS1165" s="319"/>
      <c r="FT1165" s="319"/>
      <c r="FU1165" s="319"/>
      <c r="FV1165" s="319"/>
      <c r="FW1165" s="319"/>
      <c r="FX1165" s="319"/>
      <c r="FY1165" s="319"/>
      <c r="FZ1165" s="319"/>
      <c r="GA1165" s="319"/>
      <c r="GB1165" s="319"/>
      <c r="GC1165" s="319"/>
      <c r="GD1165" s="319"/>
      <c r="GE1165" s="319"/>
      <c r="GF1165" s="319"/>
      <c r="GG1165" s="319"/>
      <c r="GH1165" s="319"/>
      <c r="GI1165" s="319"/>
      <c r="GJ1165" s="319"/>
      <c r="GK1165" s="319"/>
      <c r="GL1165" s="319"/>
      <c r="GM1165" s="319"/>
      <c r="GN1165" s="319"/>
      <c r="GO1165" s="319"/>
      <c r="GP1165" s="319"/>
      <c r="GQ1165" s="319"/>
      <c r="GR1165" s="319"/>
      <c r="GS1165" s="319"/>
      <c r="GT1165" s="319"/>
      <c r="GU1165" s="319"/>
      <c r="GV1165" s="378"/>
    </row>
    <row r="1166" spans="1:204" x14ac:dyDescent="0.2">
      <c r="A1166" s="305" t="s">
        <v>1447</v>
      </c>
      <c r="B1166" s="359"/>
      <c r="C1166" s="311">
        <v>1956</v>
      </c>
      <c r="D1166" s="256">
        <v>537</v>
      </c>
      <c r="E1166" s="256"/>
      <c r="F1166" s="278" t="s">
        <v>1745</v>
      </c>
      <c r="G1166" s="313" t="s">
        <v>1365</v>
      </c>
      <c r="H1166" s="322"/>
      <c r="I1166" s="319"/>
      <c r="J1166" s="319"/>
      <c r="K1166" s="319"/>
      <c r="L1166" s="319"/>
      <c r="M1166" s="319"/>
      <c r="N1166" s="319"/>
      <c r="O1166" s="319"/>
      <c r="P1166" s="319"/>
      <c r="Q1166" s="319"/>
      <c r="R1166" s="319"/>
      <c r="S1166" s="319"/>
      <c r="T1166" s="319"/>
      <c r="U1166" s="319"/>
      <c r="V1166" s="319"/>
      <c r="W1166" s="319"/>
      <c r="X1166" s="319"/>
      <c r="Y1166" s="319"/>
      <c r="Z1166" s="319"/>
      <c r="AA1166" s="319"/>
      <c r="AB1166" s="319"/>
      <c r="AC1166" s="319"/>
      <c r="AD1166" s="319"/>
      <c r="AE1166" s="319"/>
      <c r="AF1166" s="319"/>
      <c r="AG1166" s="319"/>
      <c r="AH1166" s="319"/>
      <c r="AI1166" s="319"/>
      <c r="AJ1166" s="319"/>
      <c r="AK1166" s="319"/>
      <c r="AL1166" s="319"/>
      <c r="AM1166" s="319"/>
      <c r="AN1166" s="319"/>
      <c r="AO1166" s="319"/>
      <c r="AP1166" s="319"/>
      <c r="AQ1166" s="319"/>
      <c r="AR1166" s="319"/>
      <c r="AS1166" s="319"/>
      <c r="AT1166" s="319"/>
      <c r="AU1166" s="319"/>
      <c r="AV1166" s="319"/>
      <c r="AW1166" s="319"/>
      <c r="AX1166" s="319"/>
      <c r="AY1166" s="319"/>
      <c r="AZ1166" s="319"/>
      <c r="BA1166" s="319"/>
      <c r="BB1166" s="319"/>
      <c r="BC1166" s="319"/>
      <c r="BD1166" s="319"/>
      <c r="BE1166" s="319"/>
      <c r="BF1166" s="319"/>
      <c r="BG1166" s="319"/>
      <c r="BH1166" s="319"/>
      <c r="BI1166" s="319"/>
      <c r="BJ1166" s="319"/>
      <c r="BK1166" s="319"/>
      <c r="BL1166" s="319"/>
      <c r="BM1166" s="319"/>
      <c r="BN1166" s="319"/>
      <c r="BO1166" s="319"/>
      <c r="BP1166" s="319"/>
      <c r="BQ1166" s="319"/>
      <c r="BR1166" s="319"/>
      <c r="BS1166" s="319"/>
      <c r="BT1166" s="319"/>
      <c r="BU1166" s="319"/>
      <c r="BV1166" s="319"/>
      <c r="BW1166" s="319"/>
      <c r="BX1166" s="319"/>
      <c r="BY1166" s="319"/>
      <c r="BZ1166" s="319"/>
      <c r="CA1166" s="319"/>
      <c r="CB1166" s="319"/>
      <c r="CC1166" s="319"/>
      <c r="CD1166" s="319"/>
      <c r="CE1166" s="319"/>
      <c r="CF1166" s="319"/>
      <c r="CG1166" s="319"/>
      <c r="CH1166" s="319"/>
      <c r="CI1166" s="319"/>
      <c r="CJ1166" s="319"/>
      <c r="CK1166" s="319"/>
      <c r="CL1166" s="319"/>
      <c r="CM1166" s="319"/>
      <c r="CN1166" s="319"/>
      <c r="CO1166" s="319"/>
      <c r="CP1166" s="319"/>
      <c r="CQ1166" s="319"/>
      <c r="CR1166" s="319"/>
      <c r="CS1166" s="319"/>
      <c r="CT1166" s="319"/>
      <c r="CU1166" s="319"/>
      <c r="CV1166" s="319"/>
      <c r="CW1166" s="319"/>
      <c r="CX1166" s="319"/>
      <c r="CY1166" s="319"/>
      <c r="CZ1166" s="319"/>
      <c r="DA1166" s="319"/>
      <c r="DB1166" s="319"/>
      <c r="DC1166" s="319"/>
      <c r="DD1166" s="319"/>
      <c r="DE1166" s="319"/>
      <c r="DF1166" s="319"/>
      <c r="DG1166" s="319"/>
      <c r="DH1166" s="319"/>
      <c r="DI1166" s="319"/>
      <c r="DJ1166" s="319"/>
      <c r="DK1166" s="319"/>
      <c r="DL1166" s="319"/>
      <c r="DM1166" s="319"/>
      <c r="DN1166" s="319"/>
      <c r="DO1166" s="319"/>
      <c r="DP1166" s="319"/>
      <c r="DQ1166" s="319"/>
      <c r="DR1166" s="319"/>
      <c r="DS1166" s="319"/>
      <c r="DT1166" s="319"/>
      <c r="DU1166" s="319"/>
      <c r="DV1166" s="319"/>
      <c r="DW1166" s="319"/>
      <c r="DX1166" s="319"/>
      <c r="DY1166" s="319"/>
      <c r="DZ1166" s="319"/>
      <c r="EA1166" s="319"/>
      <c r="EB1166" s="319"/>
      <c r="EC1166" s="319"/>
      <c r="ED1166" s="319"/>
      <c r="EE1166" s="319"/>
      <c r="EF1166" s="319"/>
      <c r="EG1166" s="319"/>
      <c r="EH1166" s="319"/>
      <c r="EI1166" s="319"/>
      <c r="EJ1166" s="319"/>
      <c r="EK1166" s="319"/>
      <c r="EL1166" s="319"/>
      <c r="EM1166" s="319"/>
      <c r="EN1166" s="319"/>
      <c r="EO1166" s="319"/>
      <c r="EP1166" s="319"/>
      <c r="EQ1166" s="319"/>
      <c r="ER1166" s="319"/>
      <c r="ES1166" s="319"/>
      <c r="ET1166" s="319"/>
      <c r="EU1166" s="319"/>
      <c r="EV1166" s="319"/>
      <c r="EW1166" s="319"/>
      <c r="EX1166" s="319"/>
      <c r="EY1166" s="319"/>
      <c r="EZ1166" s="319"/>
      <c r="FA1166" s="319"/>
      <c r="FB1166" s="319"/>
      <c r="FC1166" s="319"/>
      <c r="FD1166" s="319"/>
      <c r="FE1166" s="319"/>
      <c r="FF1166" s="319"/>
      <c r="FG1166" s="319"/>
      <c r="FH1166" s="319"/>
      <c r="FI1166" s="319"/>
      <c r="FJ1166" s="319"/>
      <c r="FK1166" s="319"/>
      <c r="FL1166" s="319"/>
      <c r="FM1166" s="319"/>
      <c r="FN1166" s="319"/>
      <c r="FO1166" s="319"/>
      <c r="FP1166" s="319"/>
      <c r="FQ1166" s="319"/>
      <c r="FR1166" s="319"/>
      <c r="FS1166" s="319"/>
      <c r="FT1166" s="319"/>
      <c r="FU1166" s="319"/>
      <c r="FV1166" s="319"/>
      <c r="FW1166" s="319"/>
      <c r="FX1166" s="319"/>
      <c r="FY1166" s="319"/>
      <c r="FZ1166" s="319"/>
      <c r="GA1166" s="319"/>
      <c r="GB1166" s="319"/>
      <c r="GC1166" s="319"/>
      <c r="GD1166" s="319"/>
      <c r="GE1166" s="319"/>
      <c r="GF1166" s="319"/>
      <c r="GG1166" s="319"/>
      <c r="GH1166" s="319"/>
      <c r="GI1166" s="319"/>
      <c r="GJ1166" s="319"/>
      <c r="GK1166" s="319"/>
      <c r="GL1166" s="319"/>
      <c r="GM1166" s="319"/>
      <c r="GN1166" s="319"/>
      <c r="GO1166" s="319"/>
      <c r="GP1166" s="319"/>
      <c r="GQ1166" s="319"/>
      <c r="GR1166" s="319"/>
      <c r="GS1166" s="319"/>
      <c r="GT1166" s="319"/>
      <c r="GU1166" s="319"/>
      <c r="GV1166" s="378"/>
    </row>
    <row r="1167" spans="1:204" x14ac:dyDescent="0.2">
      <c r="A1167" s="305" t="s">
        <v>1448</v>
      </c>
      <c r="B1167" s="359"/>
      <c r="C1167" s="311">
        <v>1956</v>
      </c>
      <c r="D1167" s="256">
        <v>280</v>
      </c>
      <c r="E1167" s="256"/>
      <c r="F1167" s="278" t="s">
        <v>1745</v>
      </c>
      <c r="G1167" s="313" t="s">
        <v>1365</v>
      </c>
      <c r="H1167" s="322"/>
      <c r="I1167" s="319"/>
      <c r="J1167" s="319"/>
      <c r="K1167" s="319"/>
      <c r="L1167" s="319"/>
      <c r="M1167" s="319"/>
      <c r="N1167" s="319"/>
      <c r="O1167" s="319"/>
      <c r="P1167" s="319"/>
      <c r="Q1167" s="319"/>
      <c r="R1167" s="319"/>
      <c r="S1167" s="319"/>
      <c r="T1167" s="319"/>
      <c r="U1167" s="319"/>
      <c r="V1167" s="319"/>
      <c r="W1167" s="319"/>
      <c r="X1167" s="319"/>
      <c r="Y1167" s="319"/>
      <c r="Z1167" s="319"/>
      <c r="AA1167" s="319"/>
      <c r="AB1167" s="319"/>
      <c r="AC1167" s="319"/>
      <c r="AD1167" s="319"/>
      <c r="AE1167" s="319"/>
      <c r="AF1167" s="319"/>
      <c r="AG1167" s="319"/>
      <c r="AH1167" s="319"/>
      <c r="AI1167" s="319"/>
      <c r="AJ1167" s="319"/>
      <c r="AK1167" s="319"/>
      <c r="AL1167" s="319"/>
      <c r="AM1167" s="319"/>
      <c r="AN1167" s="319"/>
      <c r="AO1167" s="319"/>
      <c r="AP1167" s="319"/>
      <c r="AQ1167" s="319"/>
      <c r="AR1167" s="319"/>
      <c r="AS1167" s="319"/>
      <c r="AT1167" s="319"/>
      <c r="AU1167" s="319"/>
      <c r="AV1167" s="319"/>
      <c r="AW1167" s="319"/>
      <c r="AX1167" s="319"/>
      <c r="AY1167" s="319"/>
      <c r="AZ1167" s="319"/>
      <c r="BA1167" s="319"/>
      <c r="BB1167" s="319"/>
      <c r="BC1167" s="319"/>
      <c r="BD1167" s="319"/>
      <c r="BE1167" s="319"/>
      <c r="BF1167" s="319"/>
      <c r="BG1167" s="319"/>
      <c r="BH1167" s="319"/>
      <c r="BI1167" s="319"/>
      <c r="BJ1167" s="319"/>
      <c r="BK1167" s="319"/>
      <c r="BL1167" s="319"/>
      <c r="BM1167" s="319"/>
      <c r="BN1167" s="319"/>
      <c r="BO1167" s="319"/>
      <c r="BP1167" s="319"/>
      <c r="BQ1167" s="319"/>
      <c r="BR1167" s="319"/>
      <c r="BS1167" s="319"/>
      <c r="BT1167" s="319"/>
      <c r="BU1167" s="319"/>
      <c r="BV1167" s="319"/>
      <c r="BW1167" s="319"/>
      <c r="BX1167" s="319"/>
      <c r="BY1167" s="319"/>
      <c r="BZ1167" s="319"/>
      <c r="CA1167" s="319"/>
      <c r="CB1167" s="319"/>
      <c r="CC1167" s="319"/>
      <c r="CD1167" s="319"/>
      <c r="CE1167" s="319"/>
      <c r="CF1167" s="319"/>
      <c r="CG1167" s="319"/>
      <c r="CH1167" s="319"/>
      <c r="CI1167" s="319"/>
      <c r="CJ1167" s="319"/>
      <c r="CK1167" s="319"/>
      <c r="CL1167" s="319"/>
      <c r="CM1167" s="319"/>
      <c r="CN1167" s="319"/>
      <c r="CO1167" s="319"/>
      <c r="CP1167" s="319"/>
      <c r="CQ1167" s="319"/>
      <c r="CR1167" s="319"/>
      <c r="CS1167" s="319"/>
      <c r="CT1167" s="319"/>
      <c r="CU1167" s="319"/>
      <c r="CV1167" s="319"/>
      <c r="CW1167" s="319"/>
      <c r="CX1167" s="319"/>
      <c r="CY1167" s="319"/>
      <c r="CZ1167" s="319"/>
      <c r="DA1167" s="319"/>
      <c r="DB1167" s="319"/>
      <c r="DC1167" s="319"/>
      <c r="DD1167" s="319"/>
      <c r="DE1167" s="319"/>
      <c r="DF1167" s="319"/>
      <c r="DG1167" s="319"/>
      <c r="DH1167" s="319"/>
      <c r="DI1167" s="319"/>
      <c r="DJ1167" s="319"/>
      <c r="DK1167" s="319"/>
      <c r="DL1167" s="319"/>
      <c r="DM1167" s="319"/>
      <c r="DN1167" s="319"/>
      <c r="DO1167" s="319"/>
      <c r="DP1167" s="319"/>
      <c r="DQ1167" s="319"/>
      <c r="DR1167" s="319"/>
      <c r="DS1167" s="319"/>
      <c r="DT1167" s="319"/>
      <c r="DU1167" s="319"/>
      <c r="DV1167" s="319"/>
      <c r="DW1167" s="319"/>
      <c r="DX1167" s="319"/>
      <c r="DY1167" s="319"/>
      <c r="DZ1167" s="319"/>
      <c r="EA1167" s="319"/>
      <c r="EB1167" s="319"/>
      <c r="EC1167" s="319"/>
      <c r="ED1167" s="319"/>
      <c r="EE1167" s="319"/>
      <c r="EF1167" s="319"/>
      <c r="EG1167" s="319"/>
      <c r="EH1167" s="319"/>
      <c r="EI1167" s="319"/>
      <c r="EJ1167" s="319"/>
      <c r="EK1167" s="319"/>
      <c r="EL1167" s="319"/>
      <c r="EM1167" s="319"/>
      <c r="EN1167" s="319"/>
      <c r="EO1167" s="319"/>
      <c r="EP1167" s="319"/>
      <c r="EQ1167" s="319"/>
      <c r="ER1167" s="319"/>
      <c r="ES1167" s="319"/>
      <c r="ET1167" s="319"/>
      <c r="EU1167" s="319"/>
      <c r="EV1167" s="319"/>
      <c r="EW1167" s="319"/>
      <c r="EX1167" s="319"/>
      <c r="EY1167" s="319"/>
      <c r="EZ1167" s="319"/>
      <c r="FA1167" s="319"/>
      <c r="FB1167" s="319"/>
      <c r="FC1167" s="319"/>
      <c r="FD1167" s="319"/>
      <c r="FE1167" s="319"/>
      <c r="FF1167" s="319"/>
      <c r="FG1167" s="319"/>
      <c r="FH1167" s="319"/>
      <c r="FI1167" s="319"/>
      <c r="FJ1167" s="319"/>
      <c r="FK1167" s="319"/>
      <c r="FL1167" s="319"/>
      <c r="FM1167" s="319"/>
      <c r="FN1167" s="319"/>
      <c r="FO1167" s="319"/>
      <c r="FP1167" s="319"/>
      <c r="FQ1167" s="319"/>
      <c r="FR1167" s="319"/>
      <c r="FS1167" s="319"/>
      <c r="FT1167" s="319"/>
      <c r="FU1167" s="319"/>
      <c r="FV1167" s="319"/>
      <c r="FW1167" s="319"/>
      <c r="FX1167" s="319"/>
      <c r="FY1167" s="319"/>
      <c r="FZ1167" s="319"/>
      <c r="GA1167" s="319"/>
      <c r="GB1167" s="319"/>
      <c r="GC1167" s="319"/>
      <c r="GD1167" s="319"/>
      <c r="GE1167" s="319"/>
      <c r="GF1167" s="319"/>
      <c r="GG1167" s="319"/>
      <c r="GH1167" s="319"/>
      <c r="GI1167" s="319"/>
      <c r="GJ1167" s="319"/>
      <c r="GK1167" s="319"/>
      <c r="GL1167" s="319"/>
      <c r="GM1167" s="319"/>
      <c r="GN1167" s="319"/>
      <c r="GO1167" s="319"/>
      <c r="GP1167" s="319"/>
      <c r="GQ1167" s="319"/>
      <c r="GR1167" s="319"/>
      <c r="GS1167" s="319"/>
      <c r="GT1167" s="319"/>
      <c r="GU1167" s="319"/>
      <c r="GV1167" s="378"/>
    </row>
    <row r="1168" spans="1:204" x14ac:dyDescent="0.2">
      <c r="A1168" s="305" t="s">
        <v>1449</v>
      </c>
      <c r="B1168" s="359"/>
      <c r="C1168" s="311">
        <v>1946</v>
      </c>
      <c r="D1168" s="256">
        <v>236</v>
      </c>
      <c r="E1168" s="256"/>
      <c r="F1168" s="278" t="s">
        <v>1745</v>
      </c>
      <c r="G1168" s="313" t="s">
        <v>1365</v>
      </c>
      <c r="H1168" s="322"/>
      <c r="I1168" s="319"/>
      <c r="J1168" s="319"/>
      <c r="K1168" s="319"/>
      <c r="L1168" s="319"/>
      <c r="M1168" s="319"/>
      <c r="N1168" s="319"/>
      <c r="O1168" s="319"/>
      <c r="P1168" s="319"/>
      <c r="Q1168" s="319"/>
      <c r="R1168" s="319"/>
      <c r="S1168" s="319"/>
      <c r="T1168" s="319"/>
      <c r="U1168" s="319"/>
      <c r="V1168" s="319"/>
      <c r="W1168" s="319"/>
      <c r="X1168" s="319"/>
      <c r="Y1168" s="319"/>
      <c r="Z1168" s="319"/>
      <c r="AA1168" s="319"/>
      <c r="AB1168" s="319"/>
      <c r="AC1168" s="319"/>
      <c r="AD1168" s="319"/>
      <c r="AE1168" s="319"/>
      <c r="AF1168" s="319"/>
      <c r="AG1168" s="319"/>
      <c r="AH1168" s="319"/>
      <c r="AI1168" s="319"/>
      <c r="AJ1168" s="319"/>
      <c r="AK1168" s="319"/>
      <c r="AL1168" s="319"/>
      <c r="AM1168" s="319"/>
      <c r="AN1168" s="319"/>
      <c r="AO1168" s="319"/>
      <c r="AP1168" s="319"/>
      <c r="AQ1168" s="319"/>
      <c r="AR1168" s="319"/>
      <c r="AS1168" s="319"/>
      <c r="AT1168" s="319"/>
      <c r="AU1168" s="319"/>
      <c r="AV1168" s="319"/>
      <c r="AW1168" s="319"/>
      <c r="AX1168" s="319"/>
      <c r="AY1168" s="319"/>
      <c r="AZ1168" s="319"/>
      <c r="BA1168" s="319"/>
      <c r="BB1168" s="319"/>
      <c r="BC1168" s="319"/>
      <c r="BD1168" s="319"/>
      <c r="BE1168" s="319"/>
      <c r="BF1168" s="319"/>
      <c r="BG1168" s="319"/>
      <c r="BH1168" s="319"/>
      <c r="BI1168" s="319"/>
      <c r="BJ1168" s="319"/>
      <c r="BK1168" s="319"/>
      <c r="BL1168" s="319"/>
      <c r="BM1168" s="319"/>
      <c r="BN1168" s="319"/>
      <c r="BO1168" s="319"/>
      <c r="BP1168" s="319"/>
      <c r="BQ1168" s="319"/>
      <c r="BR1168" s="319"/>
      <c r="BS1168" s="319"/>
      <c r="BT1168" s="319"/>
      <c r="BU1168" s="319"/>
      <c r="BV1168" s="319"/>
      <c r="BW1168" s="319"/>
      <c r="BX1168" s="319"/>
      <c r="BY1168" s="319"/>
      <c r="BZ1168" s="319"/>
      <c r="CA1168" s="319"/>
      <c r="CB1168" s="319"/>
      <c r="CC1168" s="319"/>
      <c r="CD1168" s="319"/>
      <c r="CE1168" s="319"/>
      <c r="CF1168" s="319"/>
      <c r="CG1168" s="319"/>
      <c r="CH1168" s="319"/>
      <c r="CI1168" s="319"/>
      <c r="CJ1168" s="319"/>
      <c r="CK1168" s="319"/>
      <c r="CL1168" s="319"/>
      <c r="CM1168" s="319"/>
      <c r="CN1168" s="319"/>
      <c r="CO1168" s="319"/>
      <c r="CP1168" s="319"/>
      <c r="CQ1168" s="319"/>
      <c r="CR1168" s="319"/>
      <c r="CS1168" s="319"/>
      <c r="CT1168" s="319"/>
      <c r="CU1168" s="319"/>
      <c r="CV1168" s="319"/>
      <c r="CW1168" s="319"/>
      <c r="CX1168" s="319"/>
      <c r="CY1168" s="319"/>
      <c r="CZ1168" s="319"/>
      <c r="DA1168" s="319"/>
      <c r="DB1168" s="319"/>
      <c r="DC1168" s="319"/>
      <c r="DD1168" s="319"/>
      <c r="DE1168" s="319"/>
      <c r="DF1168" s="319"/>
      <c r="DG1168" s="319"/>
      <c r="DH1168" s="319"/>
      <c r="DI1168" s="319"/>
      <c r="DJ1168" s="319"/>
      <c r="DK1168" s="319"/>
      <c r="DL1168" s="319"/>
      <c r="DM1168" s="319"/>
      <c r="DN1168" s="319"/>
      <c r="DO1168" s="319"/>
      <c r="DP1168" s="319"/>
      <c r="DQ1168" s="319"/>
      <c r="DR1168" s="319"/>
      <c r="DS1168" s="319"/>
      <c r="DT1168" s="319"/>
      <c r="DU1168" s="319"/>
      <c r="DV1168" s="319"/>
      <c r="DW1168" s="319"/>
      <c r="DX1168" s="319"/>
      <c r="DY1168" s="319"/>
      <c r="DZ1168" s="319"/>
      <c r="EA1168" s="319"/>
      <c r="EB1168" s="319"/>
      <c r="EC1168" s="319"/>
      <c r="ED1168" s="319"/>
      <c r="EE1168" s="319"/>
      <c r="EF1168" s="319"/>
      <c r="EG1168" s="319"/>
      <c r="EH1168" s="319"/>
      <c r="EI1168" s="319"/>
      <c r="EJ1168" s="319"/>
      <c r="EK1168" s="319"/>
      <c r="EL1168" s="319"/>
      <c r="EM1168" s="319"/>
      <c r="EN1168" s="319"/>
      <c r="EO1168" s="319"/>
      <c r="EP1168" s="319"/>
      <c r="EQ1168" s="319"/>
      <c r="ER1168" s="319"/>
      <c r="ES1168" s="319"/>
      <c r="ET1168" s="319"/>
      <c r="EU1168" s="319"/>
      <c r="EV1168" s="319"/>
      <c r="EW1168" s="319"/>
      <c r="EX1168" s="319"/>
      <c r="EY1168" s="319"/>
      <c r="EZ1168" s="319"/>
      <c r="FA1168" s="319"/>
      <c r="FB1168" s="319"/>
      <c r="FC1168" s="319"/>
      <c r="FD1168" s="319"/>
      <c r="FE1168" s="319"/>
      <c r="FF1168" s="319"/>
      <c r="FG1168" s="319"/>
      <c r="FH1168" s="319"/>
      <c r="FI1168" s="319"/>
      <c r="FJ1168" s="319"/>
      <c r="FK1168" s="319"/>
      <c r="FL1168" s="319"/>
      <c r="FM1168" s="319"/>
      <c r="FN1168" s="319"/>
      <c r="FO1168" s="319"/>
      <c r="FP1168" s="319"/>
      <c r="FQ1168" s="319"/>
      <c r="FR1168" s="319"/>
      <c r="FS1168" s="319"/>
      <c r="FT1168" s="319"/>
      <c r="FU1168" s="319"/>
      <c r="FV1168" s="319"/>
      <c r="FW1168" s="319"/>
      <c r="FX1168" s="319"/>
      <c r="FY1168" s="319"/>
      <c r="FZ1168" s="319"/>
      <c r="GA1168" s="319"/>
      <c r="GB1168" s="319"/>
      <c r="GC1168" s="319"/>
      <c r="GD1168" s="319"/>
      <c r="GE1168" s="319"/>
      <c r="GF1168" s="319"/>
      <c r="GG1168" s="319"/>
      <c r="GH1168" s="319"/>
      <c r="GI1168" s="319"/>
      <c r="GJ1168" s="319"/>
      <c r="GK1168" s="319"/>
      <c r="GL1168" s="319"/>
      <c r="GM1168" s="319"/>
      <c r="GN1168" s="319"/>
      <c r="GO1168" s="319"/>
      <c r="GP1168" s="319"/>
      <c r="GQ1168" s="319"/>
      <c r="GR1168" s="319"/>
      <c r="GS1168" s="319"/>
      <c r="GT1168" s="319"/>
      <c r="GU1168" s="319"/>
      <c r="GV1168" s="378"/>
    </row>
    <row r="1169" spans="1:204" x14ac:dyDescent="0.2">
      <c r="A1169" s="305" t="s">
        <v>1450</v>
      </c>
      <c r="B1169" s="359"/>
      <c r="C1169" s="311">
        <v>1953</v>
      </c>
      <c r="D1169" s="256">
        <v>822</v>
      </c>
      <c r="E1169" s="256"/>
      <c r="F1169" s="278" t="s">
        <v>1745</v>
      </c>
      <c r="G1169" s="313" t="s">
        <v>1365</v>
      </c>
      <c r="H1169" s="322"/>
      <c r="I1169" s="319"/>
      <c r="J1169" s="319"/>
      <c r="K1169" s="319"/>
      <c r="L1169" s="319"/>
      <c r="M1169" s="319"/>
      <c r="N1169" s="319"/>
      <c r="O1169" s="319"/>
      <c r="P1169" s="319"/>
      <c r="Q1169" s="319"/>
      <c r="R1169" s="319"/>
      <c r="S1169" s="319"/>
      <c r="T1169" s="319"/>
      <c r="U1169" s="319"/>
      <c r="V1169" s="319"/>
      <c r="W1169" s="319"/>
      <c r="X1169" s="319"/>
      <c r="Y1169" s="319"/>
      <c r="Z1169" s="319"/>
      <c r="AA1169" s="319"/>
      <c r="AB1169" s="319"/>
      <c r="AC1169" s="319"/>
      <c r="AD1169" s="319"/>
      <c r="AE1169" s="319"/>
      <c r="AF1169" s="319"/>
      <c r="AG1169" s="319"/>
      <c r="AH1169" s="319"/>
      <c r="AI1169" s="319"/>
      <c r="AJ1169" s="319"/>
      <c r="AK1169" s="319"/>
      <c r="AL1169" s="319"/>
      <c r="AM1169" s="319"/>
      <c r="AN1169" s="319"/>
      <c r="AO1169" s="319"/>
      <c r="AP1169" s="319"/>
      <c r="AQ1169" s="319"/>
      <c r="AR1169" s="319"/>
      <c r="AS1169" s="319"/>
      <c r="AT1169" s="319"/>
      <c r="AU1169" s="319"/>
      <c r="AV1169" s="319"/>
      <c r="AW1169" s="319"/>
      <c r="AX1169" s="319"/>
      <c r="AY1169" s="319"/>
      <c r="AZ1169" s="319"/>
      <c r="BA1169" s="319"/>
      <c r="BB1169" s="319"/>
      <c r="BC1169" s="319"/>
      <c r="BD1169" s="319"/>
      <c r="BE1169" s="319"/>
      <c r="BF1169" s="319"/>
      <c r="BG1169" s="319"/>
      <c r="BH1169" s="319"/>
      <c r="BI1169" s="319"/>
      <c r="BJ1169" s="319"/>
      <c r="BK1169" s="319"/>
      <c r="BL1169" s="319"/>
      <c r="BM1169" s="319"/>
      <c r="BN1169" s="319"/>
      <c r="BO1169" s="319"/>
      <c r="BP1169" s="319"/>
      <c r="BQ1169" s="319"/>
      <c r="BR1169" s="319"/>
      <c r="BS1169" s="319"/>
      <c r="BT1169" s="319"/>
      <c r="BU1169" s="319"/>
      <c r="BV1169" s="319"/>
      <c r="BW1169" s="319"/>
      <c r="BX1169" s="319"/>
      <c r="BY1169" s="319"/>
      <c r="BZ1169" s="319"/>
      <c r="CA1169" s="319"/>
      <c r="CB1169" s="319"/>
      <c r="CC1169" s="319"/>
      <c r="CD1169" s="319"/>
      <c r="CE1169" s="319"/>
      <c r="CF1169" s="319"/>
      <c r="CG1169" s="319"/>
      <c r="CH1169" s="319"/>
      <c r="CI1169" s="319"/>
      <c r="CJ1169" s="319"/>
      <c r="CK1169" s="319"/>
      <c r="CL1169" s="319"/>
      <c r="CM1169" s="319"/>
      <c r="CN1169" s="319"/>
      <c r="CO1169" s="319"/>
      <c r="CP1169" s="319"/>
      <c r="CQ1169" s="319"/>
      <c r="CR1169" s="319"/>
      <c r="CS1169" s="319"/>
      <c r="CT1169" s="319"/>
      <c r="CU1169" s="319"/>
      <c r="CV1169" s="319"/>
      <c r="CW1169" s="319"/>
      <c r="CX1169" s="319"/>
      <c r="CY1169" s="319"/>
      <c r="CZ1169" s="319"/>
      <c r="DA1169" s="319"/>
      <c r="DB1169" s="319"/>
      <c r="DC1169" s="319"/>
      <c r="DD1169" s="319"/>
      <c r="DE1169" s="319"/>
      <c r="DF1169" s="319"/>
      <c r="DG1169" s="319"/>
      <c r="DH1169" s="319"/>
      <c r="DI1169" s="319"/>
      <c r="DJ1169" s="319"/>
      <c r="DK1169" s="319"/>
      <c r="DL1169" s="319"/>
      <c r="DM1169" s="319"/>
      <c r="DN1169" s="319"/>
      <c r="DO1169" s="319"/>
      <c r="DP1169" s="319"/>
      <c r="DQ1169" s="319"/>
      <c r="DR1169" s="319"/>
      <c r="DS1169" s="319"/>
      <c r="DT1169" s="319"/>
      <c r="DU1169" s="319"/>
      <c r="DV1169" s="319"/>
      <c r="DW1169" s="319"/>
      <c r="DX1169" s="319"/>
      <c r="DY1169" s="319"/>
      <c r="DZ1169" s="319"/>
      <c r="EA1169" s="319"/>
      <c r="EB1169" s="319"/>
      <c r="EC1169" s="319"/>
      <c r="ED1169" s="319"/>
      <c r="EE1169" s="319"/>
      <c r="EF1169" s="319"/>
      <c r="EG1169" s="319"/>
      <c r="EH1169" s="319"/>
      <c r="EI1169" s="319"/>
      <c r="EJ1169" s="319"/>
      <c r="EK1169" s="319"/>
      <c r="EL1169" s="319"/>
      <c r="EM1169" s="319"/>
      <c r="EN1169" s="319"/>
      <c r="EO1169" s="319"/>
      <c r="EP1169" s="319"/>
      <c r="EQ1169" s="319"/>
      <c r="ER1169" s="319"/>
      <c r="ES1169" s="319"/>
      <c r="ET1169" s="319"/>
      <c r="EU1169" s="319"/>
      <c r="EV1169" s="319"/>
      <c r="EW1169" s="319"/>
      <c r="EX1169" s="319"/>
      <c r="EY1169" s="319"/>
      <c r="EZ1169" s="319"/>
      <c r="FA1169" s="319"/>
      <c r="FB1169" s="319"/>
      <c r="FC1169" s="319"/>
      <c r="FD1169" s="319"/>
      <c r="FE1169" s="319"/>
      <c r="FF1169" s="319"/>
      <c r="FG1169" s="319"/>
      <c r="FH1169" s="319"/>
      <c r="FI1169" s="319"/>
      <c r="FJ1169" s="319"/>
      <c r="FK1169" s="319"/>
      <c r="FL1169" s="319"/>
      <c r="FM1169" s="319"/>
      <c r="FN1169" s="319"/>
      <c r="FO1169" s="319"/>
      <c r="FP1169" s="319"/>
      <c r="FQ1169" s="319"/>
      <c r="FR1169" s="319"/>
      <c r="FS1169" s="319"/>
      <c r="FT1169" s="319"/>
      <c r="FU1169" s="319"/>
      <c r="FV1169" s="319"/>
      <c r="FW1169" s="319"/>
      <c r="FX1169" s="319"/>
      <c r="FY1169" s="319"/>
      <c r="FZ1169" s="319"/>
      <c r="GA1169" s="319"/>
      <c r="GB1169" s="319"/>
      <c r="GC1169" s="319"/>
      <c r="GD1169" s="319"/>
      <c r="GE1169" s="319"/>
      <c r="GF1169" s="319"/>
      <c r="GG1169" s="319"/>
      <c r="GH1169" s="319"/>
      <c r="GI1169" s="319"/>
      <c r="GJ1169" s="319"/>
      <c r="GK1169" s="319"/>
      <c r="GL1169" s="319"/>
      <c r="GM1169" s="319"/>
      <c r="GN1169" s="319"/>
      <c r="GO1169" s="319"/>
      <c r="GP1169" s="319"/>
      <c r="GQ1169" s="319"/>
      <c r="GR1169" s="319"/>
      <c r="GS1169" s="319"/>
      <c r="GT1169" s="319"/>
      <c r="GU1169" s="319"/>
      <c r="GV1169" s="378"/>
    </row>
    <row r="1170" spans="1:204" x14ac:dyDescent="0.2">
      <c r="A1170" s="305" t="s">
        <v>1451</v>
      </c>
      <c r="B1170" s="359"/>
      <c r="C1170" s="311">
        <v>1955</v>
      </c>
      <c r="D1170" s="256">
        <v>719</v>
      </c>
      <c r="E1170" s="256"/>
      <c r="F1170" s="278" t="s">
        <v>1745</v>
      </c>
      <c r="G1170" s="313" t="s">
        <v>1365</v>
      </c>
      <c r="H1170" s="322"/>
      <c r="I1170" s="319"/>
      <c r="J1170" s="319"/>
      <c r="K1170" s="319"/>
      <c r="L1170" s="319"/>
      <c r="M1170" s="319"/>
      <c r="N1170" s="319"/>
      <c r="O1170" s="319"/>
      <c r="P1170" s="319"/>
      <c r="Q1170" s="319"/>
      <c r="R1170" s="319"/>
      <c r="S1170" s="319"/>
      <c r="T1170" s="319"/>
      <c r="U1170" s="319"/>
      <c r="V1170" s="319"/>
      <c r="W1170" s="319"/>
      <c r="X1170" s="319"/>
      <c r="Y1170" s="319"/>
      <c r="Z1170" s="319"/>
      <c r="AA1170" s="319"/>
      <c r="AB1170" s="319"/>
      <c r="AC1170" s="319"/>
      <c r="AD1170" s="319"/>
      <c r="AE1170" s="319"/>
      <c r="AF1170" s="319"/>
      <c r="AG1170" s="319"/>
      <c r="AH1170" s="319"/>
      <c r="AI1170" s="319"/>
      <c r="AJ1170" s="319"/>
      <c r="AK1170" s="319"/>
      <c r="AL1170" s="319"/>
      <c r="AM1170" s="319"/>
      <c r="AN1170" s="319"/>
      <c r="AO1170" s="319"/>
      <c r="AP1170" s="319"/>
      <c r="AQ1170" s="319"/>
      <c r="AR1170" s="319"/>
      <c r="AS1170" s="319"/>
      <c r="AT1170" s="319"/>
      <c r="AU1170" s="319"/>
      <c r="AV1170" s="319"/>
      <c r="AW1170" s="319"/>
      <c r="AX1170" s="319"/>
      <c r="AY1170" s="319"/>
      <c r="AZ1170" s="319"/>
      <c r="BA1170" s="319"/>
      <c r="BB1170" s="319"/>
      <c r="BC1170" s="319"/>
      <c r="BD1170" s="319"/>
      <c r="BE1170" s="319"/>
      <c r="BF1170" s="319"/>
      <c r="BG1170" s="319"/>
      <c r="BH1170" s="319"/>
      <c r="BI1170" s="319"/>
      <c r="BJ1170" s="319"/>
      <c r="BK1170" s="319"/>
      <c r="BL1170" s="319"/>
      <c r="BM1170" s="319"/>
      <c r="BN1170" s="319"/>
      <c r="BO1170" s="319"/>
      <c r="BP1170" s="319"/>
      <c r="BQ1170" s="319"/>
      <c r="BR1170" s="319"/>
      <c r="BS1170" s="319"/>
      <c r="BT1170" s="319"/>
      <c r="BU1170" s="319"/>
      <c r="BV1170" s="319"/>
      <c r="BW1170" s="319"/>
      <c r="BX1170" s="319"/>
      <c r="BY1170" s="319"/>
      <c r="BZ1170" s="319"/>
      <c r="CA1170" s="319"/>
      <c r="CB1170" s="319"/>
      <c r="CC1170" s="319"/>
      <c r="CD1170" s="319"/>
      <c r="CE1170" s="319"/>
      <c r="CF1170" s="319"/>
      <c r="CG1170" s="319"/>
      <c r="CH1170" s="319"/>
      <c r="CI1170" s="319"/>
      <c r="CJ1170" s="319"/>
      <c r="CK1170" s="319"/>
      <c r="CL1170" s="319"/>
      <c r="CM1170" s="319"/>
      <c r="CN1170" s="319"/>
      <c r="CO1170" s="319"/>
      <c r="CP1170" s="319"/>
      <c r="CQ1170" s="319"/>
      <c r="CR1170" s="319"/>
      <c r="CS1170" s="319"/>
      <c r="CT1170" s="319"/>
      <c r="CU1170" s="319"/>
      <c r="CV1170" s="319"/>
      <c r="CW1170" s="319"/>
      <c r="CX1170" s="319"/>
      <c r="CY1170" s="319"/>
      <c r="CZ1170" s="319"/>
      <c r="DA1170" s="319"/>
      <c r="DB1170" s="319"/>
      <c r="DC1170" s="319"/>
      <c r="DD1170" s="319"/>
      <c r="DE1170" s="319"/>
      <c r="DF1170" s="319"/>
      <c r="DG1170" s="319"/>
      <c r="DH1170" s="319"/>
      <c r="DI1170" s="319"/>
      <c r="DJ1170" s="319"/>
      <c r="DK1170" s="319"/>
      <c r="DL1170" s="319"/>
      <c r="DM1170" s="319"/>
      <c r="DN1170" s="319"/>
      <c r="DO1170" s="319"/>
      <c r="DP1170" s="319"/>
      <c r="DQ1170" s="319"/>
      <c r="DR1170" s="319"/>
      <c r="DS1170" s="319"/>
      <c r="DT1170" s="319"/>
      <c r="DU1170" s="319"/>
      <c r="DV1170" s="319"/>
      <c r="DW1170" s="319"/>
      <c r="DX1170" s="319"/>
      <c r="DY1170" s="319"/>
      <c r="DZ1170" s="319"/>
      <c r="EA1170" s="319"/>
      <c r="EB1170" s="319"/>
      <c r="EC1170" s="319"/>
      <c r="ED1170" s="319"/>
      <c r="EE1170" s="319"/>
      <c r="EF1170" s="319"/>
      <c r="EG1170" s="319"/>
      <c r="EH1170" s="319"/>
      <c r="EI1170" s="319"/>
      <c r="EJ1170" s="319"/>
      <c r="EK1170" s="319"/>
      <c r="EL1170" s="319"/>
      <c r="EM1170" s="319"/>
      <c r="EN1170" s="319"/>
      <c r="EO1170" s="319"/>
      <c r="EP1170" s="319"/>
      <c r="EQ1170" s="319"/>
      <c r="ER1170" s="319"/>
      <c r="ES1170" s="319"/>
      <c r="ET1170" s="319"/>
      <c r="EU1170" s="319"/>
      <c r="EV1170" s="319"/>
      <c r="EW1170" s="319"/>
      <c r="EX1170" s="319"/>
      <c r="EY1170" s="319"/>
      <c r="EZ1170" s="319"/>
      <c r="FA1170" s="319"/>
      <c r="FB1170" s="319"/>
      <c r="FC1170" s="319"/>
      <c r="FD1170" s="319"/>
      <c r="FE1170" s="319"/>
      <c r="FF1170" s="319"/>
      <c r="FG1170" s="319"/>
      <c r="FH1170" s="319"/>
      <c r="FI1170" s="319"/>
      <c r="FJ1170" s="319"/>
      <c r="FK1170" s="319"/>
      <c r="FL1170" s="319"/>
      <c r="FM1170" s="319"/>
      <c r="FN1170" s="319"/>
      <c r="FO1170" s="319"/>
      <c r="FP1170" s="319"/>
      <c r="FQ1170" s="319"/>
      <c r="FR1170" s="319"/>
      <c r="FS1170" s="319"/>
      <c r="FT1170" s="319"/>
      <c r="FU1170" s="319"/>
      <c r="FV1170" s="319"/>
      <c r="FW1170" s="319"/>
      <c r="FX1170" s="319"/>
      <c r="FY1170" s="319"/>
      <c r="FZ1170" s="319"/>
      <c r="GA1170" s="319"/>
      <c r="GB1170" s="319"/>
      <c r="GC1170" s="319"/>
      <c r="GD1170" s="319"/>
      <c r="GE1170" s="319"/>
      <c r="GF1170" s="319"/>
      <c r="GG1170" s="319"/>
      <c r="GH1170" s="319"/>
      <c r="GI1170" s="319"/>
      <c r="GJ1170" s="319"/>
      <c r="GK1170" s="319"/>
      <c r="GL1170" s="319"/>
      <c r="GM1170" s="319"/>
      <c r="GN1170" s="319"/>
      <c r="GO1170" s="319"/>
      <c r="GP1170" s="319"/>
      <c r="GQ1170" s="319"/>
      <c r="GR1170" s="319"/>
      <c r="GS1170" s="319"/>
      <c r="GT1170" s="319"/>
      <c r="GU1170" s="319"/>
      <c r="GV1170" s="378"/>
    </row>
    <row r="1171" spans="1:204" x14ac:dyDescent="0.2">
      <c r="A1171" s="308" t="s">
        <v>1452</v>
      </c>
      <c r="B1171" s="359"/>
      <c r="C1171" s="311">
        <v>1953</v>
      </c>
      <c r="D1171" s="256">
        <v>725</v>
      </c>
      <c r="E1171" s="256">
        <v>13</v>
      </c>
      <c r="F1171" s="278" t="s">
        <v>1745</v>
      </c>
      <c r="G1171" s="314" t="s">
        <v>1000</v>
      </c>
      <c r="H1171" s="322"/>
      <c r="I1171" s="319"/>
      <c r="J1171" s="319"/>
      <c r="K1171" s="319"/>
      <c r="L1171" s="319"/>
      <c r="M1171" s="319"/>
      <c r="N1171" s="319"/>
      <c r="O1171" s="319"/>
      <c r="P1171" s="319"/>
      <c r="Q1171" s="319"/>
      <c r="R1171" s="319"/>
      <c r="S1171" s="319"/>
      <c r="T1171" s="319"/>
      <c r="U1171" s="319"/>
      <c r="V1171" s="319"/>
      <c r="W1171" s="319"/>
      <c r="X1171" s="319"/>
      <c r="Y1171" s="319"/>
      <c r="Z1171" s="319"/>
      <c r="AA1171" s="319"/>
      <c r="AB1171" s="319"/>
      <c r="AC1171" s="319"/>
      <c r="AD1171" s="319"/>
      <c r="AE1171" s="319"/>
      <c r="AF1171" s="319"/>
      <c r="AG1171" s="319"/>
      <c r="AH1171" s="319"/>
      <c r="AI1171" s="319"/>
      <c r="AJ1171" s="319"/>
      <c r="AK1171" s="319"/>
      <c r="AL1171" s="319"/>
      <c r="AM1171" s="319"/>
      <c r="AN1171" s="319"/>
      <c r="AO1171" s="319"/>
      <c r="AP1171" s="319"/>
      <c r="AQ1171" s="319"/>
      <c r="AR1171" s="319"/>
      <c r="AS1171" s="319"/>
      <c r="AT1171" s="319"/>
      <c r="AU1171" s="319"/>
      <c r="AV1171" s="319"/>
      <c r="AW1171" s="319"/>
      <c r="AX1171" s="319"/>
      <c r="AY1171" s="319"/>
      <c r="AZ1171" s="319"/>
      <c r="BA1171" s="319"/>
      <c r="BB1171" s="319"/>
      <c r="BC1171" s="319"/>
      <c r="BD1171" s="319"/>
      <c r="BE1171" s="319"/>
      <c r="BF1171" s="319"/>
      <c r="BG1171" s="319"/>
      <c r="BH1171" s="319"/>
      <c r="BI1171" s="319"/>
      <c r="BJ1171" s="319"/>
      <c r="BK1171" s="319"/>
      <c r="BL1171" s="319"/>
      <c r="BM1171" s="319"/>
      <c r="BN1171" s="319"/>
      <c r="BO1171" s="319"/>
      <c r="BP1171" s="319"/>
      <c r="BQ1171" s="319"/>
      <c r="BR1171" s="319"/>
      <c r="BS1171" s="319"/>
      <c r="BT1171" s="319"/>
      <c r="BU1171" s="319"/>
      <c r="BV1171" s="319"/>
      <c r="BW1171" s="319"/>
      <c r="BX1171" s="319"/>
      <c r="BY1171" s="319"/>
      <c r="BZ1171" s="319"/>
      <c r="CA1171" s="319"/>
      <c r="CB1171" s="319"/>
      <c r="CC1171" s="319"/>
      <c r="CD1171" s="319"/>
      <c r="CE1171" s="319"/>
      <c r="CF1171" s="319"/>
      <c r="CG1171" s="319"/>
      <c r="CH1171" s="319"/>
      <c r="CI1171" s="319"/>
      <c r="CJ1171" s="319"/>
      <c r="CK1171" s="319"/>
      <c r="CL1171" s="319"/>
      <c r="CM1171" s="319"/>
      <c r="CN1171" s="319"/>
      <c r="CO1171" s="319"/>
      <c r="CP1171" s="319"/>
      <c r="CQ1171" s="319"/>
      <c r="CR1171" s="319"/>
      <c r="CS1171" s="319"/>
      <c r="CT1171" s="319"/>
      <c r="CU1171" s="319"/>
      <c r="CV1171" s="319"/>
      <c r="CW1171" s="319"/>
      <c r="CX1171" s="319"/>
      <c r="CY1171" s="319"/>
      <c r="CZ1171" s="319"/>
      <c r="DA1171" s="319"/>
      <c r="DB1171" s="319"/>
      <c r="DC1171" s="319"/>
      <c r="DD1171" s="319"/>
      <c r="DE1171" s="319"/>
      <c r="DF1171" s="319"/>
      <c r="DG1171" s="319"/>
      <c r="DH1171" s="319"/>
      <c r="DI1171" s="319"/>
      <c r="DJ1171" s="319"/>
      <c r="DK1171" s="319"/>
      <c r="DL1171" s="319"/>
      <c r="DM1171" s="319"/>
      <c r="DN1171" s="319"/>
      <c r="DO1171" s="319"/>
      <c r="DP1171" s="319"/>
      <c r="DQ1171" s="319"/>
      <c r="DR1171" s="319"/>
      <c r="DS1171" s="319"/>
      <c r="DT1171" s="319"/>
      <c r="DU1171" s="319"/>
      <c r="DV1171" s="319"/>
      <c r="DW1171" s="319"/>
      <c r="DX1171" s="319"/>
      <c r="DY1171" s="319"/>
      <c r="DZ1171" s="319"/>
      <c r="EA1171" s="319"/>
      <c r="EB1171" s="319"/>
      <c r="EC1171" s="319"/>
      <c r="ED1171" s="319"/>
      <c r="EE1171" s="319"/>
      <c r="EF1171" s="319"/>
      <c r="EG1171" s="319"/>
      <c r="EH1171" s="319"/>
      <c r="EI1171" s="319"/>
      <c r="EJ1171" s="319"/>
      <c r="EK1171" s="319"/>
      <c r="EL1171" s="319"/>
      <c r="EM1171" s="319"/>
      <c r="EN1171" s="319"/>
      <c r="EO1171" s="319"/>
      <c r="EP1171" s="319"/>
      <c r="EQ1171" s="319"/>
      <c r="ER1171" s="319"/>
      <c r="ES1171" s="319"/>
      <c r="ET1171" s="319"/>
      <c r="EU1171" s="319"/>
      <c r="EV1171" s="319"/>
      <c r="EW1171" s="319"/>
      <c r="EX1171" s="319"/>
      <c r="EY1171" s="319"/>
      <c r="EZ1171" s="319"/>
      <c r="FA1171" s="319"/>
      <c r="FB1171" s="319"/>
      <c r="FC1171" s="319"/>
      <c r="FD1171" s="319"/>
      <c r="FE1171" s="319"/>
      <c r="FF1171" s="319"/>
      <c r="FG1171" s="319"/>
      <c r="FH1171" s="319"/>
      <c r="FI1171" s="319"/>
      <c r="FJ1171" s="319"/>
      <c r="FK1171" s="319"/>
      <c r="FL1171" s="319"/>
      <c r="FM1171" s="319"/>
      <c r="FN1171" s="319"/>
      <c r="FO1171" s="319"/>
      <c r="FP1171" s="319"/>
      <c r="FQ1171" s="319"/>
      <c r="FR1171" s="319"/>
      <c r="FS1171" s="319"/>
      <c r="FT1171" s="319"/>
      <c r="FU1171" s="319"/>
      <c r="FV1171" s="319"/>
      <c r="FW1171" s="319"/>
      <c r="FX1171" s="319"/>
      <c r="FY1171" s="319"/>
      <c r="FZ1171" s="319"/>
      <c r="GA1171" s="319"/>
      <c r="GB1171" s="319"/>
      <c r="GC1171" s="319"/>
      <c r="GD1171" s="319"/>
      <c r="GE1171" s="319"/>
      <c r="GF1171" s="319"/>
      <c r="GG1171" s="319"/>
      <c r="GH1171" s="319"/>
      <c r="GI1171" s="319"/>
      <c r="GJ1171" s="319"/>
      <c r="GK1171" s="319"/>
      <c r="GL1171" s="319"/>
      <c r="GM1171" s="319"/>
      <c r="GN1171" s="319"/>
      <c r="GO1171" s="319"/>
      <c r="GP1171" s="319"/>
      <c r="GQ1171" s="319"/>
      <c r="GR1171" s="319"/>
      <c r="GS1171" s="319"/>
      <c r="GT1171" s="319"/>
      <c r="GU1171" s="319"/>
      <c r="GV1171" s="378"/>
    </row>
    <row r="1172" spans="1:204" x14ac:dyDescent="0.2">
      <c r="A1172" s="308" t="s">
        <v>1453</v>
      </c>
      <c r="B1172" s="359"/>
      <c r="C1172" s="311">
        <v>1943</v>
      </c>
      <c r="D1172" s="256">
        <v>414</v>
      </c>
      <c r="E1172" s="256"/>
      <c r="F1172" s="278" t="s">
        <v>1745</v>
      </c>
      <c r="G1172" s="314" t="s">
        <v>1000</v>
      </c>
      <c r="H1172" s="322"/>
      <c r="I1172" s="319"/>
      <c r="J1172" s="319"/>
      <c r="K1172" s="319"/>
      <c r="L1172" s="319"/>
      <c r="M1172" s="319"/>
      <c r="N1172" s="319"/>
      <c r="O1172" s="319"/>
      <c r="P1172" s="319"/>
      <c r="Q1172" s="319"/>
      <c r="R1172" s="319"/>
      <c r="S1172" s="319"/>
      <c r="T1172" s="319"/>
      <c r="U1172" s="319"/>
      <c r="V1172" s="319"/>
      <c r="W1172" s="319"/>
      <c r="X1172" s="319"/>
      <c r="Y1172" s="319"/>
      <c r="Z1172" s="319"/>
      <c r="AA1172" s="319"/>
      <c r="AB1172" s="319"/>
      <c r="AC1172" s="319"/>
      <c r="AD1172" s="319"/>
      <c r="AE1172" s="319"/>
      <c r="AF1172" s="319"/>
      <c r="AG1172" s="319"/>
      <c r="AH1172" s="319"/>
      <c r="AI1172" s="319"/>
      <c r="AJ1172" s="319"/>
      <c r="AK1172" s="319"/>
      <c r="AL1172" s="319"/>
      <c r="AM1172" s="319"/>
      <c r="AN1172" s="319"/>
      <c r="AO1172" s="319"/>
      <c r="AP1172" s="319"/>
      <c r="AQ1172" s="319"/>
      <c r="AR1172" s="319"/>
      <c r="AS1172" s="319"/>
      <c r="AT1172" s="319"/>
      <c r="AU1172" s="319"/>
      <c r="AV1172" s="319"/>
      <c r="AW1172" s="319"/>
      <c r="AX1172" s="319"/>
      <c r="AY1172" s="319"/>
      <c r="AZ1172" s="319"/>
      <c r="BA1172" s="319"/>
      <c r="BB1172" s="319"/>
      <c r="BC1172" s="319"/>
      <c r="BD1172" s="319"/>
      <c r="BE1172" s="319"/>
      <c r="BF1172" s="319"/>
      <c r="BG1172" s="319"/>
      <c r="BH1172" s="319"/>
      <c r="BI1172" s="319"/>
      <c r="BJ1172" s="319"/>
      <c r="BK1172" s="319"/>
      <c r="BL1172" s="319"/>
      <c r="BM1172" s="319"/>
      <c r="BN1172" s="319"/>
      <c r="BO1172" s="319"/>
      <c r="BP1172" s="319"/>
      <c r="BQ1172" s="319"/>
      <c r="BR1172" s="319"/>
      <c r="BS1172" s="319"/>
      <c r="BT1172" s="319"/>
      <c r="BU1172" s="319"/>
      <c r="BV1172" s="319"/>
      <c r="BW1172" s="319"/>
      <c r="BX1172" s="319"/>
      <c r="BY1172" s="319"/>
      <c r="BZ1172" s="319"/>
      <c r="CA1172" s="319"/>
      <c r="CB1172" s="319"/>
      <c r="CC1172" s="319"/>
      <c r="CD1172" s="319"/>
      <c r="CE1172" s="319"/>
      <c r="CF1172" s="319"/>
      <c r="CG1172" s="319"/>
      <c r="CH1172" s="319"/>
      <c r="CI1172" s="319"/>
      <c r="CJ1172" s="319"/>
      <c r="CK1172" s="319"/>
      <c r="CL1172" s="319"/>
      <c r="CM1172" s="319"/>
      <c r="CN1172" s="319"/>
      <c r="CO1172" s="319"/>
      <c r="CP1172" s="319"/>
      <c r="CQ1172" s="319"/>
      <c r="CR1172" s="319"/>
      <c r="CS1172" s="319"/>
      <c r="CT1172" s="319"/>
      <c r="CU1172" s="319"/>
      <c r="CV1172" s="319"/>
      <c r="CW1172" s="319"/>
      <c r="CX1172" s="319"/>
      <c r="CY1172" s="319"/>
      <c r="CZ1172" s="319"/>
      <c r="DA1172" s="319"/>
      <c r="DB1172" s="319"/>
      <c r="DC1172" s="319"/>
      <c r="DD1172" s="319"/>
      <c r="DE1172" s="319"/>
      <c r="DF1172" s="319"/>
      <c r="DG1172" s="319"/>
      <c r="DH1172" s="319"/>
      <c r="DI1172" s="319"/>
      <c r="DJ1172" s="319"/>
      <c r="DK1172" s="319"/>
      <c r="DL1172" s="319"/>
      <c r="DM1172" s="319"/>
      <c r="DN1172" s="319"/>
      <c r="DO1172" s="319"/>
      <c r="DP1172" s="319"/>
      <c r="DQ1172" s="319"/>
      <c r="DR1172" s="319"/>
      <c r="DS1172" s="319"/>
      <c r="DT1172" s="319"/>
      <c r="DU1172" s="319"/>
      <c r="DV1172" s="319"/>
      <c r="DW1172" s="319"/>
      <c r="DX1172" s="319"/>
      <c r="DY1172" s="319"/>
      <c r="DZ1172" s="319"/>
      <c r="EA1172" s="319"/>
      <c r="EB1172" s="319"/>
      <c r="EC1172" s="319"/>
      <c r="ED1172" s="319"/>
      <c r="EE1172" s="319"/>
      <c r="EF1172" s="319"/>
      <c r="EG1172" s="319"/>
      <c r="EH1172" s="319"/>
      <c r="EI1172" s="319"/>
      <c r="EJ1172" s="319"/>
      <c r="EK1172" s="319"/>
      <c r="EL1172" s="319"/>
      <c r="EM1172" s="319"/>
      <c r="EN1172" s="319"/>
      <c r="EO1172" s="319"/>
      <c r="EP1172" s="319"/>
      <c r="EQ1172" s="319"/>
      <c r="ER1172" s="319"/>
      <c r="ES1172" s="319"/>
      <c r="ET1172" s="319"/>
      <c r="EU1172" s="319"/>
      <c r="EV1172" s="319"/>
      <c r="EW1172" s="319"/>
      <c r="EX1172" s="319"/>
      <c r="EY1172" s="319"/>
      <c r="EZ1172" s="319"/>
      <c r="FA1172" s="319"/>
      <c r="FB1172" s="319"/>
      <c r="FC1172" s="319"/>
      <c r="FD1172" s="319"/>
      <c r="FE1172" s="319"/>
      <c r="FF1172" s="319"/>
      <c r="FG1172" s="319"/>
      <c r="FH1172" s="319"/>
      <c r="FI1172" s="319"/>
      <c r="FJ1172" s="319"/>
      <c r="FK1172" s="319"/>
      <c r="FL1172" s="319"/>
      <c r="FM1172" s="319"/>
      <c r="FN1172" s="319"/>
      <c r="FO1172" s="319"/>
      <c r="FP1172" s="319"/>
      <c r="FQ1172" s="319"/>
      <c r="FR1172" s="319"/>
      <c r="FS1172" s="319"/>
      <c r="FT1172" s="319"/>
      <c r="FU1172" s="319"/>
      <c r="FV1172" s="319"/>
      <c r="FW1172" s="319"/>
      <c r="FX1172" s="319"/>
      <c r="FY1172" s="319"/>
      <c r="FZ1172" s="319"/>
      <c r="GA1172" s="319"/>
      <c r="GB1172" s="319"/>
      <c r="GC1172" s="319"/>
      <c r="GD1172" s="319"/>
      <c r="GE1172" s="319"/>
      <c r="GF1172" s="319"/>
      <c r="GG1172" s="319"/>
      <c r="GH1172" s="319"/>
      <c r="GI1172" s="319"/>
      <c r="GJ1172" s="319"/>
      <c r="GK1172" s="319"/>
      <c r="GL1172" s="319"/>
      <c r="GM1172" s="319"/>
      <c r="GN1172" s="319"/>
      <c r="GO1172" s="319"/>
      <c r="GP1172" s="319"/>
      <c r="GQ1172" s="319"/>
      <c r="GR1172" s="319"/>
      <c r="GS1172" s="319"/>
      <c r="GT1172" s="319"/>
      <c r="GU1172" s="319"/>
      <c r="GV1172" s="378"/>
    </row>
    <row r="1173" spans="1:204" x14ac:dyDescent="0.2">
      <c r="A1173" s="305" t="s">
        <v>1454</v>
      </c>
      <c r="B1173" s="359"/>
      <c r="C1173" s="311">
        <v>1950</v>
      </c>
      <c r="D1173" s="256">
        <v>522</v>
      </c>
      <c r="E1173" s="256"/>
      <c r="F1173" s="278" t="s">
        <v>1745</v>
      </c>
      <c r="G1173" s="313" t="s">
        <v>1365</v>
      </c>
      <c r="H1173" s="322"/>
      <c r="I1173" s="319"/>
      <c r="J1173" s="319"/>
      <c r="K1173" s="319"/>
      <c r="L1173" s="319"/>
      <c r="M1173" s="319"/>
      <c r="N1173" s="319"/>
      <c r="O1173" s="319"/>
      <c r="P1173" s="319"/>
      <c r="Q1173" s="319"/>
      <c r="R1173" s="319"/>
      <c r="S1173" s="319"/>
      <c r="T1173" s="319"/>
      <c r="U1173" s="319"/>
      <c r="V1173" s="319"/>
      <c r="W1173" s="319"/>
      <c r="X1173" s="319"/>
      <c r="Y1173" s="319"/>
      <c r="Z1173" s="319"/>
      <c r="AA1173" s="319"/>
      <c r="AB1173" s="319"/>
      <c r="AC1173" s="319"/>
      <c r="AD1173" s="319"/>
      <c r="AE1173" s="319"/>
      <c r="AF1173" s="319"/>
      <c r="AG1173" s="319"/>
      <c r="AH1173" s="319"/>
      <c r="AI1173" s="319"/>
      <c r="AJ1173" s="319"/>
      <c r="AK1173" s="319"/>
      <c r="AL1173" s="319"/>
      <c r="AM1173" s="319"/>
      <c r="AN1173" s="319"/>
      <c r="AO1173" s="319"/>
      <c r="AP1173" s="319"/>
      <c r="AQ1173" s="319"/>
      <c r="AR1173" s="319"/>
      <c r="AS1173" s="319"/>
      <c r="AT1173" s="319"/>
      <c r="AU1173" s="319"/>
      <c r="AV1173" s="319"/>
      <c r="AW1173" s="319"/>
      <c r="AX1173" s="319"/>
      <c r="AY1173" s="319"/>
      <c r="AZ1173" s="319"/>
      <c r="BA1173" s="319"/>
      <c r="BB1173" s="319"/>
      <c r="BC1173" s="319"/>
      <c r="BD1173" s="319"/>
      <c r="BE1173" s="319"/>
      <c r="BF1173" s="319"/>
      <c r="BG1173" s="319"/>
      <c r="BH1173" s="319"/>
      <c r="BI1173" s="319"/>
      <c r="BJ1173" s="319"/>
      <c r="BK1173" s="319"/>
      <c r="BL1173" s="319"/>
      <c r="BM1173" s="319"/>
      <c r="BN1173" s="319"/>
      <c r="BO1173" s="319"/>
      <c r="BP1173" s="319"/>
      <c r="BQ1173" s="319"/>
      <c r="BR1173" s="319"/>
      <c r="BS1173" s="319"/>
      <c r="BT1173" s="319"/>
      <c r="BU1173" s="319"/>
      <c r="BV1173" s="319"/>
      <c r="BW1173" s="319"/>
      <c r="BX1173" s="319"/>
      <c r="BY1173" s="319"/>
      <c r="BZ1173" s="319"/>
      <c r="CA1173" s="319"/>
      <c r="CB1173" s="319"/>
      <c r="CC1173" s="319"/>
      <c r="CD1173" s="319"/>
      <c r="CE1173" s="319"/>
      <c r="CF1173" s="319"/>
      <c r="CG1173" s="319"/>
      <c r="CH1173" s="319"/>
      <c r="CI1173" s="319"/>
      <c r="CJ1173" s="319"/>
      <c r="CK1173" s="319"/>
      <c r="CL1173" s="319"/>
      <c r="CM1173" s="319"/>
      <c r="CN1173" s="319"/>
      <c r="CO1173" s="319"/>
      <c r="CP1173" s="319"/>
      <c r="CQ1173" s="319"/>
      <c r="CR1173" s="319"/>
      <c r="CS1173" s="319"/>
      <c r="CT1173" s="319"/>
      <c r="CU1173" s="319"/>
      <c r="CV1173" s="319"/>
      <c r="CW1173" s="319"/>
      <c r="CX1173" s="319"/>
      <c r="CY1173" s="319"/>
      <c r="CZ1173" s="319"/>
      <c r="DA1173" s="319"/>
      <c r="DB1173" s="319"/>
      <c r="DC1173" s="319"/>
      <c r="DD1173" s="319"/>
      <c r="DE1173" s="319"/>
      <c r="DF1173" s="319"/>
      <c r="DG1173" s="319"/>
      <c r="DH1173" s="319"/>
      <c r="DI1173" s="319"/>
      <c r="DJ1173" s="319"/>
      <c r="DK1173" s="319"/>
      <c r="DL1173" s="319"/>
      <c r="DM1173" s="319"/>
      <c r="DN1173" s="319"/>
      <c r="DO1173" s="319"/>
      <c r="DP1173" s="319"/>
      <c r="DQ1173" s="319"/>
      <c r="DR1173" s="319"/>
      <c r="DS1173" s="319"/>
      <c r="DT1173" s="319"/>
      <c r="DU1173" s="319"/>
      <c r="DV1173" s="319"/>
      <c r="DW1173" s="319"/>
      <c r="DX1173" s="319"/>
      <c r="DY1173" s="319"/>
      <c r="DZ1173" s="319"/>
      <c r="EA1173" s="319"/>
      <c r="EB1173" s="319"/>
      <c r="EC1173" s="319"/>
      <c r="ED1173" s="319"/>
      <c r="EE1173" s="319"/>
      <c r="EF1173" s="319"/>
      <c r="EG1173" s="319"/>
      <c r="EH1173" s="319"/>
      <c r="EI1173" s="319"/>
      <c r="EJ1173" s="319"/>
      <c r="EK1173" s="319"/>
      <c r="EL1173" s="319"/>
      <c r="EM1173" s="319"/>
      <c r="EN1173" s="319"/>
      <c r="EO1173" s="319"/>
      <c r="EP1173" s="319"/>
      <c r="EQ1173" s="319"/>
      <c r="ER1173" s="319"/>
      <c r="ES1173" s="319"/>
      <c r="ET1173" s="319"/>
      <c r="EU1173" s="319"/>
      <c r="EV1173" s="319"/>
      <c r="EW1173" s="319"/>
      <c r="EX1173" s="319"/>
      <c r="EY1173" s="319"/>
      <c r="EZ1173" s="319"/>
      <c r="FA1173" s="319"/>
      <c r="FB1173" s="319"/>
      <c r="FC1173" s="319"/>
      <c r="FD1173" s="319"/>
      <c r="FE1173" s="319"/>
      <c r="FF1173" s="319"/>
      <c r="FG1173" s="319"/>
      <c r="FH1173" s="319"/>
      <c r="FI1173" s="319"/>
      <c r="FJ1173" s="319"/>
      <c r="FK1173" s="319"/>
      <c r="FL1173" s="319"/>
      <c r="FM1173" s="319"/>
      <c r="FN1173" s="319"/>
      <c r="FO1173" s="319"/>
      <c r="FP1173" s="319"/>
      <c r="FQ1173" s="319"/>
      <c r="FR1173" s="319"/>
      <c r="FS1173" s="319"/>
      <c r="FT1173" s="319"/>
      <c r="FU1173" s="319"/>
      <c r="FV1173" s="319"/>
      <c r="FW1173" s="319"/>
      <c r="FX1173" s="319"/>
      <c r="FY1173" s="319"/>
      <c r="FZ1173" s="319"/>
      <c r="GA1173" s="319"/>
      <c r="GB1173" s="319"/>
      <c r="GC1173" s="319"/>
      <c r="GD1173" s="319"/>
      <c r="GE1173" s="319"/>
      <c r="GF1173" s="319"/>
      <c r="GG1173" s="319"/>
      <c r="GH1173" s="319"/>
      <c r="GI1173" s="319"/>
      <c r="GJ1173" s="319"/>
      <c r="GK1173" s="319"/>
      <c r="GL1173" s="319"/>
      <c r="GM1173" s="319"/>
      <c r="GN1173" s="319"/>
      <c r="GO1173" s="319"/>
      <c r="GP1173" s="319"/>
      <c r="GQ1173" s="319"/>
      <c r="GR1173" s="319"/>
      <c r="GS1173" s="319"/>
      <c r="GT1173" s="319"/>
      <c r="GU1173" s="319"/>
      <c r="GV1173" s="378"/>
    </row>
    <row r="1174" spans="1:204" x14ac:dyDescent="0.2">
      <c r="A1174" s="308" t="s">
        <v>1455</v>
      </c>
      <c r="B1174" s="359"/>
      <c r="C1174" s="311">
        <v>1945</v>
      </c>
      <c r="D1174" s="256">
        <v>10</v>
      </c>
      <c r="E1174" s="256"/>
      <c r="F1174" s="278" t="s">
        <v>1745</v>
      </c>
      <c r="G1174" s="314" t="s">
        <v>1365</v>
      </c>
      <c r="H1174" s="322"/>
      <c r="I1174" s="319"/>
      <c r="J1174" s="319"/>
      <c r="K1174" s="319"/>
      <c r="L1174" s="319"/>
      <c r="M1174" s="319"/>
      <c r="N1174" s="319"/>
      <c r="O1174" s="319"/>
      <c r="P1174" s="319"/>
      <c r="Q1174" s="319"/>
      <c r="R1174" s="319"/>
      <c r="S1174" s="319"/>
      <c r="T1174" s="319"/>
      <c r="U1174" s="319"/>
      <c r="V1174" s="319"/>
      <c r="W1174" s="319"/>
      <c r="X1174" s="319"/>
      <c r="Y1174" s="319"/>
      <c r="Z1174" s="319"/>
      <c r="AA1174" s="319"/>
      <c r="AB1174" s="319"/>
      <c r="AC1174" s="319"/>
      <c r="AD1174" s="319"/>
      <c r="AE1174" s="319"/>
      <c r="AF1174" s="319"/>
      <c r="AG1174" s="319"/>
      <c r="AH1174" s="319"/>
      <c r="AI1174" s="319"/>
      <c r="AJ1174" s="319"/>
      <c r="AK1174" s="319"/>
      <c r="AL1174" s="319"/>
      <c r="AM1174" s="319"/>
      <c r="AN1174" s="319"/>
      <c r="AO1174" s="319"/>
      <c r="AP1174" s="319"/>
      <c r="AQ1174" s="319"/>
      <c r="AR1174" s="319"/>
      <c r="AS1174" s="319"/>
      <c r="AT1174" s="319"/>
      <c r="AU1174" s="319"/>
      <c r="AV1174" s="319"/>
      <c r="AW1174" s="319"/>
      <c r="AX1174" s="319"/>
      <c r="AY1174" s="319"/>
      <c r="AZ1174" s="319"/>
      <c r="BA1174" s="319"/>
      <c r="BB1174" s="319"/>
      <c r="BC1174" s="319"/>
      <c r="BD1174" s="319"/>
      <c r="BE1174" s="319"/>
      <c r="BF1174" s="319"/>
      <c r="BG1174" s="319"/>
      <c r="BH1174" s="319"/>
      <c r="BI1174" s="319"/>
      <c r="BJ1174" s="319"/>
      <c r="BK1174" s="319"/>
      <c r="BL1174" s="319"/>
      <c r="BM1174" s="319"/>
      <c r="BN1174" s="319"/>
      <c r="BO1174" s="319"/>
      <c r="BP1174" s="319"/>
      <c r="BQ1174" s="319"/>
      <c r="BR1174" s="319"/>
      <c r="BS1174" s="319"/>
      <c r="BT1174" s="319"/>
      <c r="BU1174" s="319"/>
      <c r="BV1174" s="319"/>
      <c r="BW1174" s="319"/>
      <c r="BX1174" s="319"/>
      <c r="BY1174" s="319"/>
      <c r="BZ1174" s="319"/>
      <c r="CA1174" s="319"/>
      <c r="CB1174" s="319"/>
      <c r="CC1174" s="319"/>
      <c r="CD1174" s="319"/>
      <c r="CE1174" s="319"/>
      <c r="CF1174" s="319"/>
      <c r="CG1174" s="319"/>
      <c r="CH1174" s="319"/>
      <c r="CI1174" s="319"/>
      <c r="CJ1174" s="319"/>
      <c r="CK1174" s="319"/>
      <c r="CL1174" s="319"/>
      <c r="CM1174" s="319"/>
      <c r="CN1174" s="319"/>
      <c r="CO1174" s="319"/>
      <c r="CP1174" s="319"/>
      <c r="CQ1174" s="319"/>
      <c r="CR1174" s="319"/>
      <c r="CS1174" s="319"/>
      <c r="CT1174" s="319"/>
      <c r="CU1174" s="319"/>
      <c r="CV1174" s="319"/>
      <c r="CW1174" s="319"/>
      <c r="CX1174" s="319"/>
      <c r="CY1174" s="319"/>
      <c r="CZ1174" s="319"/>
      <c r="DA1174" s="319"/>
      <c r="DB1174" s="319"/>
      <c r="DC1174" s="319"/>
      <c r="DD1174" s="319"/>
      <c r="DE1174" s="319"/>
      <c r="DF1174" s="319"/>
      <c r="DG1174" s="319"/>
      <c r="DH1174" s="319"/>
      <c r="DI1174" s="319"/>
      <c r="DJ1174" s="319"/>
      <c r="DK1174" s="319"/>
      <c r="DL1174" s="319"/>
      <c r="DM1174" s="319"/>
      <c r="DN1174" s="319"/>
      <c r="DO1174" s="319"/>
      <c r="DP1174" s="319"/>
      <c r="DQ1174" s="319"/>
      <c r="DR1174" s="319"/>
      <c r="DS1174" s="319"/>
      <c r="DT1174" s="319"/>
      <c r="DU1174" s="319"/>
      <c r="DV1174" s="319"/>
      <c r="DW1174" s="319"/>
      <c r="DX1174" s="319"/>
      <c r="DY1174" s="319"/>
      <c r="DZ1174" s="319"/>
      <c r="EA1174" s="319"/>
      <c r="EB1174" s="319"/>
      <c r="EC1174" s="319"/>
      <c r="ED1174" s="319"/>
      <c r="EE1174" s="319"/>
      <c r="EF1174" s="319"/>
      <c r="EG1174" s="319"/>
      <c r="EH1174" s="319"/>
      <c r="EI1174" s="319"/>
      <c r="EJ1174" s="319"/>
      <c r="EK1174" s="319"/>
      <c r="EL1174" s="319"/>
      <c r="EM1174" s="319"/>
      <c r="EN1174" s="319"/>
      <c r="EO1174" s="319"/>
      <c r="EP1174" s="319"/>
      <c r="EQ1174" s="319"/>
      <c r="ER1174" s="319"/>
      <c r="ES1174" s="319"/>
      <c r="ET1174" s="319"/>
      <c r="EU1174" s="319"/>
      <c r="EV1174" s="319"/>
      <c r="EW1174" s="319"/>
      <c r="EX1174" s="319"/>
      <c r="EY1174" s="319"/>
      <c r="EZ1174" s="319"/>
      <c r="FA1174" s="319"/>
      <c r="FB1174" s="319"/>
      <c r="FC1174" s="319"/>
      <c r="FD1174" s="319"/>
      <c r="FE1174" s="319"/>
      <c r="FF1174" s="319"/>
      <c r="FG1174" s="319"/>
      <c r="FH1174" s="319"/>
      <c r="FI1174" s="319"/>
      <c r="FJ1174" s="319"/>
      <c r="FK1174" s="319"/>
      <c r="FL1174" s="319"/>
      <c r="FM1174" s="319"/>
      <c r="FN1174" s="319"/>
      <c r="FO1174" s="319"/>
      <c r="FP1174" s="319"/>
      <c r="FQ1174" s="319"/>
      <c r="FR1174" s="319"/>
      <c r="FS1174" s="319"/>
      <c r="FT1174" s="319"/>
      <c r="FU1174" s="319"/>
      <c r="FV1174" s="319"/>
      <c r="FW1174" s="319"/>
      <c r="FX1174" s="319"/>
      <c r="FY1174" s="319"/>
      <c r="FZ1174" s="319"/>
      <c r="GA1174" s="319"/>
      <c r="GB1174" s="319"/>
      <c r="GC1174" s="319"/>
      <c r="GD1174" s="319"/>
      <c r="GE1174" s="319"/>
      <c r="GF1174" s="319"/>
      <c r="GG1174" s="319"/>
      <c r="GH1174" s="319"/>
      <c r="GI1174" s="319"/>
      <c r="GJ1174" s="319"/>
      <c r="GK1174" s="319"/>
      <c r="GL1174" s="319"/>
      <c r="GM1174" s="319"/>
      <c r="GN1174" s="319"/>
      <c r="GO1174" s="319"/>
      <c r="GP1174" s="319"/>
      <c r="GQ1174" s="319"/>
      <c r="GR1174" s="319"/>
      <c r="GS1174" s="319"/>
      <c r="GT1174" s="319"/>
      <c r="GU1174" s="319"/>
      <c r="GV1174" s="378"/>
    </row>
    <row r="1175" spans="1:204" x14ac:dyDescent="0.2">
      <c r="A1175" s="308" t="s">
        <v>1456</v>
      </c>
      <c r="B1175" s="359"/>
      <c r="C1175" s="311">
        <v>1943</v>
      </c>
      <c r="D1175" s="256">
        <v>674</v>
      </c>
      <c r="E1175" s="256"/>
      <c r="F1175" s="278" t="s">
        <v>1745</v>
      </c>
      <c r="G1175" s="314" t="s">
        <v>1000</v>
      </c>
      <c r="H1175" s="322"/>
      <c r="I1175" s="319"/>
      <c r="J1175" s="319"/>
      <c r="K1175" s="319"/>
      <c r="L1175" s="319"/>
      <c r="M1175" s="319"/>
      <c r="N1175" s="319"/>
      <c r="O1175" s="319"/>
      <c r="P1175" s="319"/>
      <c r="Q1175" s="319"/>
      <c r="R1175" s="319"/>
      <c r="S1175" s="319"/>
      <c r="T1175" s="319"/>
      <c r="U1175" s="319"/>
      <c r="V1175" s="319"/>
      <c r="W1175" s="319"/>
      <c r="X1175" s="319"/>
      <c r="Y1175" s="319"/>
      <c r="Z1175" s="319"/>
      <c r="AA1175" s="319"/>
      <c r="AB1175" s="319"/>
      <c r="AC1175" s="319"/>
      <c r="AD1175" s="319"/>
      <c r="AE1175" s="319"/>
      <c r="AF1175" s="319"/>
      <c r="AG1175" s="319"/>
      <c r="AH1175" s="319"/>
      <c r="AI1175" s="319"/>
      <c r="AJ1175" s="319"/>
      <c r="AK1175" s="319"/>
      <c r="AL1175" s="319"/>
      <c r="AM1175" s="319"/>
      <c r="AN1175" s="319"/>
      <c r="AO1175" s="319"/>
      <c r="AP1175" s="319"/>
      <c r="AQ1175" s="319"/>
      <c r="AR1175" s="319"/>
      <c r="AS1175" s="319"/>
      <c r="AT1175" s="319"/>
      <c r="AU1175" s="319"/>
      <c r="AV1175" s="319"/>
      <c r="AW1175" s="319"/>
      <c r="AX1175" s="319"/>
      <c r="AY1175" s="319"/>
      <c r="AZ1175" s="319"/>
      <c r="BA1175" s="319"/>
      <c r="BB1175" s="319"/>
      <c r="BC1175" s="319"/>
      <c r="BD1175" s="319"/>
      <c r="BE1175" s="319"/>
      <c r="BF1175" s="319"/>
      <c r="BG1175" s="319"/>
      <c r="BH1175" s="319"/>
      <c r="BI1175" s="319"/>
      <c r="BJ1175" s="319"/>
      <c r="BK1175" s="319"/>
      <c r="BL1175" s="319"/>
      <c r="BM1175" s="319"/>
      <c r="BN1175" s="319"/>
      <c r="BO1175" s="319"/>
      <c r="BP1175" s="319"/>
      <c r="BQ1175" s="319"/>
      <c r="BR1175" s="319"/>
      <c r="BS1175" s="319"/>
      <c r="BT1175" s="319"/>
      <c r="BU1175" s="319"/>
      <c r="BV1175" s="319"/>
      <c r="BW1175" s="319"/>
      <c r="BX1175" s="319"/>
      <c r="BY1175" s="319"/>
      <c r="BZ1175" s="319"/>
      <c r="CA1175" s="319"/>
      <c r="CB1175" s="319"/>
      <c r="CC1175" s="319"/>
      <c r="CD1175" s="319"/>
      <c r="CE1175" s="319"/>
      <c r="CF1175" s="319"/>
      <c r="CG1175" s="319"/>
      <c r="CH1175" s="319"/>
      <c r="CI1175" s="319"/>
      <c r="CJ1175" s="319"/>
      <c r="CK1175" s="319"/>
      <c r="CL1175" s="319"/>
      <c r="CM1175" s="319"/>
      <c r="CN1175" s="319"/>
      <c r="CO1175" s="319"/>
      <c r="CP1175" s="319"/>
      <c r="CQ1175" s="319"/>
      <c r="CR1175" s="319"/>
      <c r="CS1175" s="319"/>
      <c r="CT1175" s="319"/>
      <c r="CU1175" s="319"/>
      <c r="CV1175" s="319"/>
      <c r="CW1175" s="319"/>
      <c r="CX1175" s="319"/>
      <c r="CY1175" s="319"/>
      <c r="CZ1175" s="319"/>
      <c r="DA1175" s="319"/>
      <c r="DB1175" s="319"/>
      <c r="DC1175" s="319"/>
      <c r="DD1175" s="319"/>
      <c r="DE1175" s="319"/>
      <c r="DF1175" s="319"/>
      <c r="DG1175" s="319"/>
      <c r="DH1175" s="319"/>
      <c r="DI1175" s="319"/>
      <c r="DJ1175" s="319"/>
      <c r="DK1175" s="319"/>
      <c r="DL1175" s="319"/>
      <c r="DM1175" s="319"/>
      <c r="DN1175" s="319"/>
      <c r="DO1175" s="319"/>
      <c r="DP1175" s="319"/>
      <c r="DQ1175" s="319"/>
      <c r="DR1175" s="319"/>
      <c r="DS1175" s="319"/>
      <c r="DT1175" s="319"/>
      <c r="DU1175" s="319"/>
      <c r="DV1175" s="319"/>
      <c r="DW1175" s="319"/>
      <c r="DX1175" s="319"/>
      <c r="DY1175" s="319"/>
      <c r="DZ1175" s="319"/>
      <c r="EA1175" s="319"/>
      <c r="EB1175" s="319"/>
      <c r="EC1175" s="319"/>
      <c r="ED1175" s="319"/>
      <c r="EE1175" s="319"/>
      <c r="EF1175" s="319"/>
      <c r="EG1175" s="319"/>
      <c r="EH1175" s="319"/>
      <c r="EI1175" s="319"/>
      <c r="EJ1175" s="319"/>
      <c r="EK1175" s="319"/>
      <c r="EL1175" s="319"/>
      <c r="EM1175" s="319"/>
      <c r="EN1175" s="319"/>
      <c r="EO1175" s="319"/>
      <c r="EP1175" s="319"/>
      <c r="EQ1175" s="319"/>
      <c r="ER1175" s="319"/>
      <c r="ES1175" s="319"/>
      <c r="ET1175" s="319"/>
      <c r="EU1175" s="319"/>
      <c r="EV1175" s="319"/>
      <c r="EW1175" s="319"/>
      <c r="EX1175" s="319"/>
      <c r="EY1175" s="319"/>
      <c r="EZ1175" s="319"/>
      <c r="FA1175" s="319"/>
      <c r="FB1175" s="319"/>
      <c r="FC1175" s="319"/>
      <c r="FD1175" s="319"/>
      <c r="FE1175" s="319"/>
      <c r="FF1175" s="319"/>
      <c r="FG1175" s="319"/>
      <c r="FH1175" s="319"/>
      <c r="FI1175" s="319"/>
      <c r="FJ1175" s="319"/>
      <c r="FK1175" s="319"/>
      <c r="FL1175" s="319"/>
      <c r="FM1175" s="319"/>
      <c r="FN1175" s="319"/>
      <c r="FO1175" s="319"/>
      <c r="FP1175" s="319"/>
      <c r="FQ1175" s="319"/>
      <c r="FR1175" s="319"/>
      <c r="FS1175" s="319"/>
      <c r="FT1175" s="319"/>
      <c r="FU1175" s="319"/>
      <c r="FV1175" s="319"/>
      <c r="FW1175" s="319"/>
      <c r="FX1175" s="319"/>
      <c r="FY1175" s="319"/>
      <c r="FZ1175" s="319"/>
      <c r="GA1175" s="319"/>
      <c r="GB1175" s="319"/>
      <c r="GC1175" s="319"/>
      <c r="GD1175" s="319"/>
      <c r="GE1175" s="319"/>
      <c r="GF1175" s="319"/>
      <c r="GG1175" s="319"/>
      <c r="GH1175" s="319"/>
      <c r="GI1175" s="319"/>
      <c r="GJ1175" s="319"/>
      <c r="GK1175" s="319"/>
      <c r="GL1175" s="319"/>
      <c r="GM1175" s="319"/>
      <c r="GN1175" s="319"/>
      <c r="GO1175" s="319"/>
      <c r="GP1175" s="319"/>
      <c r="GQ1175" s="319"/>
      <c r="GR1175" s="319"/>
      <c r="GS1175" s="319"/>
      <c r="GT1175" s="319"/>
      <c r="GU1175" s="319"/>
      <c r="GV1175" s="378"/>
    </row>
    <row r="1176" spans="1:204" x14ac:dyDescent="0.2">
      <c r="A1176" s="305" t="s">
        <v>1457</v>
      </c>
      <c r="B1176" s="359"/>
      <c r="C1176" s="311">
        <v>1934</v>
      </c>
      <c r="D1176" s="256">
        <v>36</v>
      </c>
      <c r="E1176" s="256"/>
      <c r="F1176" s="278" t="s">
        <v>1745</v>
      </c>
      <c r="G1176" s="313" t="s">
        <v>1365</v>
      </c>
      <c r="H1176" s="322"/>
      <c r="I1176" s="319"/>
      <c r="J1176" s="319"/>
      <c r="K1176" s="319"/>
      <c r="L1176" s="319"/>
      <c r="M1176" s="319"/>
      <c r="N1176" s="319"/>
      <c r="O1176" s="319"/>
      <c r="P1176" s="319"/>
      <c r="Q1176" s="319"/>
      <c r="R1176" s="319"/>
      <c r="S1176" s="319"/>
      <c r="T1176" s="319"/>
      <c r="U1176" s="319"/>
      <c r="V1176" s="319"/>
      <c r="W1176" s="319"/>
      <c r="X1176" s="319"/>
      <c r="Y1176" s="319"/>
      <c r="Z1176" s="319"/>
      <c r="AA1176" s="319"/>
      <c r="AB1176" s="319"/>
      <c r="AC1176" s="319"/>
      <c r="AD1176" s="319"/>
      <c r="AE1176" s="319"/>
      <c r="AF1176" s="319"/>
      <c r="AG1176" s="319"/>
      <c r="AH1176" s="319"/>
      <c r="AI1176" s="319"/>
      <c r="AJ1176" s="319"/>
      <c r="AK1176" s="319"/>
      <c r="AL1176" s="319"/>
      <c r="AM1176" s="319"/>
      <c r="AN1176" s="319"/>
      <c r="AO1176" s="319"/>
      <c r="AP1176" s="319"/>
      <c r="AQ1176" s="319"/>
      <c r="AR1176" s="319"/>
      <c r="AS1176" s="319"/>
      <c r="AT1176" s="319"/>
      <c r="AU1176" s="319"/>
      <c r="AV1176" s="319"/>
      <c r="AW1176" s="319"/>
      <c r="AX1176" s="319"/>
      <c r="AY1176" s="319"/>
      <c r="AZ1176" s="319"/>
      <c r="BA1176" s="319"/>
      <c r="BB1176" s="319"/>
      <c r="BC1176" s="319"/>
      <c r="BD1176" s="319"/>
      <c r="BE1176" s="319"/>
      <c r="BF1176" s="319"/>
      <c r="BG1176" s="319"/>
      <c r="BH1176" s="319"/>
      <c r="BI1176" s="319"/>
      <c r="BJ1176" s="319"/>
      <c r="BK1176" s="319"/>
      <c r="BL1176" s="319"/>
      <c r="BM1176" s="319"/>
      <c r="BN1176" s="319"/>
      <c r="BO1176" s="319"/>
      <c r="BP1176" s="319"/>
      <c r="BQ1176" s="319"/>
      <c r="BR1176" s="319"/>
      <c r="BS1176" s="319"/>
      <c r="BT1176" s="319"/>
      <c r="BU1176" s="319"/>
      <c r="BV1176" s="319"/>
      <c r="BW1176" s="319"/>
      <c r="BX1176" s="319"/>
      <c r="BY1176" s="319"/>
      <c r="BZ1176" s="319"/>
      <c r="CA1176" s="319"/>
      <c r="CB1176" s="319"/>
      <c r="CC1176" s="319"/>
      <c r="CD1176" s="319"/>
      <c r="CE1176" s="319"/>
      <c r="CF1176" s="319"/>
      <c r="CG1176" s="319"/>
      <c r="CH1176" s="319"/>
      <c r="CI1176" s="319"/>
      <c r="CJ1176" s="319"/>
      <c r="CK1176" s="319"/>
      <c r="CL1176" s="319"/>
      <c r="CM1176" s="319"/>
      <c r="CN1176" s="319"/>
      <c r="CO1176" s="319"/>
      <c r="CP1176" s="319"/>
      <c r="CQ1176" s="319"/>
      <c r="CR1176" s="319"/>
      <c r="CS1176" s="319"/>
      <c r="CT1176" s="319"/>
      <c r="CU1176" s="319"/>
      <c r="CV1176" s="319"/>
      <c r="CW1176" s="319"/>
      <c r="CX1176" s="319"/>
      <c r="CY1176" s="319"/>
      <c r="CZ1176" s="319"/>
      <c r="DA1176" s="319"/>
      <c r="DB1176" s="319"/>
      <c r="DC1176" s="319"/>
      <c r="DD1176" s="319"/>
      <c r="DE1176" s="319"/>
      <c r="DF1176" s="319"/>
      <c r="DG1176" s="319"/>
      <c r="DH1176" s="319"/>
      <c r="DI1176" s="319"/>
      <c r="DJ1176" s="319"/>
      <c r="DK1176" s="319"/>
      <c r="DL1176" s="319"/>
      <c r="DM1176" s="319"/>
      <c r="DN1176" s="319"/>
      <c r="DO1176" s="319"/>
      <c r="DP1176" s="319"/>
      <c r="DQ1176" s="319"/>
      <c r="DR1176" s="319"/>
      <c r="DS1176" s="319"/>
      <c r="DT1176" s="319"/>
      <c r="DU1176" s="319"/>
      <c r="DV1176" s="319"/>
      <c r="DW1176" s="319"/>
      <c r="DX1176" s="319"/>
      <c r="DY1176" s="319"/>
      <c r="DZ1176" s="319"/>
      <c r="EA1176" s="319"/>
      <c r="EB1176" s="319"/>
      <c r="EC1176" s="319"/>
      <c r="ED1176" s="319"/>
      <c r="EE1176" s="319"/>
      <c r="EF1176" s="319"/>
      <c r="EG1176" s="319"/>
      <c r="EH1176" s="319"/>
      <c r="EI1176" s="319"/>
      <c r="EJ1176" s="319"/>
      <c r="EK1176" s="319"/>
      <c r="EL1176" s="319"/>
      <c r="EM1176" s="319"/>
      <c r="EN1176" s="319"/>
      <c r="EO1176" s="319"/>
      <c r="EP1176" s="319"/>
      <c r="EQ1176" s="319"/>
      <c r="ER1176" s="319"/>
      <c r="ES1176" s="319"/>
      <c r="ET1176" s="319"/>
      <c r="EU1176" s="319"/>
      <c r="EV1176" s="319"/>
      <c r="EW1176" s="319"/>
      <c r="EX1176" s="319"/>
      <c r="EY1176" s="319"/>
      <c r="EZ1176" s="319"/>
      <c r="FA1176" s="319"/>
      <c r="FB1176" s="319"/>
      <c r="FC1176" s="319"/>
      <c r="FD1176" s="319"/>
      <c r="FE1176" s="319"/>
      <c r="FF1176" s="319"/>
      <c r="FG1176" s="319"/>
      <c r="FH1176" s="319"/>
      <c r="FI1176" s="319"/>
      <c r="FJ1176" s="319"/>
      <c r="FK1176" s="319"/>
      <c r="FL1176" s="319"/>
      <c r="FM1176" s="319"/>
      <c r="FN1176" s="319"/>
      <c r="FO1176" s="319"/>
      <c r="FP1176" s="319"/>
      <c r="FQ1176" s="319"/>
      <c r="FR1176" s="319"/>
      <c r="FS1176" s="319"/>
      <c r="FT1176" s="319"/>
      <c r="FU1176" s="319"/>
      <c r="FV1176" s="319"/>
      <c r="FW1176" s="319"/>
      <c r="FX1176" s="319"/>
      <c r="FY1176" s="319"/>
      <c r="FZ1176" s="319"/>
      <c r="GA1176" s="319"/>
      <c r="GB1176" s="319"/>
      <c r="GC1176" s="319"/>
      <c r="GD1176" s="319"/>
      <c r="GE1176" s="319"/>
      <c r="GF1176" s="319"/>
      <c r="GG1176" s="319"/>
      <c r="GH1176" s="319"/>
      <c r="GI1176" s="319"/>
      <c r="GJ1176" s="319"/>
      <c r="GK1176" s="319"/>
      <c r="GL1176" s="319"/>
      <c r="GM1176" s="319"/>
      <c r="GN1176" s="319"/>
      <c r="GO1176" s="319"/>
      <c r="GP1176" s="319"/>
      <c r="GQ1176" s="319"/>
      <c r="GR1176" s="319"/>
      <c r="GS1176" s="319"/>
      <c r="GT1176" s="319"/>
      <c r="GU1176" s="319"/>
      <c r="GV1176" s="378"/>
    </row>
    <row r="1177" spans="1:204" x14ac:dyDescent="0.2">
      <c r="A1177" s="308" t="s">
        <v>1458</v>
      </c>
      <c r="B1177" s="359"/>
      <c r="C1177" s="311">
        <v>1946</v>
      </c>
      <c r="D1177" s="256">
        <v>1078</v>
      </c>
      <c r="E1177" s="256"/>
      <c r="F1177" s="278" t="s">
        <v>1745</v>
      </c>
      <c r="G1177" s="314" t="s">
        <v>1000</v>
      </c>
      <c r="H1177" s="322"/>
      <c r="I1177" s="319"/>
      <c r="J1177" s="319"/>
      <c r="K1177" s="319"/>
      <c r="L1177" s="319"/>
      <c r="M1177" s="319"/>
      <c r="N1177" s="319"/>
      <c r="O1177" s="319"/>
      <c r="P1177" s="319"/>
      <c r="Q1177" s="319"/>
      <c r="R1177" s="319"/>
      <c r="S1177" s="319"/>
      <c r="T1177" s="319"/>
      <c r="U1177" s="319"/>
      <c r="V1177" s="319"/>
      <c r="W1177" s="319"/>
      <c r="X1177" s="319"/>
      <c r="Y1177" s="319"/>
      <c r="Z1177" s="319"/>
      <c r="AA1177" s="319"/>
      <c r="AB1177" s="319"/>
      <c r="AC1177" s="319"/>
      <c r="AD1177" s="319"/>
      <c r="AE1177" s="319"/>
      <c r="AF1177" s="319"/>
      <c r="AG1177" s="319"/>
      <c r="AH1177" s="319"/>
      <c r="AI1177" s="319"/>
      <c r="AJ1177" s="319"/>
      <c r="AK1177" s="319"/>
      <c r="AL1177" s="319"/>
      <c r="AM1177" s="319"/>
      <c r="AN1177" s="319"/>
      <c r="AO1177" s="319"/>
      <c r="AP1177" s="319"/>
      <c r="AQ1177" s="319"/>
      <c r="AR1177" s="319"/>
      <c r="AS1177" s="319"/>
      <c r="AT1177" s="319"/>
      <c r="AU1177" s="319"/>
      <c r="AV1177" s="319"/>
      <c r="AW1177" s="319"/>
      <c r="AX1177" s="319"/>
      <c r="AY1177" s="319"/>
      <c r="AZ1177" s="319"/>
      <c r="BA1177" s="319"/>
      <c r="BB1177" s="319"/>
      <c r="BC1177" s="319"/>
      <c r="BD1177" s="319"/>
      <c r="BE1177" s="319"/>
      <c r="BF1177" s="319"/>
      <c r="BG1177" s="319"/>
      <c r="BH1177" s="319"/>
      <c r="BI1177" s="319"/>
      <c r="BJ1177" s="319"/>
      <c r="BK1177" s="319"/>
      <c r="BL1177" s="319"/>
      <c r="BM1177" s="319"/>
      <c r="BN1177" s="319"/>
      <c r="BO1177" s="319"/>
      <c r="BP1177" s="319"/>
      <c r="BQ1177" s="319"/>
      <c r="BR1177" s="319"/>
      <c r="BS1177" s="319"/>
      <c r="BT1177" s="319"/>
      <c r="BU1177" s="319"/>
      <c r="BV1177" s="319"/>
      <c r="BW1177" s="319"/>
      <c r="BX1177" s="319"/>
      <c r="BY1177" s="319"/>
      <c r="BZ1177" s="319"/>
      <c r="CA1177" s="319"/>
      <c r="CB1177" s="319"/>
      <c r="CC1177" s="319"/>
      <c r="CD1177" s="319"/>
      <c r="CE1177" s="319"/>
      <c r="CF1177" s="319"/>
      <c r="CG1177" s="319"/>
      <c r="CH1177" s="319"/>
      <c r="CI1177" s="319"/>
      <c r="CJ1177" s="319"/>
      <c r="CK1177" s="319"/>
      <c r="CL1177" s="319"/>
      <c r="CM1177" s="319"/>
      <c r="CN1177" s="319"/>
      <c r="CO1177" s="319"/>
      <c r="CP1177" s="319"/>
      <c r="CQ1177" s="319"/>
      <c r="CR1177" s="319"/>
      <c r="CS1177" s="319"/>
      <c r="CT1177" s="319"/>
      <c r="CU1177" s="319"/>
      <c r="CV1177" s="319"/>
      <c r="CW1177" s="319"/>
      <c r="CX1177" s="319"/>
      <c r="CY1177" s="319"/>
      <c r="CZ1177" s="319"/>
      <c r="DA1177" s="319"/>
      <c r="DB1177" s="319"/>
      <c r="DC1177" s="319"/>
      <c r="DD1177" s="319"/>
      <c r="DE1177" s="319"/>
      <c r="DF1177" s="319"/>
      <c r="DG1177" s="319"/>
      <c r="DH1177" s="319"/>
      <c r="DI1177" s="319"/>
      <c r="DJ1177" s="319"/>
      <c r="DK1177" s="319"/>
      <c r="DL1177" s="319"/>
      <c r="DM1177" s="319"/>
      <c r="DN1177" s="319"/>
      <c r="DO1177" s="319"/>
      <c r="DP1177" s="319"/>
      <c r="DQ1177" s="319"/>
      <c r="DR1177" s="319"/>
      <c r="DS1177" s="319"/>
      <c r="DT1177" s="319"/>
      <c r="DU1177" s="319"/>
      <c r="DV1177" s="319"/>
      <c r="DW1177" s="319"/>
      <c r="DX1177" s="319"/>
      <c r="DY1177" s="319"/>
      <c r="DZ1177" s="319"/>
      <c r="EA1177" s="319"/>
      <c r="EB1177" s="319"/>
      <c r="EC1177" s="319"/>
      <c r="ED1177" s="319"/>
      <c r="EE1177" s="319"/>
      <c r="EF1177" s="319"/>
      <c r="EG1177" s="319"/>
      <c r="EH1177" s="319"/>
      <c r="EI1177" s="319"/>
      <c r="EJ1177" s="319"/>
      <c r="EK1177" s="319"/>
      <c r="EL1177" s="319"/>
      <c r="EM1177" s="319"/>
      <c r="EN1177" s="319"/>
      <c r="EO1177" s="319"/>
      <c r="EP1177" s="319"/>
      <c r="EQ1177" s="319"/>
      <c r="ER1177" s="319"/>
      <c r="ES1177" s="319"/>
      <c r="ET1177" s="319"/>
      <c r="EU1177" s="319"/>
      <c r="EV1177" s="319"/>
      <c r="EW1177" s="319"/>
      <c r="EX1177" s="319"/>
      <c r="EY1177" s="319"/>
      <c r="EZ1177" s="319"/>
      <c r="FA1177" s="319"/>
      <c r="FB1177" s="319"/>
      <c r="FC1177" s="319"/>
      <c r="FD1177" s="319"/>
      <c r="FE1177" s="319"/>
      <c r="FF1177" s="319"/>
      <c r="FG1177" s="319"/>
      <c r="FH1177" s="319"/>
      <c r="FI1177" s="319"/>
      <c r="FJ1177" s="319"/>
      <c r="FK1177" s="319"/>
      <c r="FL1177" s="319"/>
      <c r="FM1177" s="319"/>
      <c r="FN1177" s="319"/>
      <c r="FO1177" s="319"/>
      <c r="FP1177" s="319"/>
      <c r="FQ1177" s="319"/>
      <c r="FR1177" s="319"/>
      <c r="FS1177" s="319"/>
      <c r="FT1177" s="319"/>
      <c r="FU1177" s="319"/>
      <c r="FV1177" s="319"/>
      <c r="FW1177" s="319"/>
      <c r="FX1177" s="319"/>
      <c r="FY1177" s="319"/>
      <c r="FZ1177" s="319"/>
      <c r="GA1177" s="319"/>
      <c r="GB1177" s="319"/>
      <c r="GC1177" s="319"/>
      <c r="GD1177" s="319"/>
      <c r="GE1177" s="319"/>
      <c r="GF1177" s="319"/>
      <c r="GG1177" s="319"/>
      <c r="GH1177" s="319"/>
      <c r="GI1177" s="319"/>
      <c r="GJ1177" s="319"/>
      <c r="GK1177" s="319"/>
      <c r="GL1177" s="319"/>
      <c r="GM1177" s="319"/>
      <c r="GN1177" s="319"/>
      <c r="GO1177" s="319"/>
      <c r="GP1177" s="319"/>
      <c r="GQ1177" s="319"/>
      <c r="GR1177" s="319"/>
      <c r="GS1177" s="319"/>
      <c r="GT1177" s="319"/>
      <c r="GU1177" s="319"/>
      <c r="GV1177" s="378"/>
    </row>
    <row r="1178" spans="1:204" x14ac:dyDescent="0.2">
      <c r="A1178" s="305" t="s">
        <v>1459</v>
      </c>
      <c r="B1178" s="359"/>
      <c r="C1178" s="311">
        <v>1936</v>
      </c>
      <c r="D1178" s="256">
        <v>0</v>
      </c>
      <c r="E1178" s="256"/>
      <c r="F1178" s="278" t="s">
        <v>1745</v>
      </c>
      <c r="G1178" s="313" t="s">
        <v>1365</v>
      </c>
      <c r="H1178" s="322"/>
      <c r="I1178" s="319"/>
      <c r="J1178" s="319"/>
      <c r="K1178" s="319"/>
      <c r="L1178" s="319"/>
      <c r="M1178" s="319"/>
      <c r="N1178" s="319"/>
      <c r="O1178" s="319"/>
      <c r="P1178" s="319"/>
      <c r="Q1178" s="319"/>
      <c r="R1178" s="319"/>
      <c r="S1178" s="319"/>
      <c r="T1178" s="319"/>
      <c r="U1178" s="319"/>
      <c r="V1178" s="319"/>
      <c r="W1178" s="319"/>
      <c r="X1178" s="319"/>
      <c r="Y1178" s="319"/>
      <c r="Z1178" s="319"/>
      <c r="AA1178" s="319"/>
      <c r="AB1178" s="319"/>
      <c r="AC1178" s="319"/>
      <c r="AD1178" s="319"/>
      <c r="AE1178" s="319"/>
      <c r="AF1178" s="319"/>
      <c r="AG1178" s="319"/>
      <c r="AH1178" s="319"/>
      <c r="AI1178" s="319"/>
      <c r="AJ1178" s="319"/>
      <c r="AK1178" s="319"/>
      <c r="AL1178" s="319"/>
      <c r="AM1178" s="319"/>
      <c r="AN1178" s="319"/>
      <c r="AO1178" s="319"/>
      <c r="AP1178" s="319"/>
      <c r="AQ1178" s="319"/>
      <c r="AR1178" s="319"/>
      <c r="AS1178" s="319"/>
      <c r="AT1178" s="319"/>
      <c r="AU1178" s="319"/>
      <c r="AV1178" s="319"/>
      <c r="AW1178" s="319"/>
      <c r="AX1178" s="319"/>
      <c r="AY1178" s="319"/>
      <c r="AZ1178" s="319"/>
      <c r="BA1178" s="319"/>
      <c r="BB1178" s="319"/>
      <c r="BC1178" s="319"/>
      <c r="BD1178" s="319"/>
      <c r="BE1178" s="319"/>
      <c r="BF1178" s="319"/>
      <c r="BG1178" s="319"/>
      <c r="BH1178" s="319"/>
      <c r="BI1178" s="319"/>
      <c r="BJ1178" s="319"/>
      <c r="BK1178" s="319"/>
      <c r="BL1178" s="319"/>
      <c r="BM1178" s="319"/>
      <c r="BN1178" s="319"/>
      <c r="BO1178" s="319"/>
      <c r="BP1178" s="319"/>
      <c r="BQ1178" s="319"/>
      <c r="BR1178" s="319"/>
      <c r="BS1178" s="319"/>
      <c r="BT1178" s="319"/>
      <c r="BU1178" s="319"/>
      <c r="BV1178" s="319"/>
      <c r="BW1178" s="319"/>
      <c r="BX1178" s="319"/>
      <c r="BY1178" s="319"/>
      <c r="BZ1178" s="319"/>
      <c r="CA1178" s="319"/>
      <c r="CB1178" s="319"/>
      <c r="CC1178" s="319"/>
      <c r="CD1178" s="319"/>
      <c r="CE1178" s="319"/>
      <c r="CF1178" s="319"/>
      <c r="CG1178" s="319"/>
      <c r="CH1178" s="319"/>
      <c r="CI1178" s="319"/>
      <c r="CJ1178" s="319"/>
      <c r="CK1178" s="319"/>
      <c r="CL1178" s="319"/>
      <c r="CM1178" s="319"/>
      <c r="CN1178" s="319"/>
      <c r="CO1178" s="319"/>
      <c r="CP1178" s="319"/>
      <c r="CQ1178" s="319"/>
      <c r="CR1178" s="319"/>
      <c r="CS1178" s="319"/>
      <c r="CT1178" s="319"/>
      <c r="CU1178" s="319"/>
      <c r="CV1178" s="319"/>
      <c r="CW1178" s="319"/>
      <c r="CX1178" s="319"/>
      <c r="CY1178" s="319"/>
      <c r="CZ1178" s="319"/>
      <c r="DA1178" s="319"/>
      <c r="DB1178" s="319"/>
      <c r="DC1178" s="319"/>
      <c r="DD1178" s="319"/>
      <c r="DE1178" s="319"/>
      <c r="DF1178" s="319"/>
      <c r="DG1178" s="319"/>
      <c r="DH1178" s="319"/>
      <c r="DI1178" s="319"/>
      <c r="DJ1178" s="319"/>
      <c r="DK1178" s="319"/>
      <c r="DL1178" s="319"/>
      <c r="DM1178" s="319"/>
      <c r="DN1178" s="319"/>
      <c r="DO1178" s="319"/>
      <c r="DP1178" s="319"/>
      <c r="DQ1178" s="319"/>
      <c r="DR1178" s="319"/>
      <c r="DS1178" s="319"/>
      <c r="DT1178" s="319"/>
      <c r="DU1178" s="319"/>
      <c r="DV1178" s="319"/>
      <c r="DW1178" s="319"/>
      <c r="DX1178" s="319"/>
      <c r="DY1178" s="319"/>
      <c r="DZ1178" s="319"/>
      <c r="EA1178" s="319"/>
      <c r="EB1178" s="319"/>
      <c r="EC1178" s="319"/>
      <c r="ED1178" s="319"/>
      <c r="EE1178" s="319"/>
      <c r="EF1178" s="319"/>
      <c r="EG1178" s="319"/>
      <c r="EH1178" s="319"/>
      <c r="EI1178" s="319"/>
      <c r="EJ1178" s="319"/>
      <c r="EK1178" s="319"/>
      <c r="EL1178" s="319"/>
      <c r="EM1178" s="319"/>
      <c r="EN1178" s="319"/>
      <c r="EO1178" s="319"/>
      <c r="EP1178" s="319"/>
      <c r="EQ1178" s="319"/>
      <c r="ER1178" s="319"/>
      <c r="ES1178" s="319"/>
      <c r="ET1178" s="319"/>
      <c r="EU1178" s="319"/>
      <c r="EV1178" s="319"/>
      <c r="EW1178" s="319"/>
      <c r="EX1178" s="319"/>
      <c r="EY1178" s="319"/>
      <c r="EZ1178" s="319"/>
      <c r="FA1178" s="319"/>
      <c r="FB1178" s="319"/>
      <c r="FC1178" s="319"/>
      <c r="FD1178" s="319"/>
      <c r="FE1178" s="319"/>
      <c r="FF1178" s="319"/>
      <c r="FG1178" s="319"/>
      <c r="FH1178" s="319"/>
      <c r="FI1178" s="319"/>
      <c r="FJ1178" s="319"/>
      <c r="FK1178" s="319"/>
      <c r="FL1178" s="319"/>
      <c r="FM1178" s="319"/>
      <c r="FN1178" s="319"/>
      <c r="FO1178" s="319"/>
      <c r="FP1178" s="319"/>
      <c r="FQ1178" s="319"/>
      <c r="FR1178" s="319"/>
      <c r="FS1178" s="319"/>
      <c r="FT1178" s="319"/>
      <c r="FU1178" s="319"/>
      <c r="FV1178" s="319"/>
      <c r="FW1178" s="319"/>
      <c r="FX1178" s="319"/>
      <c r="FY1178" s="319"/>
      <c r="FZ1178" s="319"/>
      <c r="GA1178" s="319"/>
      <c r="GB1178" s="319"/>
      <c r="GC1178" s="319"/>
      <c r="GD1178" s="319"/>
      <c r="GE1178" s="319"/>
      <c r="GF1178" s="319"/>
      <c r="GG1178" s="319"/>
      <c r="GH1178" s="319"/>
      <c r="GI1178" s="319"/>
      <c r="GJ1178" s="319"/>
      <c r="GK1178" s="319"/>
      <c r="GL1178" s="319"/>
      <c r="GM1178" s="319"/>
      <c r="GN1178" s="319"/>
      <c r="GO1178" s="319"/>
      <c r="GP1178" s="319"/>
      <c r="GQ1178" s="319"/>
      <c r="GR1178" s="319"/>
      <c r="GS1178" s="319"/>
      <c r="GT1178" s="319"/>
      <c r="GU1178" s="319"/>
      <c r="GV1178" s="378"/>
    </row>
    <row r="1179" spans="1:204" x14ac:dyDescent="0.2">
      <c r="A1179" s="305" t="s">
        <v>1460</v>
      </c>
      <c r="B1179" s="359"/>
      <c r="C1179" s="311">
        <v>1954</v>
      </c>
      <c r="D1179" s="256">
        <v>43</v>
      </c>
      <c r="E1179" s="256"/>
      <c r="F1179" s="278" t="s">
        <v>1745</v>
      </c>
      <c r="G1179" s="313" t="s">
        <v>1365</v>
      </c>
      <c r="H1179" s="322"/>
      <c r="I1179" s="319"/>
      <c r="J1179" s="319"/>
      <c r="K1179" s="319"/>
      <c r="L1179" s="319"/>
      <c r="M1179" s="319"/>
      <c r="N1179" s="319"/>
      <c r="O1179" s="319"/>
      <c r="P1179" s="319"/>
      <c r="Q1179" s="319"/>
      <c r="R1179" s="319"/>
      <c r="S1179" s="319"/>
      <c r="T1179" s="319"/>
      <c r="U1179" s="319"/>
      <c r="V1179" s="319"/>
      <c r="W1179" s="319"/>
      <c r="X1179" s="319"/>
      <c r="Y1179" s="319"/>
      <c r="Z1179" s="319"/>
      <c r="AA1179" s="319"/>
      <c r="AB1179" s="319"/>
      <c r="AC1179" s="319"/>
      <c r="AD1179" s="319"/>
      <c r="AE1179" s="319"/>
      <c r="AF1179" s="319"/>
      <c r="AG1179" s="319"/>
      <c r="AH1179" s="319"/>
      <c r="AI1179" s="319"/>
      <c r="AJ1179" s="319"/>
      <c r="AK1179" s="319"/>
      <c r="AL1179" s="319"/>
      <c r="AM1179" s="319"/>
      <c r="AN1179" s="319"/>
      <c r="AO1179" s="319"/>
      <c r="AP1179" s="319"/>
      <c r="AQ1179" s="319"/>
      <c r="AR1179" s="319"/>
      <c r="AS1179" s="319"/>
      <c r="AT1179" s="319"/>
      <c r="AU1179" s="319"/>
      <c r="AV1179" s="319"/>
      <c r="AW1179" s="319"/>
      <c r="AX1179" s="319"/>
      <c r="AY1179" s="319"/>
      <c r="AZ1179" s="319"/>
      <c r="BA1179" s="319"/>
      <c r="BB1179" s="319"/>
      <c r="BC1179" s="319"/>
      <c r="BD1179" s="319"/>
      <c r="BE1179" s="319"/>
      <c r="BF1179" s="319"/>
      <c r="BG1179" s="319"/>
      <c r="BH1179" s="319"/>
      <c r="BI1179" s="319"/>
      <c r="BJ1179" s="319"/>
      <c r="BK1179" s="319"/>
      <c r="BL1179" s="319"/>
      <c r="BM1179" s="319"/>
      <c r="BN1179" s="319"/>
      <c r="BO1179" s="319"/>
      <c r="BP1179" s="319"/>
      <c r="BQ1179" s="319"/>
      <c r="BR1179" s="319"/>
      <c r="BS1179" s="319"/>
      <c r="BT1179" s="319"/>
      <c r="BU1179" s="319"/>
      <c r="BV1179" s="319"/>
      <c r="BW1179" s="319"/>
      <c r="BX1179" s="319"/>
      <c r="BY1179" s="319"/>
      <c r="BZ1179" s="319"/>
      <c r="CA1179" s="319"/>
      <c r="CB1179" s="319"/>
      <c r="CC1179" s="319"/>
      <c r="CD1179" s="319"/>
      <c r="CE1179" s="319"/>
      <c r="CF1179" s="319"/>
      <c r="CG1179" s="319"/>
      <c r="CH1179" s="319"/>
      <c r="CI1179" s="319"/>
      <c r="CJ1179" s="319"/>
      <c r="CK1179" s="319"/>
      <c r="CL1179" s="319"/>
      <c r="CM1179" s="319"/>
      <c r="CN1179" s="319"/>
      <c r="CO1179" s="319"/>
      <c r="CP1179" s="319"/>
      <c r="CQ1179" s="319"/>
      <c r="CR1179" s="319"/>
      <c r="CS1179" s="319"/>
      <c r="CT1179" s="319"/>
      <c r="CU1179" s="319"/>
      <c r="CV1179" s="319"/>
      <c r="CW1179" s="319"/>
      <c r="CX1179" s="319"/>
      <c r="CY1179" s="319"/>
      <c r="CZ1179" s="319"/>
      <c r="DA1179" s="319"/>
      <c r="DB1179" s="319"/>
      <c r="DC1179" s="319"/>
      <c r="DD1179" s="319"/>
      <c r="DE1179" s="319"/>
      <c r="DF1179" s="319"/>
      <c r="DG1179" s="319"/>
      <c r="DH1179" s="319"/>
      <c r="DI1179" s="319"/>
      <c r="DJ1179" s="319"/>
      <c r="DK1179" s="319"/>
      <c r="DL1179" s="319"/>
      <c r="DM1179" s="319"/>
      <c r="DN1179" s="319"/>
      <c r="DO1179" s="319"/>
      <c r="DP1179" s="319"/>
      <c r="DQ1179" s="319"/>
      <c r="DR1179" s="319"/>
      <c r="DS1179" s="319"/>
      <c r="DT1179" s="319"/>
      <c r="DU1179" s="319"/>
      <c r="DV1179" s="319"/>
      <c r="DW1179" s="319"/>
      <c r="DX1179" s="319"/>
      <c r="DY1179" s="319"/>
      <c r="DZ1179" s="319"/>
      <c r="EA1179" s="319"/>
      <c r="EB1179" s="319"/>
      <c r="EC1179" s="319"/>
      <c r="ED1179" s="319"/>
      <c r="EE1179" s="319"/>
      <c r="EF1179" s="319"/>
      <c r="EG1179" s="319"/>
      <c r="EH1179" s="319"/>
      <c r="EI1179" s="319"/>
      <c r="EJ1179" s="319"/>
      <c r="EK1179" s="319"/>
      <c r="EL1179" s="319"/>
      <c r="EM1179" s="319"/>
      <c r="EN1179" s="319"/>
      <c r="EO1179" s="319"/>
      <c r="EP1179" s="319"/>
      <c r="EQ1179" s="319"/>
      <c r="ER1179" s="319"/>
      <c r="ES1179" s="319"/>
      <c r="ET1179" s="319"/>
      <c r="EU1179" s="319"/>
      <c r="EV1179" s="319"/>
      <c r="EW1179" s="319"/>
      <c r="EX1179" s="319"/>
      <c r="EY1179" s="319"/>
      <c r="EZ1179" s="319"/>
      <c r="FA1179" s="319"/>
      <c r="FB1179" s="319"/>
      <c r="FC1179" s="319"/>
      <c r="FD1179" s="319"/>
      <c r="FE1179" s="319"/>
      <c r="FF1179" s="319"/>
      <c r="FG1179" s="319"/>
      <c r="FH1179" s="319"/>
      <c r="FI1179" s="319"/>
      <c r="FJ1179" s="319"/>
      <c r="FK1179" s="319"/>
      <c r="FL1179" s="319"/>
      <c r="FM1179" s="319"/>
      <c r="FN1179" s="319"/>
      <c r="FO1179" s="319"/>
      <c r="FP1179" s="319"/>
      <c r="FQ1179" s="319"/>
      <c r="FR1179" s="319"/>
      <c r="FS1179" s="319"/>
      <c r="FT1179" s="319"/>
      <c r="FU1179" s="319"/>
      <c r="FV1179" s="319"/>
      <c r="FW1179" s="319"/>
      <c r="FX1179" s="319"/>
      <c r="FY1179" s="319"/>
      <c r="FZ1179" s="319"/>
      <c r="GA1179" s="319"/>
      <c r="GB1179" s="319"/>
      <c r="GC1179" s="319"/>
      <c r="GD1179" s="319"/>
      <c r="GE1179" s="319"/>
      <c r="GF1179" s="319"/>
      <c r="GG1179" s="319"/>
      <c r="GH1179" s="319"/>
      <c r="GI1179" s="319"/>
      <c r="GJ1179" s="319"/>
      <c r="GK1179" s="319"/>
      <c r="GL1179" s="319"/>
      <c r="GM1179" s="319"/>
      <c r="GN1179" s="319"/>
      <c r="GO1179" s="319"/>
      <c r="GP1179" s="319"/>
      <c r="GQ1179" s="319"/>
      <c r="GR1179" s="319"/>
      <c r="GS1179" s="319"/>
      <c r="GT1179" s="319"/>
      <c r="GU1179" s="319"/>
      <c r="GV1179" s="378"/>
    </row>
    <row r="1180" spans="1:204" x14ac:dyDescent="0.2">
      <c r="A1180" s="308" t="s">
        <v>1461</v>
      </c>
      <c r="B1180" s="359"/>
      <c r="C1180" s="311">
        <v>1954</v>
      </c>
      <c r="D1180" s="256">
        <v>20</v>
      </c>
      <c r="E1180" s="256"/>
      <c r="F1180" s="278" t="s">
        <v>1745</v>
      </c>
      <c r="G1180" s="314" t="s">
        <v>1000</v>
      </c>
      <c r="H1180" s="322"/>
      <c r="I1180" s="319"/>
      <c r="J1180" s="319"/>
      <c r="K1180" s="319"/>
      <c r="L1180" s="319"/>
      <c r="M1180" s="319"/>
      <c r="N1180" s="319"/>
      <c r="O1180" s="319"/>
      <c r="P1180" s="319"/>
      <c r="Q1180" s="319"/>
      <c r="R1180" s="319"/>
      <c r="S1180" s="319"/>
      <c r="T1180" s="319"/>
      <c r="U1180" s="319"/>
      <c r="V1180" s="319"/>
      <c r="W1180" s="319"/>
      <c r="X1180" s="319"/>
      <c r="Y1180" s="319"/>
      <c r="Z1180" s="319"/>
      <c r="AA1180" s="319"/>
      <c r="AB1180" s="319"/>
      <c r="AC1180" s="319"/>
      <c r="AD1180" s="319"/>
      <c r="AE1180" s="319"/>
      <c r="AF1180" s="319"/>
      <c r="AG1180" s="319"/>
      <c r="AH1180" s="319"/>
      <c r="AI1180" s="319"/>
      <c r="AJ1180" s="319"/>
      <c r="AK1180" s="319"/>
      <c r="AL1180" s="319"/>
      <c r="AM1180" s="319"/>
      <c r="AN1180" s="319"/>
      <c r="AO1180" s="319"/>
      <c r="AP1180" s="319"/>
      <c r="AQ1180" s="319"/>
      <c r="AR1180" s="319"/>
      <c r="AS1180" s="319"/>
      <c r="AT1180" s="319"/>
      <c r="AU1180" s="319"/>
      <c r="AV1180" s="319"/>
      <c r="AW1180" s="319"/>
      <c r="AX1180" s="319"/>
      <c r="AY1180" s="319"/>
      <c r="AZ1180" s="319"/>
      <c r="BA1180" s="319"/>
      <c r="BB1180" s="319"/>
      <c r="BC1180" s="319"/>
      <c r="BD1180" s="319"/>
      <c r="BE1180" s="319"/>
      <c r="BF1180" s="319"/>
      <c r="BG1180" s="319"/>
      <c r="BH1180" s="319"/>
      <c r="BI1180" s="319"/>
      <c r="BJ1180" s="319"/>
      <c r="BK1180" s="319"/>
      <c r="BL1180" s="319"/>
      <c r="BM1180" s="319"/>
      <c r="BN1180" s="319"/>
      <c r="BO1180" s="319"/>
      <c r="BP1180" s="319"/>
      <c r="BQ1180" s="319"/>
      <c r="BR1180" s="319"/>
      <c r="BS1180" s="319"/>
      <c r="BT1180" s="319"/>
      <c r="BU1180" s="319"/>
      <c r="BV1180" s="319"/>
      <c r="BW1180" s="319"/>
      <c r="BX1180" s="319"/>
      <c r="BY1180" s="319"/>
      <c r="BZ1180" s="319"/>
      <c r="CA1180" s="319"/>
      <c r="CB1180" s="319"/>
      <c r="CC1180" s="319"/>
      <c r="CD1180" s="319"/>
      <c r="CE1180" s="319"/>
      <c r="CF1180" s="319"/>
      <c r="CG1180" s="319"/>
      <c r="CH1180" s="319"/>
      <c r="CI1180" s="319"/>
      <c r="CJ1180" s="319"/>
      <c r="CK1180" s="319"/>
      <c r="CL1180" s="319"/>
      <c r="CM1180" s="319"/>
      <c r="CN1180" s="319"/>
      <c r="CO1180" s="319"/>
      <c r="CP1180" s="319"/>
      <c r="CQ1180" s="319"/>
      <c r="CR1180" s="319"/>
      <c r="CS1180" s="319"/>
      <c r="CT1180" s="319"/>
      <c r="CU1180" s="319"/>
      <c r="CV1180" s="319"/>
      <c r="CW1180" s="319"/>
      <c r="CX1180" s="319"/>
      <c r="CY1180" s="319"/>
      <c r="CZ1180" s="319"/>
      <c r="DA1180" s="319"/>
      <c r="DB1180" s="319"/>
      <c r="DC1180" s="319"/>
      <c r="DD1180" s="319"/>
      <c r="DE1180" s="319"/>
      <c r="DF1180" s="319"/>
      <c r="DG1180" s="319"/>
      <c r="DH1180" s="319"/>
      <c r="DI1180" s="319"/>
      <c r="DJ1180" s="319"/>
      <c r="DK1180" s="319"/>
      <c r="DL1180" s="319"/>
      <c r="DM1180" s="319"/>
      <c r="DN1180" s="319"/>
      <c r="DO1180" s="319"/>
      <c r="DP1180" s="319"/>
      <c r="DQ1180" s="319"/>
      <c r="DR1180" s="319"/>
      <c r="DS1180" s="319"/>
      <c r="DT1180" s="319"/>
      <c r="DU1180" s="319"/>
      <c r="DV1180" s="319"/>
      <c r="DW1180" s="319"/>
      <c r="DX1180" s="319"/>
      <c r="DY1180" s="319"/>
      <c r="DZ1180" s="319"/>
      <c r="EA1180" s="319"/>
      <c r="EB1180" s="319"/>
      <c r="EC1180" s="319"/>
      <c r="ED1180" s="319"/>
      <c r="EE1180" s="319"/>
      <c r="EF1180" s="319"/>
      <c r="EG1180" s="319"/>
      <c r="EH1180" s="319"/>
      <c r="EI1180" s="319"/>
      <c r="EJ1180" s="319"/>
      <c r="EK1180" s="319"/>
      <c r="EL1180" s="319"/>
      <c r="EM1180" s="319"/>
      <c r="EN1180" s="319"/>
      <c r="EO1180" s="319"/>
      <c r="EP1180" s="319"/>
      <c r="EQ1180" s="319"/>
      <c r="ER1180" s="319"/>
      <c r="ES1180" s="319"/>
      <c r="ET1180" s="319"/>
      <c r="EU1180" s="319"/>
      <c r="EV1180" s="319"/>
      <c r="EW1180" s="319"/>
      <c r="EX1180" s="319"/>
      <c r="EY1180" s="319"/>
      <c r="EZ1180" s="319"/>
      <c r="FA1180" s="319"/>
      <c r="FB1180" s="319"/>
      <c r="FC1180" s="319"/>
      <c r="FD1180" s="319"/>
      <c r="FE1180" s="319"/>
      <c r="FF1180" s="319"/>
      <c r="FG1180" s="319"/>
      <c r="FH1180" s="319"/>
      <c r="FI1180" s="319"/>
      <c r="FJ1180" s="319"/>
      <c r="FK1180" s="319"/>
      <c r="FL1180" s="319"/>
      <c r="FM1180" s="319"/>
      <c r="FN1180" s="319"/>
      <c r="FO1180" s="319"/>
      <c r="FP1180" s="319"/>
      <c r="FQ1180" s="319"/>
      <c r="FR1180" s="319"/>
      <c r="FS1180" s="319"/>
      <c r="FT1180" s="319"/>
      <c r="FU1180" s="319"/>
      <c r="FV1180" s="319"/>
      <c r="FW1180" s="319"/>
      <c r="FX1180" s="319"/>
      <c r="FY1180" s="319"/>
      <c r="FZ1180" s="319"/>
      <c r="GA1180" s="319"/>
      <c r="GB1180" s="319"/>
      <c r="GC1180" s="319"/>
      <c r="GD1180" s="319"/>
      <c r="GE1180" s="319"/>
      <c r="GF1180" s="319"/>
      <c r="GG1180" s="319"/>
      <c r="GH1180" s="319"/>
      <c r="GI1180" s="319"/>
      <c r="GJ1180" s="319"/>
      <c r="GK1180" s="319"/>
      <c r="GL1180" s="319"/>
      <c r="GM1180" s="319"/>
      <c r="GN1180" s="319"/>
      <c r="GO1180" s="319"/>
      <c r="GP1180" s="319"/>
      <c r="GQ1180" s="319"/>
      <c r="GR1180" s="319"/>
      <c r="GS1180" s="319"/>
      <c r="GT1180" s="319"/>
      <c r="GU1180" s="319"/>
      <c r="GV1180" s="378"/>
    </row>
    <row r="1181" spans="1:204" x14ac:dyDescent="0.2">
      <c r="A1181" s="305" t="s">
        <v>1462</v>
      </c>
      <c r="B1181" s="359"/>
      <c r="C1181" s="311">
        <v>1945</v>
      </c>
      <c r="D1181" s="256">
        <v>0</v>
      </c>
      <c r="E1181" s="256"/>
      <c r="F1181" s="278" t="s">
        <v>1745</v>
      </c>
      <c r="G1181" s="313" t="s">
        <v>1365</v>
      </c>
      <c r="H1181" s="322"/>
      <c r="I1181" s="319"/>
      <c r="J1181" s="319"/>
      <c r="K1181" s="319"/>
      <c r="L1181" s="319"/>
      <c r="M1181" s="319"/>
      <c r="N1181" s="319"/>
      <c r="O1181" s="319"/>
      <c r="P1181" s="319"/>
      <c r="Q1181" s="319"/>
      <c r="R1181" s="319"/>
      <c r="S1181" s="319"/>
      <c r="T1181" s="319"/>
      <c r="U1181" s="319"/>
      <c r="V1181" s="319"/>
      <c r="W1181" s="319"/>
      <c r="X1181" s="319"/>
      <c r="Y1181" s="319"/>
      <c r="Z1181" s="319"/>
      <c r="AA1181" s="319"/>
      <c r="AB1181" s="319"/>
      <c r="AC1181" s="319"/>
      <c r="AD1181" s="319"/>
      <c r="AE1181" s="319"/>
      <c r="AF1181" s="319"/>
      <c r="AG1181" s="319"/>
      <c r="AH1181" s="319"/>
      <c r="AI1181" s="319"/>
      <c r="AJ1181" s="319"/>
      <c r="AK1181" s="319"/>
      <c r="AL1181" s="319"/>
      <c r="AM1181" s="319"/>
      <c r="AN1181" s="319"/>
      <c r="AO1181" s="319"/>
      <c r="AP1181" s="319"/>
      <c r="AQ1181" s="319"/>
      <c r="AR1181" s="319"/>
      <c r="AS1181" s="319"/>
      <c r="AT1181" s="319"/>
      <c r="AU1181" s="319"/>
      <c r="AV1181" s="319"/>
      <c r="AW1181" s="319"/>
      <c r="AX1181" s="319"/>
      <c r="AY1181" s="319"/>
      <c r="AZ1181" s="319"/>
      <c r="BA1181" s="319"/>
      <c r="BB1181" s="319"/>
      <c r="BC1181" s="319"/>
      <c r="BD1181" s="319"/>
      <c r="BE1181" s="319"/>
      <c r="BF1181" s="319"/>
      <c r="BG1181" s="319"/>
      <c r="BH1181" s="319"/>
      <c r="BI1181" s="319"/>
      <c r="BJ1181" s="319"/>
      <c r="BK1181" s="319"/>
      <c r="BL1181" s="319"/>
      <c r="BM1181" s="319"/>
      <c r="BN1181" s="319"/>
      <c r="BO1181" s="319"/>
      <c r="BP1181" s="319"/>
      <c r="BQ1181" s="319"/>
      <c r="BR1181" s="319"/>
      <c r="BS1181" s="319"/>
      <c r="BT1181" s="319"/>
      <c r="BU1181" s="319"/>
      <c r="BV1181" s="319"/>
      <c r="BW1181" s="319"/>
      <c r="BX1181" s="319"/>
      <c r="BY1181" s="319"/>
      <c r="BZ1181" s="319"/>
      <c r="CA1181" s="319"/>
      <c r="CB1181" s="319"/>
      <c r="CC1181" s="319"/>
      <c r="CD1181" s="319"/>
      <c r="CE1181" s="319"/>
      <c r="CF1181" s="319"/>
      <c r="CG1181" s="319"/>
      <c r="CH1181" s="319"/>
      <c r="CI1181" s="319"/>
      <c r="CJ1181" s="319"/>
      <c r="CK1181" s="319"/>
      <c r="CL1181" s="319"/>
      <c r="CM1181" s="319"/>
      <c r="CN1181" s="319"/>
      <c r="CO1181" s="319"/>
      <c r="CP1181" s="319"/>
      <c r="CQ1181" s="319"/>
      <c r="CR1181" s="319"/>
      <c r="CS1181" s="319"/>
      <c r="CT1181" s="319"/>
      <c r="CU1181" s="319"/>
      <c r="CV1181" s="319"/>
      <c r="CW1181" s="319"/>
      <c r="CX1181" s="319"/>
      <c r="CY1181" s="319"/>
      <c r="CZ1181" s="319"/>
      <c r="DA1181" s="319"/>
      <c r="DB1181" s="319"/>
      <c r="DC1181" s="319"/>
      <c r="DD1181" s="319"/>
      <c r="DE1181" s="319"/>
      <c r="DF1181" s="319"/>
      <c r="DG1181" s="319"/>
      <c r="DH1181" s="319"/>
      <c r="DI1181" s="319"/>
      <c r="DJ1181" s="319"/>
      <c r="DK1181" s="319"/>
      <c r="DL1181" s="319"/>
      <c r="DM1181" s="319"/>
      <c r="DN1181" s="319"/>
      <c r="DO1181" s="319"/>
      <c r="DP1181" s="319"/>
      <c r="DQ1181" s="319"/>
      <c r="DR1181" s="319"/>
      <c r="DS1181" s="319"/>
      <c r="DT1181" s="319"/>
      <c r="DU1181" s="319"/>
      <c r="DV1181" s="319"/>
      <c r="DW1181" s="319"/>
      <c r="DX1181" s="319"/>
      <c r="DY1181" s="319"/>
      <c r="DZ1181" s="319"/>
      <c r="EA1181" s="319"/>
      <c r="EB1181" s="319"/>
      <c r="EC1181" s="319"/>
      <c r="ED1181" s="319"/>
      <c r="EE1181" s="319"/>
      <c r="EF1181" s="319"/>
      <c r="EG1181" s="319"/>
      <c r="EH1181" s="319"/>
      <c r="EI1181" s="319"/>
      <c r="EJ1181" s="319"/>
      <c r="EK1181" s="319"/>
      <c r="EL1181" s="319"/>
      <c r="EM1181" s="319"/>
      <c r="EN1181" s="319"/>
      <c r="EO1181" s="319"/>
      <c r="EP1181" s="319"/>
      <c r="EQ1181" s="319"/>
      <c r="ER1181" s="319"/>
      <c r="ES1181" s="319"/>
      <c r="ET1181" s="319"/>
      <c r="EU1181" s="319"/>
      <c r="EV1181" s="319"/>
      <c r="EW1181" s="319"/>
      <c r="EX1181" s="319"/>
      <c r="EY1181" s="319"/>
      <c r="EZ1181" s="319"/>
      <c r="FA1181" s="319"/>
      <c r="FB1181" s="319"/>
      <c r="FC1181" s="319"/>
      <c r="FD1181" s="319"/>
      <c r="FE1181" s="319"/>
      <c r="FF1181" s="319"/>
      <c r="FG1181" s="319"/>
      <c r="FH1181" s="319"/>
      <c r="FI1181" s="319"/>
      <c r="FJ1181" s="319"/>
      <c r="FK1181" s="319"/>
      <c r="FL1181" s="319"/>
      <c r="FM1181" s="319"/>
      <c r="FN1181" s="319"/>
      <c r="FO1181" s="319"/>
      <c r="FP1181" s="319"/>
      <c r="FQ1181" s="319"/>
      <c r="FR1181" s="319"/>
      <c r="FS1181" s="319"/>
      <c r="FT1181" s="319"/>
      <c r="FU1181" s="319"/>
      <c r="FV1181" s="319"/>
      <c r="FW1181" s="319"/>
      <c r="FX1181" s="319"/>
      <c r="FY1181" s="319"/>
      <c r="FZ1181" s="319"/>
      <c r="GA1181" s="319"/>
      <c r="GB1181" s="319"/>
      <c r="GC1181" s="319"/>
      <c r="GD1181" s="319"/>
      <c r="GE1181" s="319"/>
      <c r="GF1181" s="319"/>
      <c r="GG1181" s="319"/>
      <c r="GH1181" s="319"/>
      <c r="GI1181" s="319"/>
      <c r="GJ1181" s="319"/>
      <c r="GK1181" s="319"/>
      <c r="GL1181" s="319"/>
      <c r="GM1181" s="319"/>
      <c r="GN1181" s="319"/>
      <c r="GO1181" s="319"/>
      <c r="GP1181" s="319"/>
      <c r="GQ1181" s="319"/>
      <c r="GR1181" s="319"/>
      <c r="GS1181" s="319"/>
      <c r="GT1181" s="319"/>
      <c r="GU1181" s="319"/>
      <c r="GV1181" s="378"/>
    </row>
    <row r="1182" spans="1:204" x14ac:dyDescent="0.2">
      <c r="A1182" s="305" t="s">
        <v>1463</v>
      </c>
      <c r="B1182" s="359"/>
      <c r="C1182" s="311">
        <v>1955</v>
      </c>
      <c r="D1182" s="256">
        <v>0</v>
      </c>
      <c r="E1182" s="256"/>
      <c r="F1182" s="278" t="s">
        <v>1745</v>
      </c>
      <c r="G1182" s="313" t="s">
        <v>1365</v>
      </c>
      <c r="H1182" s="322"/>
      <c r="I1182" s="319"/>
      <c r="J1182" s="319"/>
      <c r="K1182" s="319"/>
      <c r="L1182" s="319"/>
      <c r="M1182" s="319"/>
      <c r="N1182" s="319"/>
      <c r="O1182" s="319"/>
      <c r="P1182" s="319"/>
      <c r="Q1182" s="319"/>
      <c r="R1182" s="319"/>
      <c r="S1182" s="319"/>
      <c r="T1182" s="319"/>
      <c r="U1182" s="319"/>
      <c r="V1182" s="319"/>
      <c r="W1182" s="319"/>
      <c r="X1182" s="319"/>
      <c r="Y1182" s="319"/>
      <c r="Z1182" s="319"/>
      <c r="AA1182" s="319"/>
      <c r="AB1182" s="319"/>
      <c r="AC1182" s="319"/>
      <c r="AD1182" s="319"/>
      <c r="AE1182" s="319"/>
      <c r="AF1182" s="319"/>
      <c r="AG1182" s="319"/>
      <c r="AH1182" s="319"/>
      <c r="AI1182" s="319"/>
      <c r="AJ1182" s="319"/>
      <c r="AK1182" s="319"/>
      <c r="AL1182" s="319"/>
      <c r="AM1182" s="319"/>
      <c r="AN1182" s="319"/>
      <c r="AO1182" s="319"/>
      <c r="AP1182" s="319"/>
      <c r="AQ1182" s="319"/>
      <c r="AR1182" s="319"/>
      <c r="AS1182" s="319"/>
      <c r="AT1182" s="319"/>
      <c r="AU1182" s="319"/>
      <c r="AV1182" s="319"/>
      <c r="AW1182" s="319"/>
      <c r="AX1182" s="319"/>
      <c r="AY1182" s="319"/>
      <c r="AZ1182" s="319"/>
      <c r="BA1182" s="319"/>
      <c r="BB1182" s="319"/>
      <c r="BC1182" s="319"/>
      <c r="BD1182" s="319"/>
      <c r="BE1182" s="319"/>
      <c r="BF1182" s="319"/>
      <c r="BG1182" s="319"/>
      <c r="BH1182" s="319"/>
      <c r="BI1182" s="319"/>
      <c r="BJ1182" s="319"/>
      <c r="BK1182" s="319"/>
      <c r="BL1182" s="319"/>
      <c r="BM1182" s="319"/>
      <c r="BN1182" s="319"/>
      <c r="BO1182" s="319"/>
      <c r="BP1182" s="319"/>
      <c r="BQ1182" s="319"/>
      <c r="BR1182" s="319"/>
      <c r="BS1182" s="319"/>
      <c r="BT1182" s="319"/>
      <c r="BU1182" s="319"/>
      <c r="BV1182" s="319"/>
      <c r="BW1182" s="319"/>
      <c r="BX1182" s="319"/>
      <c r="BY1182" s="319"/>
      <c r="BZ1182" s="319"/>
      <c r="CA1182" s="319"/>
      <c r="CB1182" s="319"/>
      <c r="CC1182" s="319"/>
      <c r="CD1182" s="319"/>
      <c r="CE1182" s="319"/>
      <c r="CF1182" s="319"/>
      <c r="CG1182" s="319"/>
      <c r="CH1182" s="319"/>
      <c r="CI1182" s="319"/>
      <c r="CJ1182" s="319"/>
      <c r="CK1182" s="319"/>
      <c r="CL1182" s="319"/>
      <c r="CM1182" s="319"/>
      <c r="CN1182" s="319"/>
      <c r="CO1182" s="319"/>
      <c r="CP1182" s="319"/>
      <c r="CQ1182" s="319"/>
      <c r="CR1182" s="319"/>
      <c r="CS1182" s="319"/>
      <c r="CT1182" s="319"/>
      <c r="CU1182" s="319"/>
      <c r="CV1182" s="319"/>
      <c r="CW1182" s="319"/>
      <c r="CX1182" s="319"/>
      <c r="CY1182" s="319"/>
      <c r="CZ1182" s="319"/>
      <c r="DA1182" s="319"/>
      <c r="DB1182" s="319"/>
      <c r="DC1182" s="319"/>
      <c r="DD1182" s="319"/>
      <c r="DE1182" s="319"/>
      <c r="DF1182" s="319"/>
      <c r="DG1182" s="319"/>
      <c r="DH1182" s="319"/>
      <c r="DI1182" s="319"/>
      <c r="DJ1182" s="319"/>
      <c r="DK1182" s="319"/>
      <c r="DL1182" s="319"/>
      <c r="DM1182" s="319"/>
      <c r="DN1182" s="319"/>
      <c r="DO1182" s="319"/>
      <c r="DP1182" s="319"/>
      <c r="DQ1182" s="319"/>
      <c r="DR1182" s="319"/>
      <c r="DS1182" s="319"/>
      <c r="DT1182" s="319"/>
      <c r="DU1182" s="319"/>
      <c r="DV1182" s="319"/>
      <c r="DW1182" s="319"/>
      <c r="DX1182" s="319"/>
      <c r="DY1182" s="319"/>
      <c r="DZ1182" s="319"/>
      <c r="EA1182" s="319"/>
      <c r="EB1182" s="319"/>
      <c r="EC1182" s="319"/>
      <c r="ED1182" s="319"/>
      <c r="EE1182" s="319"/>
      <c r="EF1182" s="319"/>
      <c r="EG1182" s="319"/>
      <c r="EH1182" s="319"/>
      <c r="EI1182" s="319"/>
      <c r="EJ1182" s="319"/>
      <c r="EK1182" s="319"/>
      <c r="EL1182" s="319"/>
      <c r="EM1182" s="319"/>
      <c r="EN1182" s="319"/>
      <c r="EO1182" s="319"/>
      <c r="EP1182" s="319"/>
      <c r="EQ1182" s="319"/>
      <c r="ER1182" s="319"/>
      <c r="ES1182" s="319"/>
      <c r="ET1182" s="319"/>
      <c r="EU1182" s="319"/>
      <c r="EV1182" s="319"/>
      <c r="EW1182" s="319"/>
      <c r="EX1182" s="319"/>
      <c r="EY1182" s="319"/>
      <c r="EZ1182" s="319"/>
      <c r="FA1182" s="319"/>
      <c r="FB1182" s="319"/>
      <c r="FC1182" s="319"/>
      <c r="FD1182" s="319"/>
      <c r="FE1182" s="319"/>
      <c r="FF1182" s="319"/>
      <c r="FG1182" s="319"/>
      <c r="FH1182" s="319"/>
      <c r="FI1182" s="319"/>
      <c r="FJ1182" s="319"/>
      <c r="FK1182" s="319"/>
      <c r="FL1182" s="319"/>
      <c r="FM1182" s="319"/>
      <c r="FN1182" s="319"/>
      <c r="FO1182" s="319"/>
      <c r="FP1182" s="319"/>
      <c r="FQ1182" s="319"/>
      <c r="FR1182" s="319"/>
      <c r="FS1182" s="319"/>
      <c r="FT1182" s="319"/>
      <c r="FU1182" s="319"/>
      <c r="FV1182" s="319"/>
      <c r="FW1182" s="319"/>
      <c r="FX1182" s="319"/>
      <c r="FY1182" s="319"/>
      <c r="FZ1182" s="319"/>
      <c r="GA1182" s="319"/>
      <c r="GB1182" s="319"/>
      <c r="GC1182" s="319"/>
      <c r="GD1182" s="319"/>
      <c r="GE1182" s="319"/>
      <c r="GF1182" s="319"/>
      <c r="GG1182" s="319"/>
      <c r="GH1182" s="319"/>
      <c r="GI1182" s="319"/>
      <c r="GJ1182" s="319"/>
      <c r="GK1182" s="319"/>
      <c r="GL1182" s="319"/>
      <c r="GM1182" s="319"/>
      <c r="GN1182" s="319"/>
      <c r="GO1182" s="319"/>
      <c r="GP1182" s="319"/>
      <c r="GQ1182" s="319"/>
      <c r="GR1182" s="319"/>
      <c r="GS1182" s="319"/>
      <c r="GT1182" s="319"/>
      <c r="GU1182" s="319"/>
      <c r="GV1182" s="378"/>
    </row>
    <row r="1183" spans="1:204" x14ac:dyDescent="0.2">
      <c r="A1183" s="305" t="s">
        <v>1464</v>
      </c>
      <c r="B1183" s="359"/>
      <c r="C1183" s="311"/>
      <c r="D1183" s="256">
        <v>48</v>
      </c>
      <c r="E1183" s="256"/>
      <c r="F1183" s="278" t="s">
        <v>1745</v>
      </c>
      <c r="G1183" s="313" t="s">
        <v>1365</v>
      </c>
      <c r="H1183" s="322"/>
      <c r="I1183" s="319"/>
      <c r="J1183" s="319"/>
      <c r="K1183" s="319"/>
      <c r="L1183" s="319"/>
      <c r="M1183" s="319"/>
      <c r="N1183" s="319"/>
      <c r="O1183" s="319"/>
      <c r="P1183" s="319"/>
      <c r="Q1183" s="319"/>
      <c r="R1183" s="319"/>
      <c r="S1183" s="319"/>
      <c r="T1183" s="319"/>
      <c r="U1183" s="319"/>
      <c r="V1183" s="319"/>
      <c r="W1183" s="319"/>
      <c r="X1183" s="319"/>
      <c r="Y1183" s="319"/>
      <c r="Z1183" s="319"/>
      <c r="AA1183" s="319"/>
      <c r="AB1183" s="319"/>
      <c r="AC1183" s="319"/>
      <c r="AD1183" s="319"/>
      <c r="AE1183" s="319"/>
      <c r="AF1183" s="319"/>
      <c r="AG1183" s="319"/>
      <c r="AH1183" s="319"/>
      <c r="AI1183" s="319"/>
      <c r="AJ1183" s="319"/>
      <c r="AK1183" s="319"/>
      <c r="AL1183" s="319"/>
      <c r="AM1183" s="319"/>
      <c r="AN1183" s="319"/>
      <c r="AO1183" s="319"/>
      <c r="AP1183" s="319"/>
      <c r="AQ1183" s="319"/>
      <c r="AR1183" s="319"/>
      <c r="AS1183" s="319"/>
      <c r="AT1183" s="319"/>
      <c r="AU1183" s="319"/>
      <c r="AV1183" s="319"/>
      <c r="AW1183" s="319"/>
      <c r="AX1183" s="319"/>
      <c r="AY1183" s="319"/>
      <c r="AZ1183" s="319"/>
      <c r="BA1183" s="319"/>
      <c r="BB1183" s="319"/>
      <c r="BC1183" s="319"/>
      <c r="BD1183" s="319"/>
      <c r="BE1183" s="319"/>
      <c r="BF1183" s="319"/>
      <c r="BG1183" s="319"/>
      <c r="BH1183" s="319"/>
      <c r="BI1183" s="319"/>
      <c r="BJ1183" s="319"/>
      <c r="BK1183" s="319"/>
      <c r="BL1183" s="319"/>
      <c r="BM1183" s="319"/>
      <c r="BN1183" s="319"/>
      <c r="BO1183" s="319"/>
      <c r="BP1183" s="319"/>
      <c r="BQ1183" s="319"/>
      <c r="BR1183" s="319"/>
      <c r="BS1183" s="319"/>
      <c r="BT1183" s="319"/>
      <c r="BU1183" s="319"/>
      <c r="BV1183" s="319"/>
      <c r="BW1183" s="319"/>
      <c r="BX1183" s="319"/>
      <c r="BY1183" s="319"/>
      <c r="BZ1183" s="319"/>
      <c r="CA1183" s="319"/>
      <c r="CB1183" s="319"/>
      <c r="CC1183" s="319"/>
      <c r="CD1183" s="319"/>
      <c r="CE1183" s="319"/>
      <c r="CF1183" s="319"/>
      <c r="CG1183" s="319"/>
      <c r="CH1183" s="319"/>
      <c r="CI1183" s="319"/>
      <c r="CJ1183" s="319"/>
      <c r="CK1183" s="319"/>
      <c r="CL1183" s="319"/>
      <c r="CM1183" s="319"/>
      <c r="CN1183" s="319"/>
      <c r="CO1183" s="319"/>
      <c r="CP1183" s="319"/>
      <c r="CQ1183" s="319"/>
      <c r="CR1183" s="319"/>
      <c r="CS1183" s="319"/>
      <c r="CT1183" s="319"/>
      <c r="CU1183" s="319"/>
      <c r="CV1183" s="319"/>
      <c r="CW1183" s="319"/>
      <c r="CX1183" s="319"/>
      <c r="CY1183" s="319"/>
      <c r="CZ1183" s="319"/>
      <c r="DA1183" s="319"/>
      <c r="DB1183" s="319"/>
      <c r="DC1183" s="319"/>
      <c r="DD1183" s="319"/>
      <c r="DE1183" s="319"/>
      <c r="DF1183" s="319"/>
      <c r="DG1183" s="319"/>
      <c r="DH1183" s="319"/>
      <c r="DI1183" s="319"/>
      <c r="DJ1183" s="319"/>
      <c r="DK1183" s="319"/>
      <c r="DL1183" s="319"/>
      <c r="DM1183" s="319"/>
      <c r="DN1183" s="319"/>
      <c r="DO1183" s="319"/>
      <c r="DP1183" s="319"/>
      <c r="DQ1183" s="319"/>
      <c r="DR1183" s="319"/>
      <c r="DS1183" s="319"/>
      <c r="DT1183" s="319"/>
      <c r="DU1183" s="319"/>
      <c r="DV1183" s="319"/>
      <c r="DW1183" s="319"/>
      <c r="DX1183" s="319"/>
      <c r="DY1183" s="319"/>
      <c r="DZ1183" s="319"/>
      <c r="EA1183" s="319"/>
      <c r="EB1183" s="319"/>
      <c r="EC1183" s="319"/>
      <c r="ED1183" s="319"/>
      <c r="EE1183" s="319"/>
      <c r="EF1183" s="319"/>
      <c r="EG1183" s="319"/>
      <c r="EH1183" s="319"/>
      <c r="EI1183" s="319"/>
      <c r="EJ1183" s="319"/>
      <c r="EK1183" s="319"/>
      <c r="EL1183" s="319"/>
      <c r="EM1183" s="319"/>
      <c r="EN1183" s="319"/>
      <c r="EO1183" s="319"/>
      <c r="EP1183" s="319"/>
      <c r="EQ1183" s="319"/>
      <c r="ER1183" s="319"/>
      <c r="ES1183" s="319"/>
      <c r="ET1183" s="319"/>
      <c r="EU1183" s="319"/>
      <c r="EV1183" s="319"/>
      <c r="EW1183" s="319"/>
      <c r="EX1183" s="319"/>
      <c r="EY1183" s="319"/>
      <c r="EZ1183" s="319"/>
      <c r="FA1183" s="319"/>
      <c r="FB1183" s="319"/>
      <c r="FC1183" s="319"/>
      <c r="FD1183" s="319"/>
      <c r="FE1183" s="319"/>
      <c r="FF1183" s="319"/>
      <c r="FG1183" s="319"/>
      <c r="FH1183" s="319"/>
      <c r="FI1183" s="319"/>
      <c r="FJ1183" s="319"/>
      <c r="FK1183" s="319"/>
      <c r="FL1183" s="319"/>
      <c r="FM1183" s="319"/>
      <c r="FN1183" s="319"/>
      <c r="FO1183" s="319"/>
      <c r="FP1183" s="319"/>
      <c r="FQ1183" s="319"/>
      <c r="FR1183" s="319"/>
      <c r="FS1183" s="319"/>
      <c r="FT1183" s="319"/>
      <c r="FU1183" s="319"/>
      <c r="FV1183" s="319"/>
      <c r="FW1183" s="319"/>
      <c r="FX1183" s="319"/>
      <c r="FY1183" s="319"/>
      <c r="FZ1183" s="319"/>
      <c r="GA1183" s="319"/>
      <c r="GB1183" s="319"/>
      <c r="GC1183" s="319"/>
      <c r="GD1183" s="319"/>
      <c r="GE1183" s="319"/>
      <c r="GF1183" s="319"/>
      <c r="GG1183" s="319"/>
      <c r="GH1183" s="319"/>
      <c r="GI1183" s="319"/>
      <c r="GJ1183" s="319"/>
      <c r="GK1183" s="319"/>
      <c r="GL1183" s="319"/>
      <c r="GM1183" s="319"/>
      <c r="GN1183" s="319"/>
      <c r="GO1183" s="319"/>
      <c r="GP1183" s="319"/>
      <c r="GQ1183" s="319"/>
      <c r="GR1183" s="319"/>
      <c r="GS1183" s="319"/>
      <c r="GT1183" s="319"/>
      <c r="GU1183" s="319"/>
      <c r="GV1183" s="378"/>
    </row>
    <row r="1184" spans="1:204" x14ac:dyDescent="0.2">
      <c r="A1184" s="305" t="s">
        <v>1465</v>
      </c>
      <c r="B1184" s="359"/>
      <c r="C1184" s="311">
        <v>1944</v>
      </c>
      <c r="D1184" s="256">
        <v>517</v>
      </c>
      <c r="E1184" s="256"/>
      <c r="F1184" s="278" t="s">
        <v>1745</v>
      </c>
      <c r="G1184" s="313" t="s">
        <v>1365</v>
      </c>
      <c r="H1184" s="322"/>
      <c r="I1184" s="319"/>
      <c r="J1184" s="319"/>
      <c r="K1184" s="319"/>
      <c r="L1184" s="319"/>
      <c r="M1184" s="319"/>
      <c r="N1184" s="319"/>
      <c r="O1184" s="319"/>
      <c r="P1184" s="319"/>
      <c r="Q1184" s="319"/>
      <c r="R1184" s="319"/>
      <c r="S1184" s="319"/>
      <c r="T1184" s="319"/>
      <c r="U1184" s="319"/>
      <c r="V1184" s="319"/>
      <c r="W1184" s="319"/>
      <c r="X1184" s="319"/>
      <c r="Y1184" s="319"/>
      <c r="Z1184" s="319"/>
      <c r="AA1184" s="319"/>
      <c r="AB1184" s="319"/>
      <c r="AC1184" s="319"/>
      <c r="AD1184" s="319"/>
      <c r="AE1184" s="319"/>
      <c r="AF1184" s="319"/>
      <c r="AG1184" s="319"/>
      <c r="AH1184" s="319"/>
      <c r="AI1184" s="319"/>
      <c r="AJ1184" s="319"/>
      <c r="AK1184" s="319"/>
      <c r="AL1184" s="319"/>
      <c r="AM1184" s="319"/>
      <c r="AN1184" s="319"/>
      <c r="AO1184" s="319"/>
      <c r="AP1184" s="319"/>
      <c r="AQ1184" s="319"/>
      <c r="AR1184" s="319"/>
      <c r="AS1184" s="319"/>
      <c r="AT1184" s="319"/>
      <c r="AU1184" s="319"/>
      <c r="AV1184" s="319"/>
      <c r="AW1184" s="319"/>
      <c r="AX1184" s="319"/>
      <c r="AY1184" s="319"/>
      <c r="AZ1184" s="319"/>
      <c r="BA1184" s="319"/>
      <c r="BB1184" s="319"/>
      <c r="BC1184" s="319"/>
      <c r="BD1184" s="319"/>
      <c r="BE1184" s="319"/>
      <c r="BF1184" s="319"/>
      <c r="BG1184" s="319"/>
      <c r="BH1184" s="319"/>
      <c r="BI1184" s="319"/>
      <c r="BJ1184" s="319"/>
      <c r="BK1184" s="319"/>
      <c r="BL1184" s="319"/>
      <c r="BM1184" s="319"/>
      <c r="BN1184" s="319"/>
      <c r="BO1184" s="319"/>
      <c r="BP1184" s="319"/>
      <c r="BQ1184" s="319"/>
      <c r="BR1184" s="319"/>
      <c r="BS1184" s="319"/>
      <c r="BT1184" s="319"/>
      <c r="BU1184" s="319"/>
      <c r="BV1184" s="319"/>
      <c r="BW1184" s="319"/>
      <c r="BX1184" s="319"/>
      <c r="BY1184" s="319"/>
      <c r="BZ1184" s="319"/>
      <c r="CA1184" s="319"/>
      <c r="CB1184" s="319"/>
      <c r="CC1184" s="319"/>
      <c r="CD1184" s="319"/>
      <c r="CE1184" s="319"/>
      <c r="CF1184" s="319"/>
      <c r="CG1184" s="319"/>
      <c r="CH1184" s="319"/>
      <c r="CI1184" s="319"/>
      <c r="CJ1184" s="319"/>
      <c r="CK1184" s="319"/>
      <c r="CL1184" s="319"/>
      <c r="CM1184" s="319"/>
      <c r="CN1184" s="319"/>
      <c r="CO1184" s="319"/>
      <c r="CP1184" s="319"/>
      <c r="CQ1184" s="319"/>
      <c r="CR1184" s="319"/>
      <c r="CS1184" s="319"/>
      <c r="CT1184" s="319"/>
      <c r="CU1184" s="319"/>
      <c r="CV1184" s="319"/>
      <c r="CW1184" s="319"/>
      <c r="CX1184" s="319"/>
      <c r="CY1184" s="319"/>
      <c r="CZ1184" s="319"/>
      <c r="DA1184" s="319"/>
      <c r="DB1184" s="319"/>
      <c r="DC1184" s="319"/>
      <c r="DD1184" s="319"/>
      <c r="DE1184" s="319"/>
      <c r="DF1184" s="319"/>
      <c r="DG1184" s="319"/>
      <c r="DH1184" s="319"/>
      <c r="DI1184" s="319"/>
      <c r="DJ1184" s="319"/>
      <c r="DK1184" s="319"/>
      <c r="DL1184" s="319"/>
      <c r="DM1184" s="319"/>
      <c r="DN1184" s="319"/>
      <c r="DO1184" s="319"/>
      <c r="DP1184" s="319"/>
      <c r="DQ1184" s="319"/>
      <c r="DR1184" s="319"/>
      <c r="DS1184" s="319"/>
      <c r="DT1184" s="319"/>
      <c r="DU1184" s="319"/>
      <c r="DV1184" s="319"/>
      <c r="DW1184" s="319"/>
      <c r="DX1184" s="319"/>
      <c r="DY1184" s="319"/>
      <c r="DZ1184" s="319"/>
      <c r="EA1184" s="319"/>
      <c r="EB1184" s="319"/>
      <c r="EC1184" s="319"/>
      <c r="ED1184" s="319"/>
      <c r="EE1184" s="319"/>
      <c r="EF1184" s="319"/>
      <c r="EG1184" s="319"/>
      <c r="EH1184" s="319"/>
      <c r="EI1184" s="319"/>
      <c r="EJ1184" s="319"/>
      <c r="EK1184" s="319"/>
      <c r="EL1184" s="319"/>
      <c r="EM1184" s="319"/>
      <c r="EN1184" s="319"/>
      <c r="EO1184" s="319"/>
      <c r="EP1184" s="319"/>
      <c r="EQ1184" s="319"/>
      <c r="ER1184" s="319"/>
      <c r="ES1184" s="319"/>
      <c r="ET1184" s="319"/>
      <c r="EU1184" s="319"/>
      <c r="EV1184" s="319"/>
      <c r="EW1184" s="319"/>
      <c r="EX1184" s="319"/>
      <c r="EY1184" s="319"/>
      <c r="EZ1184" s="319"/>
      <c r="FA1184" s="319"/>
      <c r="FB1184" s="319"/>
      <c r="FC1184" s="319"/>
      <c r="FD1184" s="319"/>
      <c r="FE1184" s="319"/>
      <c r="FF1184" s="319"/>
      <c r="FG1184" s="319"/>
      <c r="FH1184" s="319"/>
      <c r="FI1184" s="319"/>
      <c r="FJ1184" s="319"/>
      <c r="FK1184" s="319"/>
      <c r="FL1184" s="319"/>
      <c r="FM1184" s="319"/>
      <c r="FN1184" s="319"/>
      <c r="FO1184" s="319"/>
      <c r="FP1184" s="319"/>
      <c r="FQ1184" s="319"/>
      <c r="FR1184" s="319"/>
      <c r="FS1184" s="319"/>
      <c r="FT1184" s="319"/>
      <c r="FU1184" s="319"/>
      <c r="FV1184" s="319"/>
      <c r="FW1184" s="319"/>
      <c r="FX1184" s="319"/>
      <c r="FY1184" s="319"/>
      <c r="FZ1184" s="319"/>
      <c r="GA1184" s="319"/>
      <c r="GB1184" s="319"/>
      <c r="GC1184" s="319"/>
      <c r="GD1184" s="319"/>
      <c r="GE1184" s="319"/>
      <c r="GF1184" s="319"/>
      <c r="GG1184" s="319"/>
      <c r="GH1184" s="319"/>
      <c r="GI1184" s="319"/>
      <c r="GJ1184" s="319"/>
      <c r="GK1184" s="319"/>
      <c r="GL1184" s="319"/>
      <c r="GM1184" s="319"/>
      <c r="GN1184" s="319"/>
      <c r="GO1184" s="319"/>
      <c r="GP1184" s="319"/>
      <c r="GQ1184" s="319"/>
      <c r="GR1184" s="319"/>
      <c r="GS1184" s="319"/>
      <c r="GT1184" s="319"/>
      <c r="GU1184" s="319"/>
      <c r="GV1184" s="378"/>
    </row>
    <row r="1185" spans="1:204" x14ac:dyDescent="0.2">
      <c r="A1185" s="305" t="s">
        <v>1466</v>
      </c>
      <c r="B1185" s="359"/>
      <c r="C1185" s="311">
        <v>1938</v>
      </c>
      <c r="D1185" s="256">
        <v>44</v>
      </c>
      <c r="E1185" s="256"/>
      <c r="F1185" s="278" t="s">
        <v>1745</v>
      </c>
      <c r="G1185" s="313" t="s">
        <v>1365</v>
      </c>
      <c r="H1185" s="322"/>
      <c r="I1185" s="319"/>
      <c r="J1185" s="319"/>
      <c r="K1185" s="319"/>
      <c r="L1185" s="319"/>
      <c r="M1185" s="319"/>
      <c r="N1185" s="319"/>
      <c r="O1185" s="319"/>
      <c r="P1185" s="319"/>
      <c r="Q1185" s="319"/>
      <c r="R1185" s="319"/>
      <c r="S1185" s="319"/>
      <c r="T1185" s="319"/>
      <c r="U1185" s="319"/>
      <c r="V1185" s="319"/>
      <c r="W1185" s="319"/>
      <c r="X1185" s="319"/>
      <c r="Y1185" s="319"/>
      <c r="Z1185" s="319"/>
      <c r="AA1185" s="319"/>
      <c r="AB1185" s="319"/>
      <c r="AC1185" s="319"/>
      <c r="AD1185" s="319"/>
      <c r="AE1185" s="319"/>
      <c r="AF1185" s="319"/>
      <c r="AG1185" s="319"/>
      <c r="AH1185" s="319"/>
      <c r="AI1185" s="319"/>
      <c r="AJ1185" s="319"/>
      <c r="AK1185" s="319"/>
      <c r="AL1185" s="319"/>
      <c r="AM1185" s="319"/>
      <c r="AN1185" s="319"/>
      <c r="AO1185" s="319"/>
      <c r="AP1185" s="319"/>
      <c r="AQ1185" s="319"/>
      <c r="AR1185" s="319"/>
      <c r="AS1185" s="319"/>
      <c r="AT1185" s="319"/>
      <c r="AU1185" s="319"/>
      <c r="AV1185" s="319"/>
      <c r="AW1185" s="319"/>
      <c r="AX1185" s="319"/>
      <c r="AY1185" s="319"/>
      <c r="AZ1185" s="319"/>
      <c r="BA1185" s="319"/>
      <c r="BB1185" s="319"/>
      <c r="BC1185" s="319"/>
      <c r="BD1185" s="319"/>
      <c r="BE1185" s="319"/>
      <c r="BF1185" s="319"/>
      <c r="BG1185" s="319"/>
      <c r="BH1185" s="319"/>
      <c r="BI1185" s="319"/>
      <c r="BJ1185" s="319"/>
      <c r="BK1185" s="319"/>
      <c r="BL1185" s="319"/>
      <c r="BM1185" s="319"/>
      <c r="BN1185" s="319"/>
      <c r="BO1185" s="319"/>
      <c r="BP1185" s="319"/>
      <c r="BQ1185" s="319"/>
      <c r="BR1185" s="319"/>
      <c r="BS1185" s="319"/>
      <c r="BT1185" s="319"/>
      <c r="BU1185" s="319"/>
      <c r="BV1185" s="319"/>
      <c r="BW1185" s="319"/>
      <c r="BX1185" s="319"/>
      <c r="BY1185" s="319"/>
      <c r="BZ1185" s="319"/>
      <c r="CA1185" s="319"/>
      <c r="CB1185" s="319"/>
      <c r="CC1185" s="319"/>
      <c r="CD1185" s="319"/>
      <c r="CE1185" s="319"/>
      <c r="CF1185" s="319"/>
      <c r="CG1185" s="319"/>
      <c r="CH1185" s="319"/>
      <c r="CI1185" s="319"/>
      <c r="CJ1185" s="319"/>
      <c r="CK1185" s="319"/>
      <c r="CL1185" s="319"/>
      <c r="CM1185" s="319"/>
      <c r="CN1185" s="319"/>
      <c r="CO1185" s="319"/>
      <c r="CP1185" s="319"/>
      <c r="CQ1185" s="319"/>
      <c r="CR1185" s="319"/>
      <c r="CS1185" s="319"/>
      <c r="CT1185" s="319"/>
      <c r="CU1185" s="319"/>
      <c r="CV1185" s="319"/>
      <c r="CW1185" s="319"/>
      <c r="CX1185" s="319"/>
      <c r="CY1185" s="319"/>
      <c r="CZ1185" s="319"/>
      <c r="DA1185" s="319"/>
      <c r="DB1185" s="319"/>
      <c r="DC1185" s="319"/>
      <c r="DD1185" s="319"/>
      <c r="DE1185" s="319"/>
      <c r="DF1185" s="319"/>
      <c r="DG1185" s="319"/>
      <c r="DH1185" s="319"/>
      <c r="DI1185" s="319"/>
      <c r="DJ1185" s="319"/>
      <c r="DK1185" s="319"/>
      <c r="DL1185" s="319"/>
      <c r="DM1185" s="319"/>
      <c r="DN1185" s="319"/>
      <c r="DO1185" s="319"/>
      <c r="DP1185" s="319"/>
      <c r="DQ1185" s="319"/>
      <c r="DR1185" s="319"/>
      <c r="DS1185" s="319"/>
      <c r="DT1185" s="319"/>
      <c r="DU1185" s="319"/>
      <c r="DV1185" s="319"/>
      <c r="DW1185" s="319"/>
      <c r="DX1185" s="319"/>
      <c r="DY1185" s="319"/>
      <c r="DZ1185" s="319"/>
      <c r="EA1185" s="319"/>
      <c r="EB1185" s="319"/>
      <c r="EC1185" s="319"/>
      <c r="ED1185" s="319"/>
      <c r="EE1185" s="319"/>
      <c r="EF1185" s="319"/>
      <c r="EG1185" s="319"/>
      <c r="EH1185" s="319"/>
      <c r="EI1185" s="319"/>
      <c r="EJ1185" s="319"/>
      <c r="EK1185" s="319"/>
      <c r="EL1185" s="319"/>
      <c r="EM1185" s="319"/>
      <c r="EN1185" s="319"/>
      <c r="EO1185" s="319"/>
      <c r="EP1185" s="319"/>
      <c r="EQ1185" s="319"/>
      <c r="ER1185" s="319"/>
      <c r="ES1185" s="319"/>
      <c r="ET1185" s="319"/>
      <c r="EU1185" s="319"/>
      <c r="EV1185" s="319"/>
      <c r="EW1185" s="319"/>
      <c r="EX1185" s="319"/>
      <c r="EY1185" s="319"/>
      <c r="EZ1185" s="319"/>
      <c r="FA1185" s="319"/>
      <c r="FB1185" s="319"/>
      <c r="FC1185" s="319"/>
      <c r="FD1185" s="319"/>
      <c r="FE1185" s="319"/>
      <c r="FF1185" s="319"/>
      <c r="FG1185" s="319"/>
      <c r="FH1185" s="319"/>
      <c r="FI1185" s="319"/>
      <c r="FJ1185" s="319"/>
      <c r="FK1185" s="319"/>
      <c r="FL1185" s="319"/>
      <c r="FM1185" s="319"/>
      <c r="FN1185" s="319"/>
      <c r="FO1185" s="319"/>
      <c r="FP1185" s="319"/>
      <c r="FQ1185" s="319"/>
      <c r="FR1185" s="319"/>
      <c r="FS1185" s="319"/>
      <c r="FT1185" s="319"/>
      <c r="FU1185" s="319"/>
      <c r="FV1185" s="319"/>
      <c r="FW1185" s="319"/>
      <c r="FX1185" s="319"/>
      <c r="FY1185" s="319"/>
      <c r="FZ1185" s="319"/>
      <c r="GA1185" s="319"/>
      <c r="GB1185" s="319"/>
      <c r="GC1185" s="319"/>
      <c r="GD1185" s="319"/>
      <c r="GE1185" s="319"/>
      <c r="GF1185" s="319"/>
      <c r="GG1185" s="319"/>
      <c r="GH1185" s="319"/>
      <c r="GI1185" s="319"/>
      <c r="GJ1185" s="319"/>
      <c r="GK1185" s="319"/>
      <c r="GL1185" s="319"/>
      <c r="GM1185" s="319"/>
      <c r="GN1185" s="319"/>
      <c r="GO1185" s="319"/>
      <c r="GP1185" s="319"/>
      <c r="GQ1185" s="319"/>
      <c r="GR1185" s="319"/>
      <c r="GS1185" s="319"/>
      <c r="GT1185" s="319"/>
      <c r="GU1185" s="319"/>
      <c r="GV1185" s="378"/>
    </row>
    <row r="1186" spans="1:204" x14ac:dyDescent="0.2">
      <c r="A1186" s="305" t="s">
        <v>1467</v>
      </c>
      <c r="B1186" s="359"/>
      <c r="C1186" s="311">
        <v>1956</v>
      </c>
      <c r="D1186" s="256">
        <v>131</v>
      </c>
      <c r="E1186" s="256"/>
      <c r="F1186" s="278" t="s">
        <v>1745</v>
      </c>
      <c r="G1186" s="313" t="s">
        <v>1365</v>
      </c>
      <c r="H1186" s="322"/>
      <c r="I1186" s="319"/>
      <c r="J1186" s="319"/>
      <c r="K1186" s="319"/>
      <c r="L1186" s="319"/>
      <c r="M1186" s="319"/>
      <c r="N1186" s="319"/>
      <c r="O1186" s="319"/>
      <c r="P1186" s="319"/>
      <c r="Q1186" s="319"/>
      <c r="R1186" s="319"/>
      <c r="S1186" s="319"/>
      <c r="T1186" s="319"/>
      <c r="U1186" s="319"/>
      <c r="V1186" s="319"/>
      <c r="W1186" s="319"/>
      <c r="X1186" s="319"/>
      <c r="Y1186" s="319"/>
      <c r="Z1186" s="319"/>
      <c r="AA1186" s="319"/>
      <c r="AB1186" s="319"/>
      <c r="AC1186" s="319"/>
      <c r="AD1186" s="319"/>
      <c r="AE1186" s="319"/>
      <c r="AF1186" s="319"/>
      <c r="AG1186" s="319"/>
      <c r="AH1186" s="319"/>
      <c r="AI1186" s="319"/>
      <c r="AJ1186" s="319"/>
      <c r="AK1186" s="319"/>
      <c r="AL1186" s="319"/>
      <c r="AM1186" s="319"/>
      <c r="AN1186" s="319"/>
      <c r="AO1186" s="319"/>
      <c r="AP1186" s="319"/>
      <c r="AQ1186" s="319"/>
      <c r="AR1186" s="319"/>
      <c r="AS1186" s="319"/>
      <c r="AT1186" s="319"/>
      <c r="AU1186" s="319"/>
      <c r="AV1186" s="319"/>
      <c r="AW1186" s="319"/>
      <c r="AX1186" s="319"/>
      <c r="AY1186" s="319"/>
      <c r="AZ1186" s="319"/>
      <c r="BA1186" s="319"/>
      <c r="BB1186" s="319"/>
      <c r="BC1186" s="319"/>
      <c r="BD1186" s="319"/>
      <c r="BE1186" s="319"/>
      <c r="BF1186" s="319"/>
      <c r="BG1186" s="319"/>
      <c r="BH1186" s="319"/>
      <c r="BI1186" s="319"/>
      <c r="BJ1186" s="319"/>
      <c r="BK1186" s="319"/>
      <c r="BL1186" s="319"/>
      <c r="BM1186" s="319"/>
      <c r="BN1186" s="319"/>
      <c r="BO1186" s="319"/>
      <c r="BP1186" s="319"/>
      <c r="BQ1186" s="319"/>
      <c r="BR1186" s="319"/>
      <c r="BS1186" s="319"/>
      <c r="BT1186" s="319"/>
      <c r="BU1186" s="319"/>
      <c r="BV1186" s="319"/>
      <c r="BW1186" s="319"/>
      <c r="BX1186" s="319"/>
      <c r="BY1186" s="319"/>
      <c r="BZ1186" s="319"/>
      <c r="CA1186" s="319"/>
      <c r="CB1186" s="319"/>
      <c r="CC1186" s="319"/>
      <c r="CD1186" s="319"/>
      <c r="CE1186" s="319"/>
      <c r="CF1186" s="319"/>
      <c r="CG1186" s="319"/>
      <c r="CH1186" s="319"/>
      <c r="CI1186" s="319"/>
      <c r="CJ1186" s="319"/>
      <c r="CK1186" s="319"/>
      <c r="CL1186" s="319"/>
      <c r="CM1186" s="319"/>
      <c r="CN1186" s="319"/>
      <c r="CO1186" s="319"/>
      <c r="CP1186" s="319"/>
      <c r="CQ1186" s="319"/>
      <c r="CR1186" s="319"/>
      <c r="CS1186" s="319"/>
      <c r="CT1186" s="319"/>
      <c r="CU1186" s="319"/>
      <c r="CV1186" s="319"/>
      <c r="CW1186" s="319"/>
      <c r="CX1186" s="319"/>
      <c r="CY1186" s="319"/>
      <c r="CZ1186" s="319"/>
      <c r="DA1186" s="319"/>
      <c r="DB1186" s="319"/>
      <c r="DC1186" s="319"/>
      <c r="DD1186" s="319"/>
      <c r="DE1186" s="319"/>
      <c r="DF1186" s="319"/>
      <c r="DG1186" s="319"/>
      <c r="DH1186" s="319"/>
      <c r="DI1186" s="319"/>
      <c r="DJ1186" s="319"/>
      <c r="DK1186" s="319"/>
      <c r="DL1186" s="319"/>
      <c r="DM1186" s="319"/>
      <c r="DN1186" s="319"/>
      <c r="DO1186" s="319"/>
      <c r="DP1186" s="319"/>
      <c r="DQ1186" s="319"/>
      <c r="DR1186" s="319"/>
      <c r="DS1186" s="319"/>
      <c r="DT1186" s="319"/>
      <c r="DU1186" s="319"/>
      <c r="DV1186" s="319"/>
      <c r="DW1186" s="319"/>
      <c r="DX1186" s="319"/>
      <c r="DY1186" s="319"/>
      <c r="DZ1186" s="319"/>
      <c r="EA1186" s="319"/>
      <c r="EB1186" s="319"/>
      <c r="EC1186" s="319"/>
      <c r="ED1186" s="319"/>
      <c r="EE1186" s="319"/>
      <c r="EF1186" s="319"/>
      <c r="EG1186" s="319"/>
      <c r="EH1186" s="319"/>
      <c r="EI1186" s="319"/>
      <c r="EJ1186" s="319"/>
      <c r="EK1186" s="319"/>
      <c r="EL1186" s="319"/>
      <c r="EM1186" s="319"/>
      <c r="EN1186" s="319"/>
      <c r="EO1186" s="319"/>
      <c r="EP1186" s="319"/>
      <c r="EQ1186" s="319"/>
      <c r="ER1186" s="319"/>
      <c r="ES1186" s="319"/>
      <c r="ET1186" s="319"/>
      <c r="EU1186" s="319"/>
      <c r="EV1186" s="319"/>
      <c r="EW1186" s="319"/>
      <c r="EX1186" s="319"/>
      <c r="EY1186" s="319"/>
      <c r="EZ1186" s="319"/>
      <c r="FA1186" s="319"/>
      <c r="FB1186" s="319"/>
      <c r="FC1186" s="319"/>
      <c r="FD1186" s="319"/>
      <c r="FE1186" s="319"/>
      <c r="FF1186" s="319"/>
      <c r="FG1186" s="319"/>
      <c r="FH1186" s="319"/>
      <c r="FI1186" s="319"/>
      <c r="FJ1186" s="319"/>
      <c r="FK1186" s="319"/>
      <c r="FL1186" s="319"/>
      <c r="FM1186" s="319"/>
      <c r="FN1186" s="319"/>
      <c r="FO1186" s="319"/>
      <c r="FP1186" s="319"/>
      <c r="FQ1186" s="319"/>
      <c r="FR1186" s="319"/>
      <c r="FS1186" s="319"/>
      <c r="FT1186" s="319"/>
      <c r="FU1186" s="319"/>
      <c r="FV1186" s="319"/>
      <c r="FW1186" s="319"/>
      <c r="FX1186" s="319"/>
      <c r="FY1186" s="319"/>
      <c r="FZ1186" s="319"/>
      <c r="GA1186" s="319"/>
      <c r="GB1186" s="319"/>
      <c r="GC1186" s="319"/>
      <c r="GD1186" s="319"/>
      <c r="GE1186" s="319"/>
      <c r="GF1186" s="319"/>
      <c r="GG1186" s="319"/>
      <c r="GH1186" s="319"/>
      <c r="GI1186" s="319"/>
      <c r="GJ1186" s="319"/>
      <c r="GK1186" s="319"/>
      <c r="GL1186" s="319"/>
      <c r="GM1186" s="319"/>
      <c r="GN1186" s="319"/>
      <c r="GO1186" s="319"/>
      <c r="GP1186" s="319"/>
      <c r="GQ1186" s="319"/>
      <c r="GR1186" s="319"/>
      <c r="GS1186" s="319"/>
      <c r="GT1186" s="319"/>
      <c r="GU1186" s="319"/>
      <c r="GV1186" s="378"/>
    </row>
    <row r="1187" spans="1:204" x14ac:dyDescent="0.2">
      <c r="A1187" s="308" t="s">
        <v>1468</v>
      </c>
      <c r="B1187" s="359"/>
      <c r="C1187" s="311">
        <v>1950</v>
      </c>
      <c r="D1187" s="256">
        <v>435</v>
      </c>
      <c r="E1187" s="256"/>
      <c r="F1187" s="278" t="s">
        <v>1745</v>
      </c>
      <c r="G1187" s="314" t="s">
        <v>1000</v>
      </c>
      <c r="H1187" s="322"/>
      <c r="I1187" s="319"/>
      <c r="J1187" s="319"/>
      <c r="K1187" s="319"/>
      <c r="L1187" s="319"/>
      <c r="M1187" s="319"/>
      <c r="N1187" s="319"/>
      <c r="O1187" s="319"/>
      <c r="P1187" s="319"/>
      <c r="Q1187" s="319"/>
      <c r="R1187" s="319"/>
      <c r="S1187" s="319"/>
      <c r="T1187" s="319"/>
      <c r="U1187" s="319"/>
      <c r="V1187" s="319"/>
      <c r="W1187" s="319"/>
      <c r="X1187" s="319"/>
      <c r="Y1187" s="319"/>
      <c r="Z1187" s="319"/>
      <c r="AA1187" s="319"/>
      <c r="AB1187" s="319"/>
      <c r="AC1187" s="319"/>
      <c r="AD1187" s="319"/>
      <c r="AE1187" s="319"/>
      <c r="AF1187" s="319"/>
      <c r="AG1187" s="319"/>
      <c r="AH1187" s="319"/>
      <c r="AI1187" s="319"/>
      <c r="AJ1187" s="319"/>
      <c r="AK1187" s="319"/>
      <c r="AL1187" s="319"/>
      <c r="AM1187" s="319"/>
      <c r="AN1187" s="319"/>
      <c r="AO1187" s="319"/>
      <c r="AP1187" s="319"/>
      <c r="AQ1187" s="319"/>
      <c r="AR1187" s="319"/>
      <c r="AS1187" s="319"/>
      <c r="AT1187" s="319"/>
      <c r="AU1187" s="319"/>
      <c r="AV1187" s="319"/>
      <c r="AW1187" s="319"/>
      <c r="AX1187" s="319"/>
      <c r="AY1187" s="319"/>
      <c r="AZ1187" s="319"/>
      <c r="BA1187" s="319"/>
      <c r="BB1187" s="319"/>
      <c r="BC1187" s="319"/>
      <c r="BD1187" s="319"/>
      <c r="BE1187" s="319"/>
      <c r="BF1187" s="319"/>
      <c r="BG1187" s="319"/>
      <c r="BH1187" s="319"/>
      <c r="BI1187" s="319"/>
      <c r="BJ1187" s="319"/>
      <c r="BK1187" s="319"/>
      <c r="BL1187" s="319"/>
      <c r="BM1187" s="319"/>
      <c r="BN1187" s="319"/>
      <c r="BO1187" s="319"/>
      <c r="BP1187" s="319"/>
      <c r="BQ1187" s="319"/>
      <c r="BR1187" s="319"/>
      <c r="BS1187" s="319"/>
      <c r="BT1187" s="319"/>
      <c r="BU1187" s="319"/>
      <c r="BV1187" s="319"/>
      <c r="BW1187" s="319"/>
      <c r="BX1187" s="319"/>
      <c r="BY1187" s="319"/>
      <c r="BZ1187" s="319"/>
      <c r="CA1187" s="319"/>
      <c r="CB1187" s="319"/>
      <c r="CC1187" s="319"/>
      <c r="CD1187" s="319"/>
      <c r="CE1187" s="319"/>
      <c r="CF1187" s="319"/>
      <c r="CG1187" s="319"/>
      <c r="CH1187" s="319"/>
      <c r="CI1187" s="319"/>
      <c r="CJ1187" s="319"/>
      <c r="CK1187" s="319"/>
      <c r="CL1187" s="319"/>
      <c r="CM1187" s="319"/>
      <c r="CN1187" s="319"/>
      <c r="CO1187" s="319"/>
      <c r="CP1187" s="319"/>
      <c r="CQ1187" s="319"/>
      <c r="CR1187" s="319"/>
      <c r="CS1187" s="319"/>
      <c r="CT1187" s="319"/>
      <c r="CU1187" s="319"/>
      <c r="CV1187" s="319"/>
      <c r="CW1187" s="319"/>
      <c r="CX1187" s="319"/>
      <c r="CY1187" s="319"/>
      <c r="CZ1187" s="319"/>
      <c r="DA1187" s="319"/>
      <c r="DB1187" s="319"/>
      <c r="DC1187" s="319"/>
      <c r="DD1187" s="319"/>
      <c r="DE1187" s="319"/>
      <c r="DF1187" s="319"/>
      <c r="DG1187" s="319"/>
      <c r="DH1187" s="319"/>
      <c r="DI1187" s="319"/>
      <c r="DJ1187" s="319"/>
      <c r="DK1187" s="319"/>
      <c r="DL1187" s="319"/>
      <c r="DM1187" s="319"/>
      <c r="DN1187" s="319"/>
      <c r="DO1187" s="319"/>
      <c r="DP1187" s="319"/>
      <c r="DQ1187" s="319"/>
      <c r="DR1187" s="319"/>
      <c r="DS1187" s="319"/>
      <c r="DT1187" s="319"/>
      <c r="DU1187" s="319"/>
      <c r="DV1187" s="319"/>
      <c r="DW1187" s="319"/>
      <c r="DX1187" s="319"/>
      <c r="DY1187" s="319"/>
      <c r="DZ1187" s="319"/>
      <c r="EA1187" s="319"/>
      <c r="EB1187" s="319"/>
      <c r="EC1187" s="319"/>
      <c r="ED1187" s="319"/>
      <c r="EE1187" s="319"/>
      <c r="EF1187" s="319"/>
      <c r="EG1187" s="319"/>
      <c r="EH1187" s="319"/>
      <c r="EI1187" s="319"/>
      <c r="EJ1187" s="319"/>
      <c r="EK1187" s="319"/>
      <c r="EL1187" s="319"/>
      <c r="EM1187" s="319"/>
      <c r="EN1187" s="319"/>
      <c r="EO1187" s="319"/>
      <c r="EP1187" s="319"/>
      <c r="EQ1187" s="319"/>
      <c r="ER1187" s="319"/>
      <c r="ES1187" s="319"/>
      <c r="ET1187" s="319"/>
      <c r="EU1187" s="319"/>
      <c r="EV1187" s="319"/>
      <c r="EW1187" s="319"/>
      <c r="EX1187" s="319"/>
      <c r="EY1187" s="319"/>
      <c r="EZ1187" s="319"/>
      <c r="FA1187" s="319"/>
      <c r="FB1187" s="319"/>
      <c r="FC1187" s="319"/>
      <c r="FD1187" s="319"/>
      <c r="FE1187" s="319"/>
      <c r="FF1187" s="319"/>
      <c r="FG1187" s="319"/>
      <c r="FH1187" s="319"/>
      <c r="FI1187" s="319"/>
      <c r="FJ1187" s="319"/>
      <c r="FK1187" s="319"/>
      <c r="FL1187" s="319"/>
      <c r="FM1187" s="319"/>
      <c r="FN1187" s="319"/>
      <c r="FO1187" s="319"/>
      <c r="FP1187" s="319"/>
      <c r="FQ1187" s="319"/>
      <c r="FR1187" s="319"/>
      <c r="FS1187" s="319"/>
      <c r="FT1187" s="319"/>
      <c r="FU1187" s="319"/>
      <c r="FV1187" s="319"/>
      <c r="FW1187" s="319"/>
      <c r="FX1187" s="319"/>
      <c r="FY1187" s="319"/>
      <c r="FZ1187" s="319"/>
      <c r="GA1187" s="319"/>
      <c r="GB1187" s="319"/>
      <c r="GC1187" s="319"/>
      <c r="GD1187" s="319"/>
      <c r="GE1187" s="319"/>
      <c r="GF1187" s="319"/>
      <c r="GG1187" s="319"/>
      <c r="GH1187" s="319"/>
      <c r="GI1187" s="319"/>
      <c r="GJ1187" s="319"/>
      <c r="GK1187" s="319"/>
      <c r="GL1187" s="319"/>
      <c r="GM1187" s="319"/>
      <c r="GN1187" s="319"/>
      <c r="GO1187" s="319"/>
      <c r="GP1187" s="319"/>
      <c r="GQ1187" s="319"/>
      <c r="GR1187" s="319"/>
      <c r="GS1187" s="319"/>
      <c r="GT1187" s="319"/>
      <c r="GU1187" s="319"/>
      <c r="GV1187" s="378"/>
    </row>
    <row r="1188" spans="1:204" x14ac:dyDescent="0.2">
      <c r="A1188" s="305" t="s">
        <v>1469</v>
      </c>
      <c r="B1188" s="359"/>
      <c r="C1188" s="311">
        <v>1957</v>
      </c>
      <c r="D1188" s="256">
        <v>353</v>
      </c>
      <c r="E1188" s="256"/>
      <c r="F1188" s="278" t="s">
        <v>1745</v>
      </c>
      <c r="G1188" s="313" t="s">
        <v>1365</v>
      </c>
      <c r="H1188" s="322"/>
      <c r="I1188" s="319"/>
      <c r="J1188" s="319"/>
      <c r="K1188" s="319"/>
      <c r="L1188" s="319"/>
      <c r="M1188" s="319"/>
      <c r="N1188" s="319"/>
      <c r="O1188" s="319"/>
      <c r="P1188" s="319"/>
      <c r="Q1188" s="319"/>
      <c r="R1188" s="319"/>
      <c r="S1188" s="319"/>
      <c r="T1188" s="319"/>
      <c r="U1188" s="319"/>
      <c r="V1188" s="319"/>
      <c r="W1188" s="319"/>
      <c r="X1188" s="319"/>
      <c r="Y1188" s="319"/>
      <c r="Z1188" s="319"/>
      <c r="AA1188" s="319"/>
      <c r="AB1188" s="319"/>
      <c r="AC1188" s="319"/>
      <c r="AD1188" s="319"/>
      <c r="AE1188" s="319"/>
      <c r="AF1188" s="319"/>
      <c r="AG1188" s="319"/>
      <c r="AH1188" s="319"/>
      <c r="AI1188" s="319"/>
      <c r="AJ1188" s="319"/>
      <c r="AK1188" s="319"/>
      <c r="AL1188" s="319"/>
      <c r="AM1188" s="319"/>
      <c r="AN1188" s="319"/>
      <c r="AO1188" s="319"/>
      <c r="AP1188" s="319"/>
      <c r="AQ1188" s="319"/>
      <c r="AR1188" s="319"/>
      <c r="AS1188" s="319"/>
      <c r="AT1188" s="319"/>
      <c r="AU1188" s="319"/>
      <c r="AV1188" s="319"/>
      <c r="AW1188" s="319"/>
      <c r="AX1188" s="319"/>
      <c r="AY1188" s="319"/>
      <c r="AZ1188" s="319"/>
      <c r="BA1188" s="319"/>
      <c r="BB1188" s="319"/>
      <c r="BC1188" s="319"/>
      <c r="BD1188" s="319"/>
      <c r="BE1188" s="319"/>
      <c r="BF1188" s="319"/>
      <c r="BG1188" s="319"/>
      <c r="BH1188" s="319"/>
      <c r="BI1188" s="319"/>
      <c r="BJ1188" s="319"/>
      <c r="BK1188" s="319"/>
      <c r="BL1188" s="319"/>
      <c r="BM1188" s="319"/>
      <c r="BN1188" s="319"/>
      <c r="BO1188" s="319"/>
      <c r="BP1188" s="319"/>
      <c r="BQ1188" s="319"/>
      <c r="BR1188" s="319"/>
      <c r="BS1188" s="319"/>
      <c r="BT1188" s="319"/>
      <c r="BU1188" s="319"/>
      <c r="BV1188" s="319"/>
      <c r="BW1188" s="319"/>
      <c r="BX1188" s="319"/>
      <c r="BY1188" s="319"/>
      <c r="BZ1188" s="319"/>
      <c r="CA1188" s="319"/>
      <c r="CB1188" s="319"/>
      <c r="CC1188" s="319"/>
      <c r="CD1188" s="319"/>
      <c r="CE1188" s="319"/>
      <c r="CF1188" s="319"/>
      <c r="CG1188" s="319"/>
      <c r="CH1188" s="319"/>
      <c r="CI1188" s="319"/>
      <c r="CJ1188" s="319"/>
      <c r="CK1188" s="319"/>
      <c r="CL1188" s="319"/>
      <c r="CM1188" s="319"/>
      <c r="CN1188" s="319"/>
      <c r="CO1188" s="319"/>
      <c r="CP1188" s="319"/>
      <c r="CQ1188" s="319"/>
      <c r="CR1188" s="319"/>
      <c r="CS1188" s="319"/>
      <c r="CT1188" s="319"/>
      <c r="CU1188" s="319"/>
      <c r="CV1188" s="319"/>
      <c r="CW1188" s="319"/>
      <c r="CX1188" s="319"/>
      <c r="CY1188" s="319"/>
      <c r="CZ1188" s="319"/>
      <c r="DA1188" s="319"/>
      <c r="DB1188" s="319"/>
      <c r="DC1188" s="319"/>
      <c r="DD1188" s="319"/>
      <c r="DE1188" s="319"/>
      <c r="DF1188" s="319"/>
      <c r="DG1188" s="319"/>
      <c r="DH1188" s="319"/>
      <c r="DI1188" s="319"/>
      <c r="DJ1188" s="319"/>
      <c r="DK1188" s="319"/>
      <c r="DL1188" s="319"/>
      <c r="DM1188" s="319"/>
      <c r="DN1188" s="319"/>
      <c r="DO1188" s="319"/>
      <c r="DP1188" s="319"/>
      <c r="DQ1188" s="319"/>
      <c r="DR1188" s="319"/>
      <c r="DS1188" s="319"/>
      <c r="DT1188" s="319"/>
      <c r="DU1188" s="319"/>
      <c r="DV1188" s="319"/>
      <c r="DW1188" s="319"/>
      <c r="DX1188" s="319"/>
      <c r="DY1188" s="319"/>
      <c r="DZ1188" s="319"/>
      <c r="EA1188" s="319"/>
      <c r="EB1188" s="319"/>
      <c r="EC1188" s="319"/>
      <c r="ED1188" s="319"/>
      <c r="EE1188" s="319"/>
      <c r="EF1188" s="319"/>
      <c r="EG1188" s="319"/>
      <c r="EH1188" s="319"/>
      <c r="EI1188" s="319"/>
      <c r="EJ1188" s="319"/>
      <c r="EK1188" s="319"/>
      <c r="EL1188" s="319"/>
      <c r="EM1188" s="319"/>
      <c r="EN1188" s="319"/>
      <c r="EO1188" s="319"/>
      <c r="EP1188" s="319"/>
      <c r="EQ1188" s="319"/>
      <c r="ER1188" s="319"/>
      <c r="ES1188" s="319"/>
      <c r="ET1188" s="319"/>
      <c r="EU1188" s="319"/>
      <c r="EV1188" s="319"/>
      <c r="EW1188" s="319"/>
      <c r="EX1188" s="319"/>
      <c r="EY1188" s="319"/>
      <c r="EZ1188" s="319"/>
      <c r="FA1188" s="319"/>
      <c r="FB1188" s="319"/>
      <c r="FC1188" s="319"/>
      <c r="FD1188" s="319"/>
      <c r="FE1188" s="319"/>
      <c r="FF1188" s="319"/>
      <c r="FG1188" s="319"/>
      <c r="FH1188" s="319"/>
      <c r="FI1188" s="319"/>
      <c r="FJ1188" s="319"/>
      <c r="FK1188" s="319"/>
      <c r="FL1188" s="319"/>
      <c r="FM1188" s="319"/>
      <c r="FN1188" s="319"/>
      <c r="FO1188" s="319"/>
      <c r="FP1188" s="319"/>
      <c r="FQ1188" s="319"/>
      <c r="FR1188" s="319"/>
      <c r="FS1188" s="319"/>
      <c r="FT1188" s="319"/>
      <c r="FU1188" s="319"/>
      <c r="FV1188" s="319"/>
      <c r="FW1188" s="319"/>
      <c r="FX1188" s="319"/>
      <c r="FY1188" s="319"/>
      <c r="FZ1188" s="319"/>
      <c r="GA1188" s="319"/>
      <c r="GB1188" s="319"/>
      <c r="GC1188" s="319"/>
      <c r="GD1188" s="319"/>
      <c r="GE1188" s="319"/>
      <c r="GF1188" s="319"/>
      <c r="GG1188" s="319"/>
      <c r="GH1188" s="319"/>
      <c r="GI1188" s="319"/>
      <c r="GJ1188" s="319"/>
      <c r="GK1188" s="319"/>
      <c r="GL1188" s="319"/>
      <c r="GM1188" s="319"/>
      <c r="GN1188" s="319"/>
      <c r="GO1188" s="319"/>
      <c r="GP1188" s="319"/>
      <c r="GQ1188" s="319"/>
      <c r="GR1188" s="319"/>
      <c r="GS1188" s="319"/>
      <c r="GT1188" s="319"/>
      <c r="GU1188" s="319"/>
      <c r="GV1188" s="378"/>
    </row>
    <row r="1189" spans="1:204" x14ac:dyDescent="0.2">
      <c r="A1189" s="305" t="s">
        <v>1470</v>
      </c>
      <c r="B1189" s="359"/>
      <c r="C1189" s="311">
        <v>1954</v>
      </c>
      <c r="D1189" s="256">
        <v>318</v>
      </c>
      <c r="E1189" s="256"/>
      <c r="F1189" s="278" t="s">
        <v>1745</v>
      </c>
      <c r="G1189" s="313" t="s">
        <v>1365</v>
      </c>
      <c r="H1189" s="322"/>
      <c r="I1189" s="319"/>
      <c r="J1189" s="319"/>
      <c r="K1189" s="319"/>
      <c r="L1189" s="319"/>
      <c r="M1189" s="319"/>
      <c r="N1189" s="319"/>
      <c r="O1189" s="319"/>
      <c r="P1189" s="319"/>
      <c r="Q1189" s="319"/>
      <c r="R1189" s="319"/>
      <c r="S1189" s="319"/>
      <c r="T1189" s="319"/>
      <c r="U1189" s="319"/>
      <c r="V1189" s="319"/>
      <c r="W1189" s="319"/>
      <c r="X1189" s="319"/>
      <c r="Y1189" s="319"/>
      <c r="Z1189" s="319"/>
      <c r="AA1189" s="319"/>
      <c r="AB1189" s="319"/>
      <c r="AC1189" s="319"/>
      <c r="AD1189" s="319"/>
      <c r="AE1189" s="319"/>
      <c r="AF1189" s="319"/>
      <c r="AG1189" s="319"/>
      <c r="AH1189" s="319"/>
      <c r="AI1189" s="319"/>
      <c r="AJ1189" s="319"/>
      <c r="AK1189" s="319"/>
      <c r="AL1189" s="319"/>
      <c r="AM1189" s="319"/>
      <c r="AN1189" s="319"/>
      <c r="AO1189" s="319"/>
      <c r="AP1189" s="319"/>
      <c r="AQ1189" s="319"/>
      <c r="AR1189" s="319"/>
      <c r="AS1189" s="319"/>
      <c r="AT1189" s="319"/>
      <c r="AU1189" s="319"/>
      <c r="AV1189" s="319"/>
      <c r="AW1189" s="319"/>
      <c r="AX1189" s="319"/>
      <c r="AY1189" s="319"/>
      <c r="AZ1189" s="319"/>
      <c r="BA1189" s="319"/>
      <c r="BB1189" s="319"/>
      <c r="BC1189" s="319"/>
      <c r="BD1189" s="319"/>
      <c r="BE1189" s="319"/>
      <c r="BF1189" s="319"/>
      <c r="BG1189" s="319"/>
      <c r="BH1189" s="319"/>
      <c r="BI1189" s="319"/>
      <c r="BJ1189" s="319"/>
      <c r="BK1189" s="319"/>
      <c r="BL1189" s="319"/>
      <c r="BM1189" s="319"/>
      <c r="BN1189" s="319"/>
      <c r="BO1189" s="319"/>
      <c r="BP1189" s="319"/>
      <c r="BQ1189" s="319"/>
      <c r="BR1189" s="319"/>
      <c r="BS1189" s="319"/>
      <c r="BT1189" s="319"/>
      <c r="BU1189" s="319"/>
      <c r="BV1189" s="319"/>
      <c r="BW1189" s="319"/>
      <c r="BX1189" s="319"/>
      <c r="BY1189" s="319"/>
      <c r="BZ1189" s="319"/>
      <c r="CA1189" s="319"/>
      <c r="CB1189" s="319"/>
      <c r="CC1189" s="319"/>
      <c r="CD1189" s="319"/>
      <c r="CE1189" s="319"/>
      <c r="CF1189" s="319"/>
      <c r="CG1189" s="319"/>
      <c r="CH1189" s="319"/>
      <c r="CI1189" s="319"/>
      <c r="CJ1189" s="319"/>
      <c r="CK1189" s="319"/>
      <c r="CL1189" s="319"/>
      <c r="CM1189" s="319"/>
      <c r="CN1189" s="319"/>
      <c r="CO1189" s="319"/>
      <c r="CP1189" s="319"/>
      <c r="CQ1189" s="319"/>
      <c r="CR1189" s="319"/>
      <c r="CS1189" s="319"/>
      <c r="CT1189" s="319"/>
      <c r="CU1189" s="319"/>
      <c r="CV1189" s="319"/>
      <c r="CW1189" s="319"/>
      <c r="CX1189" s="319"/>
      <c r="CY1189" s="319"/>
      <c r="CZ1189" s="319"/>
      <c r="DA1189" s="319"/>
      <c r="DB1189" s="319"/>
      <c r="DC1189" s="319"/>
      <c r="DD1189" s="319"/>
      <c r="DE1189" s="319"/>
      <c r="DF1189" s="319"/>
      <c r="DG1189" s="319"/>
      <c r="DH1189" s="319"/>
      <c r="DI1189" s="319"/>
      <c r="DJ1189" s="319"/>
      <c r="DK1189" s="319"/>
      <c r="DL1189" s="319"/>
      <c r="DM1189" s="319"/>
      <c r="DN1189" s="319"/>
      <c r="DO1189" s="319"/>
      <c r="DP1189" s="319"/>
      <c r="DQ1189" s="319"/>
      <c r="DR1189" s="319"/>
      <c r="DS1189" s="319"/>
      <c r="DT1189" s="319"/>
      <c r="DU1189" s="319"/>
      <c r="DV1189" s="319"/>
      <c r="DW1189" s="319"/>
      <c r="DX1189" s="319"/>
      <c r="DY1189" s="319"/>
      <c r="DZ1189" s="319"/>
      <c r="EA1189" s="319"/>
      <c r="EB1189" s="319"/>
      <c r="EC1189" s="319"/>
      <c r="ED1189" s="319"/>
      <c r="EE1189" s="319"/>
      <c r="EF1189" s="319"/>
      <c r="EG1189" s="319"/>
      <c r="EH1189" s="319"/>
      <c r="EI1189" s="319"/>
      <c r="EJ1189" s="319"/>
      <c r="EK1189" s="319"/>
      <c r="EL1189" s="319"/>
      <c r="EM1189" s="319"/>
      <c r="EN1189" s="319"/>
      <c r="EO1189" s="319"/>
      <c r="EP1189" s="319"/>
      <c r="EQ1189" s="319"/>
      <c r="ER1189" s="319"/>
      <c r="ES1189" s="319"/>
      <c r="ET1189" s="319"/>
      <c r="EU1189" s="319"/>
      <c r="EV1189" s="319"/>
      <c r="EW1189" s="319"/>
      <c r="EX1189" s="319"/>
      <c r="EY1189" s="319"/>
      <c r="EZ1189" s="319"/>
      <c r="FA1189" s="319"/>
      <c r="FB1189" s="319"/>
      <c r="FC1189" s="319"/>
      <c r="FD1189" s="319"/>
      <c r="FE1189" s="319"/>
      <c r="FF1189" s="319"/>
      <c r="FG1189" s="319"/>
      <c r="FH1189" s="319"/>
      <c r="FI1189" s="319"/>
      <c r="FJ1189" s="319"/>
      <c r="FK1189" s="319"/>
      <c r="FL1189" s="319"/>
      <c r="FM1189" s="319"/>
      <c r="FN1189" s="319"/>
      <c r="FO1189" s="319"/>
      <c r="FP1189" s="319"/>
      <c r="FQ1189" s="319"/>
      <c r="FR1189" s="319"/>
      <c r="FS1189" s="319"/>
      <c r="FT1189" s="319"/>
      <c r="FU1189" s="319"/>
      <c r="FV1189" s="319"/>
      <c r="FW1189" s="319"/>
      <c r="FX1189" s="319"/>
      <c r="FY1189" s="319"/>
      <c r="FZ1189" s="319"/>
      <c r="GA1189" s="319"/>
      <c r="GB1189" s="319"/>
      <c r="GC1189" s="319"/>
      <c r="GD1189" s="319"/>
      <c r="GE1189" s="319"/>
      <c r="GF1189" s="319"/>
      <c r="GG1189" s="319"/>
      <c r="GH1189" s="319"/>
      <c r="GI1189" s="319"/>
      <c r="GJ1189" s="319"/>
      <c r="GK1189" s="319"/>
      <c r="GL1189" s="319"/>
      <c r="GM1189" s="319"/>
      <c r="GN1189" s="319"/>
      <c r="GO1189" s="319"/>
      <c r="GP1189" s="319"/>
      <c r="GQ1189" s="319"/>
      <c r="GR1189" s="319"/>
      <c r="GS1189" s="319"/>
      <c r="GT1189" s="319"/>
      <c r="GU1189" s="319"/>
      <c r="GV1189" s="378"/>
    </row>
    <row r="1190" spans="1:204" x14ac:dyDescent="0.2">
      <c r="A1190" s="305" t="s">
        <v>1471</v>
      </c>
      <c r="B1190" s="359"/>
      <c r="C1190" s="311">
        <v>1946</v>
      </c>
      <c r="D1190" s="256">
        <v>0</v>
      </c>
      <c r="E1190" s="256"/>
      <c r="F1190" s="278" t="s">
        <v>1745</v>
      </c>
      <c r="G1190" s="313" t="s">
        <v>1365</v>
      </c>
      <c r="H1190" s="322"/>
      <c r="I1190" s="319"/>
      <c r="J1190" s="319"/>
      <c r="K1190" s="319"/>
      <c r="L1190" s="319"/>
      <c r="M1190" s="319"/>
      <c r="N1190" s="319"/>
      <c r="O1190" s="319"/>
      <c r="P1190" s="319"/>
      <c r="Q1190" s="319"/>
      <c r="R1190" s="319"/>
      <c r="S1190" s="319"/>
      <c r="T1190" s="319"/>
      <c r="U1190" s="319"/>
      <c r="V1190" s="319"/>
      <c r="W1190" s="319"/>
      <c r="X1190" s="319"/>
      <c r="Y1190" s="319"/>
      <c r="Z1190" s="319"/>
      <c r="AA1190" s="319"/>
      <c r="AB1190" s="319"/>
      <c r="AC1190" s="319"/>
      <c r="AD1190" s="319"/>
      <c r="AE1190" s="319"/>
      <c r="AF1190" s="319"/>
      <c r="AG1190" s="319"/>
      <c r="AH1190" s="319"/>
      <c r="AI1190" s="319"/>
      <c r="AJ1190" s="319"/>
      <c r="AK1190" s="319"/>
      <c r="AL1190" s="319"/>
      <c r="AM1190" s="319"/>
      <c r="AN1190" s="319"/>
      <c r="AO1190" s="319"/>
      <c r="AP1190" s="319"/>
      <c r="AQ1190" s="319"/>
      <c r="AR1190" s="319"/>
      <c r="AS1190" s="319"/>
      <c r="AT1190" s="319"/>
      <c r="AU1190" s="319"/>
      <c r="AV1190" s="319"/>
      <c r="AW1190" s="319"/>
      <c r="AX1190" s="319"/>
      <c r="AY1190" s="319"/>
      <c r="AZ1190" s="319"/>
      <c r="BA1190" s="319"/>
      <c r="BB1190" s="319"/>
      <c r="BC1190" s="319"/>
      <c r="BD1190" s="319"/>
      <c r="BE1190" s="319"/>
      <c r="BF1190" s="319"/>
      <c r="BG1190" s="319"/>
      <c r="BH1190" s="319"/>
      <c r="BI1190" s="319"/>
      <c r="BJ1190" s="319"/>
      <c r="BK1190" s="319"/>
      <c r="BL1190" s="319"/>
      <c r="BM1190" s="319"/>
      <c r="BN1190" s="319"/>
      <c r="BO1190" s="319"/>
      <c r="BP1190" s="319"/>
      <c r="BQ1190" s="319"/>
      <c r="BR1190" s="319"/>
      <c r="BS1190" s="319"/>
      <c r="BT1190" s="319"/>
      <c r="BU1190" s="319"/>
      <c r="BV1190" s="319"/>
      <c r="BW1190" s="319"/>
      <c r="BX1190" s="319"/>
      <c r="BY1190" s="319"/>
      <c r="BZ1190" s="319"/>
      <c r="CA1190" s="319"/>
      <c r="CB1190" s="319"/>
      <c r="CC1190" s="319"/>
      <c r="CD1190" s="319"/>
      <c r="CE1190" s="319"/>
      <c r="CF1190" s="319"/>
      <c r="CG1190" s="319"/>
      <c r="CH1190" s="319"/>
      <c r="CI1190" s="319"/>
      <c r="CJ1190" s="319"/>
      <c r="CK1190" s="319"/>
      <c r="CL1190" s="319"/>
      <c r="CM1190" s="319"/>
      <c r="CN1190" s="319"/>
      <c r="CO1190" s="319"/>
      <c r="CP1190" s="319"/>
      <c r="CQ1190" s="319"/>
      <c r="CR1190" s="319"/>
      <c r="CS1190" s="319"/>
      <c r="CT1190" s="319"/>
      <c r="CU1190" s="319"/>
      <c r="CV1190" s="319"/>
      <c r="CW1190" s="319"/>
      <c r="CX1190" s="319"/>
      <c r="CY1190" s="319"/>
      <c r="CZ1190" s="319"/>
      <c r="DA1190" s="319"/>
      <c r="DB1190" s="319"/>
      <c r="DC1190" s="319"/>
      <c r="DD1190" s="319"/>
      <c r="DE1190" s="319"/>
      <c r="DF1190" s="319"/>
      <c r="DG1190" s="319"/>
      <c r="DH1190" s="319"/>
      <c r="DI1190" s="319"/>
      <c r="DJ1190" s="319"/>
      <c r="DK1190" s="319"/>
      <c r="DL1190" s="319"/>
      <c r="DM1190" s="319"/>
      <c r="DN1190" s="319"/>
      <c r="DO1190" s="319"/>
      <c r="DP1190" s="319"/>
      <c r="DQ1190" s="319"/>
      <c r="DR1190" s="319"/>
      <c r="DS1190" s="319"/>
      <c r="DT1190" s="319"/>
      <c r="DU1190" s="319"/>
      <c r="DV1190" s="319"/>
      <c r="DW1190" s="319"/>
      <c r="DX1190" s="319"/>
      <c r="DY1190" s="319"/>
      <c r="DZ1190" s="319"/>
      <c r="EA1190" s="319"/>
      <c r="EB1190" s="319"/>
      <c r="EC1190" s="319"/>
      <c r="ED1190" s="319"/>
      <c r="EE1190" s="319"/>
      <c r="EF1190" s="319"/>
      <c r="EG1190" s="319"/>
      <c r="EH1190" s="319"/>
      <c r="EI1190" s="319"/>
      <c r="EJ1190" s="319"/>
      <c r="EK1190" s="319"/>
      <c r="EL1190" s="319"/>
      <c r="EM1190" s="319"/>
      <c r="EN1190" s="319"/>
      <c r="EO1190" s="319"/>
      <c r="EP1190" s="319"/>
      <c r="EQ1190" s="319"/>
      <c r="ER1190" s="319"/>
      <c r="ES1190" s="319"/>
      <c r="ET1190" s="319"/>
      <c r="EU1190" s="319"/>
      <c r="EV1190" s="319"/>
      <c r="EW1190" s="319"/>
      <c r="EX1190" s="319"/>
      <c r="EY1190" s="319"/>
      <c r="EZ1190" s="319"/>
      <c r="FA1190" s="319"/>
      <c r="FB1190" s="319"/>
      <c r="FC1190" s="319"/>
      <c r="FD1190" s="319"/>
      <c r="FE1190" s="319"/>
      <c r="FF1190" s="319"/>
      <c r="FG1190" s="319"/>
      <c r="FH1190" s="319"/>
      <c r="FI1190" s="319"/>
      <c r="FJ1190" s="319"/>
      <c r="FK1190" s="319"/>
      <c r="FL1190" s="319"/>
      <c r="FM1190" s="319"/>
      <c r="FN1190" s="319"/>
      <c r="FO1190" s="319"/>
      <c r="FP1190" s="319"/>
      <c r="FQ1190" s="319"/>
      <c r="FR1190" s="319"/>
      <c r="FS1190" s="319"/>
      <c r="FT1190" s="319"/>
      <c r="FU1190" s="319"/>
      <c r="FV1190" s="319"/>
      <c r="FW1190" s="319"/>
      <c r="FX1190" s="319"/>
      <c r="FY1190" s="319"/>
      <c r="FZ1190" s="319"/>
      <c r="GA1190" s="319"/>
      <c r="GB1190" s="319"/>
      <c r="GC1190" s="319"/>
      <c r="GD1190" s="319"/>
      <c r="GE1190" s="319"/>
      <c r="GF1190" s="319"/>
      <c r="GG1190" s="319"/>
      <c r="GH1190" s="319"/>
      <c r="GI1190" s="319"/>
      <c r="GJ1190" s="319"/>
      <c r="GK1190" s="319"/>
      <c r="GL1190" s="319"/>
      <c r="GM1190" s="319"/>
      <c r="GN1190" s="319"/>
      <c r="GO1190" s="319"/>
      <c r="GP1190" s="319"/>
      <c r="GQ1190" s="319"/>
      <c r="GR1190" s="319"/>
      <c r="GS1190" s="319"/>
      <c r="GT1190" s="319"/>
      <c r="GU1190" s="319"/>
      <c r="GV1190" s="378"/>
    </row>
    <row r="1191" spans="1:204" x14ac:dyDescent="0.2">
      <c r="A1191" s="305" t="s">
        <v>1472</v>
      </c>
      <c r="B1191" s="359"/>
      <c r="C1191" s="311">
        <v>1944</v>
      </c>
      <c r="D1191" s="256">
        <v>188</v>
      </c>
      <c r="E1191" s="256"/>
      <c r="F1191" s="278" t="s">
        <v>1745</v>
      </c>
      <c r="G1191" s="313" t="s">
        <v>1365</v>
      </c>
      <c r="H1191" s="322"/>
      <c r="I1191" s="319"/>
      <c r="J1191" s="319"/>
      <c r="K1191" s="319"/>
      <c r="L1191" s="319"/>
      <c r="M1191" s="319"/>
      <c r="N1191" s="319"/>
      <c r="O1191" s="319"/>
      <c r="P1191" s="319"/>
      <c r="Q1191" s="319"/>
      <c r="R1191" s="319"/>
      <c r="S1191" s="319"/>
      <c r="T1191" s="319"/>
      <c r="U1191" s="319"/>
      <c r="V1191" s="319"/>
      <c r="W1191" s="319"/>
      <c r="X1191" s="319"/>
      <c r="Y1191" s="319"/>
      <c r="Z1191" s="319"/>
      <c r="AA1191" s="319"/>
      <c r="AB1191" s="319"/>
      <c r="AC1191" s="319"/>
      <c r="AD1191" s="319"/>
      <c r="AE1191" s="319"/>
      <c r="AF1191" s="319"/>
      <c r="AG1191" s="319"/>
      <c r="AH1191" s="319"/>
      <c r="AI1191" s="319"/>
      <c r="AJ1191" s="319"/>
      <c r="AK1191" s="319"/>
      <c r="AL1191" s="319"/>
      <c r="AM1191" s="319"/>
      <c r="AN1191" s="319"/>
      <c r="AO1191" s="319"/>
      <c r="AP1191" s="319"/>
      <c r="AQ1191" s="319"/>
      <c r="AR1191" s="319"/>
      <c r="AS1191" s="319"/>
      <c r="AT1191" s="319"/>
      <c r="AU1191" s="319"/>
      <c r="AV1191" s="319"/>
      <c r="AW1191" s="319"/>
      <c r="AX1191" s="319"/>
      <c r="AY1191" s="319"/>
      <c r="AZ1191" s="319"/>
      <c r="BA1191" s="319"/>
      <c r="BB1191" s="319"/>
      <c r="BC1191" s="319"/>
      <c r="BD1191" s="319"/>
      <c r="BE1191" s="319"/>
      <c r="BF1191" s="319"/>
      <c r="BG1191" s="319"/>
      <c r="BH1191" s="319"/>
      <c r="BI1191" s="319"/>
      <c r="BJ1191" s="319"/>
      <c r="BK1191" s="319"/>
      <c r="BL1191" s="319"/>
      <c r="BM1191" s="319"/>
      <c r="BN1191" s="319"/>
      <c r="BO1191" s="319"/>
      <c r="BP1191" s="319"/>
      <c r="BQ1191" s="319"/>
      <c r="BR1191" s="319"/>
      <c r="BS1191" s="319"/>
      <c r="BT1191" s="319"/>
      <c r="BU1191" s="319"/>
      <c r="BV1191" s="319"/>
      <c r="BW1191" s="319"/>
      <c r="BX1191" s="319"/>
      <c r="BY1191" s="319"/>
      <c r="BZ1191" s="319"/>
      <c r="CA1191" s="319"/>
      <c r="CB1191" s="319"/>
      <c r="CC1191" s="319"/>
      <c r="CD1191" s="319"/>
      <c r="CE1191" s="319"/>
      <c r="CF1191" s="319"/>
      <c r="CG1191" s="319"/>
      <c r="CH1191" s="319"/>
      <c r="CI1191" s="319"/>
      <c r="CJ1191" s="319"/>
      <c r="CK1191" s="319"/>
      <c r="CL1191" s="319"/>
      <c r="CM1191" s="319"/>
      <c r="CN1191" s="319"/>
      <c r="CO1191" s="319"/>
      <c r="CP1191" s="319"/>
      <c r="CQ1191" s="319"/>
      <c r="CR1191" s="319"/>
      <c r="CS1191" s="319"/>
      <c r="CT1191" s="319"/>
      <c r="CU1191" s="319"/>
      <c r="CV1191" s="319"/>
      <c r="CW1191" s="319"/>
      <c r="CX1191" s="319"/>
      <c r="CY1191" s="319"/>
      <c r="CZ1191" s="319"/>
      <c r="DA1191" s="319"/>
      <c r="DB1191" s="319"/>
      <c r="DC1191" s="319"/>
      <c r="DD1191" s="319"/>
      <c r="DE1191" s="319"/>
      <c r="DF1191" s="319"/>
      <c r="DG1191" s="319"/>
      <c r="DH1191" s="319"/>
      <c r="DI1191" s="319"/>
      <c r="DJ1191" s="319"/>
      <c r="DK1191" s="319"/>
      <c r="DL1191" s="319"/>
      <c r="DM1191" s="319"/>
      <c r="DN1191" s="319"/>
      <c r="DO1191" s="319"/>
      <c r="DP1191" s="319"/>
      <c r="DQ1191" s="319"/>
      <c r="DR1191" s="319"/>
      <c r="DS1191" s="319"/>
      <c r="DT1191" s="319"/>
      <c r="DU1191" s="319"/>
      <c r="DV1191" s="319"/>
      <c r="DW1191" s="319"/>
      <c r="DX1191" s="319"/>
      <c r="DY1191" s="319"/>
      <c r="DZ1191" s="319"/>
      <c r="EA1191" s="319"/>
      <c r="EB1191" s="319"/>
      <c r="EC1191" s="319"/>
      <c r="ED1191" s="319"/>
      <c r="EE1191" s="319"/>
      <c r="EF1191" s="319"/>
      <c r="EG1191" s="319"/>
      <c r="EH1191" s="319"/>
      <c r="EI1191" s="319"/>
      <c r="EJ1191" s="319"/>
      <c r="EK1191" s="319"/>
      <c r="EL1191" s="319"/>
      <c r="EM1191" s="319"/>
      <c r="EN1191" s="319"/>
      <c r="EO1191" s="319"/>
      <c r="EP1191" s="319"/>
      <c r="EQ1191" s="319"/>
      <c r="ER1191" s="319"/>
      <c r="ES1191" s="319"/>
      <c r="ET1191" s="319"/>
      <c r="EU1191" s="319"/>
      <c r="EV1191" s="319"/>
      <c r="EW1191" s="319"/>
      <c r="EX1191" s="319"/>
      <c r="EY1191" s="319"/>
      <c r="EZ1191" s="319"/>
      <c r="FA1191" s="319"/>
      <c r="FB1191" s="319"/>
      <c r="FC1191" s="319"/>
      <c r="FD1191" s="319"/>
      <c r="FE1191" s="319"/>
      <c r="FF1191" s="319"/>
      <c r="FG1191" s="319"/>
      <c r="FH1191" s="319"/>
      <c r="FI1191" s="319"/>
      <c r="FJ1191" s="319"/>
      <c r="FK1191" s="319"/>
      <c r="FL1191" s="319"/>
      <c r="FM1191" s="319"/>
      <c r="FN1191" s="319"/>
      <c r="FO1191" s="319"/>
      <c r="FP1191" s="319"/>
      <c r="FQ1191" s="319"/>
      <c r="FR1191" s="319"/>
      <c r="FS1191" s="319"/>
      <c r="FT1191" s="319"/>
      <c r="FU1191" s="319"/>
      <c r="FV1191" s="319"/>
      <c r="FW1191" s="319"/>
      <c r="FX1191" s="319"/>
      <c r="FY1191" s="319"/>
      <c r="FZ1191" s="319"/>
      <c r="GA1191" s="319"/>
      <c r="GB1191" s="319"/>
      <c r="GC1191" s="319"/>
      <c r="GD1191" s="319"/>
      <c r="GE1191" s="319"/>
      <c r="GF1191" s="319"/>
      <c r="GG1191" s="319"/>
      <c r="GH1191" s="319"/>
      <c r="GI1191" s="319"/>
      <c r="GJ1191" s="319"/>
      <c r="GK1191" s="319"/>
      <c r="GL1191" s="319"/>
      <c r="GM1191" s="319"/>
      <c r="GN1191" s="319"/>
      <c r="GO1191" s="319"/>
      <c r="GP1191" s="319"/>
      <c r="GQ1191" s="319"/>
      <c r="GR1191" s="319"/>
      <c r="GS1191" s="319"/>
      <c r="GT1191" s="319"/>
      <c r="GU1191" s="319"/>
      <c r="GV1191" s="378"/>
    </row>
    <row r="1192" spans="1:204" x14ac:dyDescent="0.2">
      <c r="A1192" s="306" t="s">
        <v>1473</v>
      </c>
      <c r="B1192" s="359"/>
      <c r="C1192" s="311">
        <v>1950</v>
      </c>
      <c r="D1192" s="256">
        <v>0</v>
      </c>
      <c r="E1192" s="256"/>
      <c r="F1192" s="278" t="s">
        <v>1745</v>
      </c>
      <c r="G1192" s="314" t="s">
        <v>1000</v>
      </c>
      <c r="H1192" s="322"/>
      <c r="I1192" s="319"/>
      <c r="J1192" s="319"/>
      <c r="K1192" s="319"/>
      <c r="L1192" s="319"/>
      <c r="M1192" s="319"/>
      <c r="N1192" s="319"/>
      <c r="O1192" s="319"/>
      <c r="P1192" s="319"/>
      <c r="Q1192" s="319"/>
      <c r="R1192" s="319"/>
      <c r="S1192" s="319"/>
      <c r="T1192" s="319"/>
      <c r="U1192" s="319"/>
      <c r="V1192" s="319"/>
      <c r="W1192" s="319"/>
      <c r="X1192" s="319"/>
      <c r="Y1192" s="319"/>
      <c r="Z1192" s="319"/>
      <c r="AA1192" s="319"/>
      <c r="AB1192" s="319"/>
      <c r="AC1192" s="319"/>
      <c r="AD1192" s="319"/>
      <c r="AE1192" s="319"/>
      <c r="AF1192" s="319"/>
      <c r="AG1192" s="319"/>
      <c r="AH1192" s="319"/>
      <c r="AI1192" s="319"/>
      <c r="AJ1192" s="319"/>
      <c r="AK1192" s="319"/>
      <c r="AL1192" s="319"/>
      <c r="AM1192" s="319"/>
      <c r="AN1192" s="319"/>
      <c r="AO1192" s="319"/>
      <c r="AP1192" s="319"/>
      <c r="AQ1192" s="319"/>
      <c r="AR1192" s="319"/>
      <c r="AS1192" s="319"/>
      <c r="AT1192" s="319"/>
      <c r="AU1192" s="319"/>
      <c r="AV1192" s="319"/>
      <c r="AW1192" s="319"/>
      <c r="AX1192" s="319"/>
      <c r="AY1192" s="319"/>
      <c r="AZ1192" s="319"/>
      <c r="BA1192" s="319"/>
      <c r="BB1192" s="319"/>
      <c r="BC1192" s="319"/>
      <c r="BD1192" s="319"/>
      <c r="BE1192" s="319"/>
      <c r="BF1192" s="319"/>
      <c r="BG1192" s="319"/>
      <c r="BH1192" s="319"/>
      <c r="BI1192" s="319"/>
      <c r="BJ1192" s="319"/>
      <c r="BK1192" s="319"/>
      <c r="BL1192" s="319"/>
      <c r="BM1192" s="319"/>
      <c r="BN1192" s="319"/>
      <c r="BO1192" s="319"/>
      <c r="BP1192" s="319"/>
      <c r="BQ1192" s="319"/>
      <c r="BR1192" s="319"/>
      <c r="BS1192" s="319"/>
      <c r="BT1192" s="319"/>
      <c r="BU1192" s="319"/>
      <c r="BV1192" s="319"/>
      <c r="BW1192" s="319"/>
      <c r="BX1192" s="319"/>
      <c r="BY1192" s="319"/>
      <c r="BZ1192" s="319"/>
      <c r="CA1192" s="319"/>
      <c r="CB1192" s="319"/>
      <c r="CC1192" s="319"/>
      <c r="CD1192" s="319"/>
      <c r="CE1192" s="319"/>
      <c r="CF1192" s="319"/>
      <c r="CG1192" s="319"/>
      <c r="CH1192" s="319"/>
      <c r="CI1192" s="319"/>
      <c r="CJ1192" s="319"/>
      <c r="CK1192" s="319"/>
      <c r="CL1192" s="319"/>
      <c r="CM1192" s="319"/>
      <c r="CN1192" s="319"/>
      <c r="CO1192" s="319"/>
      <c r="CP1192" s="319"/>
      <c r="CQ1192" s="319"/>
      <c r="CR1192" s="319"/>
      <c r="CS1192" s="319"/>
      <c r="CT1192" s="319"/>
      <c r="CU1192" s="319"/>
      <c r="CV1192" s="319"/>
      <c r="CW1192" s="319"/>
      <c r="CX1192" s="319"/>
      <c r="CY1192" s="319"/>
      <c r="CZ1192" s="319"/>
      <c r="DA1192" s="319"/>
      <c r="DB1192" s="319"/>
      <c r="DC1192" s="319"/>
      <c r="DD1192" s="319"/>
      <c r="DE1192" s="319"/>
      <c r="DF1192" s="319"/>
      <c r="DG1192" s="319"/>
      <c r="DH1192" s="319"/>
      <c r="DI1192" s="319"/>
      <c r="DJ1192" s="319"/>
      <c r="DK1192" s="319"/>
      <c r="DL1192" s="319"/>
      <c r="DM1192" s="319"/>
      <c r="DN1192" s="319"/>
      <c r="DO1192" s="319"/>
      <c r="DP1192" s="319"/>
      <c r="DQ1192" s="319"/>
      <c r="DR1192" s="319"/>
      <c r="DS1192" s="319"/>
      <c r="DT1192" s="319"/>
      <c r="DU1192" s="319"/>
      <c r="DV1192" s="319"/>
      <c r="DW1192" s="319"/>
      <c r="DX1192" s="319"/>
      <c r="DY1192" s="319"/>
      <c r="DZ1192" s="319"/>
      <c r="EA1192" s="319"/>
      <c r="EB1192" s="319"/>
      <c r="EC1192" s="319"/>
      <c r="ED1192" s="319"/>
      <c r="EE1192" s="319"/>
      <c r="EF1192" s="319"/>
      <c r="EG1192" s="319"/>
      <c r="EH1192" s="319"/>
      <c r="EI1192" s="319"/>
      <c r="EJ1192" s="319"/>
      <c r="EK1192" s="319"/>
      <c r="EL1192" s="319"/>
      <c r="EM1192" s="319"/>
      <c r="EN1192" s="319"/>
      <c r="EO1192" s="319"/>
      <c r="EP1192" s="319"/>
      <c r="EQ1192" s="319"/>
      <c r="ER1192" s="319"/>
      <c r="ES1192" s="319"/>
      <c r="ET1192" s="319"/>
      <c r="EU1192" s="319"/>
      <c r="EV1192" s="319"/>
      <c r="EW1192" s="319"/>
      <c r="EX1192" s="319"/>
      <c r="EY1192" s="319"/>
      <c r="EZ1192" s="319"/>
      <c r="FA1192" s="319"/>
      <c r="FB1192" s="319"/>
      <c r="FC1192" s="319"/>
      <c r="FD1192" s="319"/>
      <c r="FE1192" s="319"/>
      <c r="FF1192" s="319"/>
      <c r="FG1192" s="319"/>
      <c r="FH1192" s="319"/>
      <c r="FI1192" s="319"/>
      <c r="FJ1192" s="319"/>
      <c r="FK1192" s="319"/>
      <c r="FL1192" s="319"/>
      <c r="FM1192" s="319"/>
      <c r="FN1192" s="319"/>
      <c r="FO1192" s="319"/>
      <c r="FP1192" s="319"/>
      <c r="FQ1192" s="319"/>
      <c r="FR1192" s="319"/>
      <c r="FS1192" s="319"/>
      <c r="FT1192" s="319"/>
      <c r="FU1192" s="319"/>
      <c r="FV1192" s="319"/>
      <c r="FW1192" s="319"/>
      <c r="FX1192" s="319"/>
      <c r="FY1192" s="319"/>
      <c r="FZ1192" s="319"/>
      <c r="GA1192" s="319"/>
      <c r="GB1192" s="319"/>
      <c r="GC1192" s="319"/>
      <c r="GD1192" s="319"/>
      <c r="GE1192" s="319"/>
      <c r="GF1192" s="319"/>
      <c r="GG1192" s="319"/>
      <c r="GH1192" s="319"/>
      <c r="GI1192" s="319"/>
      <c r="GJ1192" s="319"/>
      <c r="GK1192" s="319"/>
      <c r="GL1192" s="319"/>
      <c r="GM1192" s="319"/>
      <c r="GN1192" s="319"/>
      <c r="GO1192" s="319"/>
      <c r="GP1192" s="319"/>
      <c r="GQ1192" s="319"/>
      <c r="GR1192" s="319"/>
      <c r="GS1192" s="319"/>
      <c r="GT1192" s="319"/>
      <c r="GU1192" s="319"/>
      <c r="GV1192" s="378"/>
    </row>
    <row r="1193" spans="1:204" x14ac:dyDescent="0.2">
      <c r="A1193" s="309" t="s">
        <v>1474</v>
      </c>
      <c r="B1193" s="359"/>
      <c r="C1193" s="311">
        <v>1950</v>
      </c>
      <c r="D1193" s="256">
        <v>0</v>
      </c>
      <c r="E1193" s="256"/>
      <c r="F1193" s="278" t="s">
        <v>1745</v>
      </c>
      <c r="G1193" s="315" t="s">
        <v>1365</v>
      </c>
      <c r="H1193" s="322"/>
      <c r="I1193" s="319"/>
      <c r="J1193" s="319"/>
      <c r="K1193" s="319"/>
      <c r="L1193" s="319"/>
      <c r="M1193" s="319"/>
      <c r="N1193" s="319"/>
      <c r="O1193" s="319"/>
      <c r="P1193" s="319"/>
      <c r="Q1193" s="319"/>
      <c r="R1193" s="319"/>
      <c r="S1193" s="319"/>
      <c r="T1193" s="319"/>
      <c r="U1193" s="319"/>
      <c r="V1193" s="319"/>
      <c r="W1193" s="319"/>
      <c r="X1193" s="319"/>
      <c r="Y1193" s="319"/>
      <c r="Z1193" s="319"/>
      <c r="AA1193" s="319"/>
      <c r="AB1193" s="319"/>
      <c r="AC1193" s="319"/>
      <c r="AD1193" s="319"/>
      <c r="AE1193" s="319"/>
      <c r="AF1193" s="319"/>
      <c r="AG1193" s="319"/>
      <c r="AH1193" s="319"/>
      <c r="AI1193" s="319"/>
      <c r="AJ1193" s="319"/>
      <c r="AK1193" s="319"/>
      <c r="AL1193" s="319"/>
      <c r="AM1193" s="319"/>
      <c r="AN1193" s="319"/>
      <c r="AO1193" s="319"/>
      <c r="AP1193" s="319"/>
      <c r="AQ1193" s="319"/>
      <c r="AR1193" s="319"/>
      <c r="AS1193" s="319"/>
      <c r="AT1193" s="319"/>
      <c r="AU1193" s="319"/>
      <c r="AV1193" s="319"/>
      <c r="AW1193" s="319"/>
      <c r="AX1193" s="319"/>
      <c r="AY1193" s="319"/>
      <c r="AZ1193" s="319"/>
      <c r="BA1193" s="319"/>
      <c r="BB1193" s="319"/>
      <c r="BC1193" s="319"/>
      <c r="BD1193" s="319"/>
      <c r="BE1193" s="319"/>
      <c r="BF1193" s="319"/>
      <c r="BG1193" s="319"/>
      <c r="BH1193" s="319"/>
      <c r="BI1193" s="319"/>
      <c r="BJ1193" s="319"/>
      <c r="BK1193" s="319"/>
      <c r="BL1193" s="319"/>
      <c r="BM1193" s="319"/>
      <c r="BN1193" s="319"/>
      <c r="BO1193" s="319"/>
      <c r="BP1193" s="319"/>
      <c r="BQ1193" s="319"/>
      <c r="BR1193" s="319"/>
      <c r="BS1193" s="319"/>
      <c r="BT1193" s="319"/>
      <c r="BU1193" s="319"/>
      <c r="BV1193" s="319"/>
      <c r="BW1193" s="319"/>
      <c r="BX1193" s="319"/>
      <c r="BY1193" s="319"/>
      <c r="BZ1193" s="319"/>
      <c r="CA1193" s="319"/>
      <c r="CB1193" s="319"/>
      <c r="CC1193" s="319"/>
      <c r="CD1193" s="319"/>
      <c r="CE1193" s="319"/>
      <c r="CF1193" s="319"/>
      <c r="CG1193" s="319"/>
      <c r="CH1193" s="319"/>
      <c r="CI1193" s="319"/>
      <c r="CJ1193" s="319"/>
      <c r="CK1193" s="319"/>
      <c r="CL1193" s="319"/>
      <c r="CM1193" s="319"/>
      <c r="CN1193" s="319"/>
      <c r="CO1193" s="319"/>
      <c r="CP1193" s="319"/>
      <c r="CQ1193" s="319"/>
      <c r="CR1193" s="319"/>
      <c r="CS1193" s="319"/>
      <c r="CT1193" s="319"/>
      <c r="CU1193" s="319"/>
      <c r="CV1193" s="319"/>
      <c r="CW1193" s="319"/>
      <c r="CX1193" s="319"/>
      <c r="CY1193" s="319"/>
      <c r="CZ1193" s="319"/>
      <c r="DA1193" s="319"/>
      <c r="DB1193" s="319"/>
      <c r="DC1193" s="319"/>
      <c r="DD1193" s="319"/>
      <c r="DE1193" s="319"/>
      <c r="DF1193" s="319"/>
      <c r="DG1193" s="319"/>
      <c r="DH1193" s="319"/>
      <c r="DI1193" s="319"/>
      <c r="DJ1193" s="319"/>
      <c r="DK1193" s="319"/>
      <c r="DL1193" s="319"/>
      <c r="DM1193" s="319"/>
      <c r="DN1193" s="319"/>
      <c r="DO1193" s="319"/>
      <c r="DP1193" s="319"/>
      <c r="DQ1193" s="319"/>
      <c r="DR1193" s="319"/>
      <c r="DS1193" s="319"/>
      <c r="DT1193" s="319"/>
      <c r="DU1193" s="319"/>
      <c r="DV1193" s="319"/>
      <c r="DW1193" s="319"/>
      <c r="DX1193" s="319"/>
      <c r="DY1193" s="319"/>
      <c r="DZ1193" s="319"/>
      <c r="EA1193" s="319"/>
      <c r="EB1193" s="319"/>
      <c r="EC1193" s="319"/>
      <c r="ED1193" s="319"/>
      <c r="EE1193" s="319"/>
      <c r="EF1193" s="319"/>
      <c r="EG1193" s="319"/>
      <c r="EH1193" s="319"/>
      <c r="EI1193" s="319"/>
      <c r="EJ1193" s="319"/>
      <c r="EK1193" s="319"/>
      <c r="EL1193" s="319"/>
      <c r="EM1193" s="319"/>
      <c r="EN1193" s="319"/>
      <c r="EO1193" s="319"/>
      <c r="EP1193" s="319"/>
      <c r="EQ1193" s="319"/>
      <c r="ER1193" s="319"/>
      <c r="ES1193" s="319"/>
      <c r="ET1193" s="319"/>
      <c r="EU1193" s="319"/>
      <c r="EV1193" s="319"/>
      <c r="EW1193" s="319"/>
      <c r="EX1193" s="319"/>
      <c r="EY1193" s="319"/>
      <c r="EZ1193" s="319"/>
      <c r="FA1193" s="319"/>
      <c r="FB1193" s="319"/>
      <c r="FC1193" s="319"/>
      <c r="FD1193" s="319"/>
      <c r="FE1193" s="319"/>
      <c r="FF1193" s="319"/>
      <c r="FG1193" s="319"/>
      <c r="FH1193" s="319"/>
      <c r="FI1193" s="319"/>
      <c r="FJ1193" s="319"/>
      <c r="FK1193" s="319"/>
      <c r="FL1193" s="319"/>
      <c r="FM1193" s="319"/>
      <c r="FN1193" s="319"/>
      <c r="FO1193" s="319"/>
      <c r="FP1193" s="319"/>
      <c r="FQ1193" s="319"/>
      <c r="FR1193" s="319"/>
      <c r="FS1193" s="319"/>
      <c r="FT1193" s="319"/>
      <c r="FU1193" s="319"/>
      <c r="FV1193" s="319"/>
      <c r="FW1193" s="319"/>
      <c r="FX1193" s="319"/>
      <c r="FY1193" s="319"/>
      <c r="FZ1193" s="319"/>
      <c r="GA1193" s="319"/>
      <c r="GB1193" s="319"/>
      <c r="GC1193" s="319"/>
      <c r="GD1193" s="319"/>
      <c r="GE1193" s="319"/>
      <c r="GF1193" s="319"/>
      <c r="GG1193" s="319"/>
      <c r="GH1193" s="319"/>
      <c r="GI1193" s="319"/>
      <c r="GJ1193" s="319"/>
      <c r="GK1193" s="319"/>
      <c r="GL1193" s="319"/>
      <c r="GM1193" s="319"/>
      <c r="GN1193" s="319"/>
      <c r="GO1193" s="319"/>
      <c r="GP1193" s="319"/>
      <c r="GQ1193" s="319"/>
      <c r="GR1193" s="319"/>
      <c r="GS1193" s="319"/>
      <c r="GT1193" s="319"/>
      <c r="GU1193" s="319"/>
      <c r="GV1193" s="378"/>
    </row>
    <row r="1194" spans="1:204" x14ac:dyDescent="0.2">
      <c r="A1194" s="309" t="s">
        <v>1475</v>
      </c>
      <c r="B1194" s="359"/>
      <c r="C1194" s="311">
        <v>1954</v>
      </c>
      <c r="D1194" s="256">
        <v>341</v>
      </c>
      <c r="E1194" s="256"/>
      <c r="F1194" s="278" t="s">
        <v>1745</v>
      </c>
      <c r="G1194" s="315" t="s">
        <v>1365</v>
      </c>
      <c r="H1194" s="322"/>
      <c r="I1194" s="319"/>
      <c r="J1194" s="319"/>
      <c r="K1194" s="319"/>
      <c r="L1194" s="319"/>
      <c r="M1194" s="319"/>
      <c r="N1194" s="319"/>
      <c r="O1194" s="319"/>
      <c r="P1194" s="319"/>
      <c r="Q1194" s="319"/>
      <c r="R1194" s="319"/>
      <c r="S1194" s="319"/>
      <c r="T1194" s="319"/>
      <c r="U1194" s="319"/>
      <c r="V1194" s="319"/>
      <c r="W1194" s="319"/>
      <c r="X1194" s="319"/>
      <c r="Y1194" s="319"/>
      <c r="Z1194" s="319"/>
      <c r="AA1194" s="319"/>
      <c r="AB1194" s="319"/>
      <c r="AC1194" s="319"/>
      <c r="AD1194" s="319"/>
      <c r="AE1194" s="319"/>
      <c r="AF1194" s="319"/>
      <c r="AG1194" s="319"/>
      <c r="AH1194" s="319"/>
      <c r="AI1194" s="319"/>
      <c r="AJ1194" s="319"/>
      <c r="AK1194" s="319"/>
      <c r="AL1194" s="319"/>
      <c r="AM1194" s="319"/>
      <c r="AN1194" s="319"/>
      <c r="AO1194" s="319"/>
      <c r="AP1194" s="319"/>
      <c r="AQ1194" s="319"/>
      <c r="AR1194" s="319"/>
      <c r="AS1194" s="319"/>
      <c r="AT1194" s="319"/>
      <c r="AU1194" s="319"/>
      <c r="AV1194" s="319"/>
      <c r="AW1194" s="319"/>
      <c r="AX1194" s="319"/>
      <c r="AY1194" s="319"/>
      <c r="AZ1194" s="319"/>
      <c r="BA1194" s="319"/>
      <c r="BB1194" s="319"/>
      <c r="BC1194" s="319"/>
      <c r="BD1194" s="319"/>
      <c r="BE1194" s="319"/>
      <c r="BF1194" s="319"/>
      <c r="BG1194" s="319"/>
      <c r="BH1194" s="319"/>
      <c r="BI1194" s="319"/>
      <c r="BJ1194" s="319"/>
      <c r="BK1194" s="319"/>
      <c r="BL1194" s="319"/>
      <c r="BM1194" s="319"/>
      <c r="BN1194" s="319"/>
      <c r="BO1194" s="319"/>
      <c r="BP1194" s="319"/>
      <c r="BQ1194" s="319"/>
      <c r="BR1194" s="319"/>
      <c r="BS1194" s="319"/>
      <c r="BT1194" s="319"/>
      <c r="BU1194" s="319"/>
      <c r="BV1194" s="319"/>
      <c r="BW1194" s="319"/>
      <c r="BX1194" s="319"/>
      <c r="BY1194" s="319"/>
      <c r="BZ1194" s="319"/>
      <c r="CA1194" s="319"/>
      <c r="CB1194" s="319"/>
      <c r="CC1194" s="319"/>
      <c r="CD1194" s="319"/>
      <c r="CE1194" s="319"/>
      <c r="CF1194" s="319"/>
      <c r="CG1194" s="319"/>
      <c r="CH1194" s="319"/>
      <c r="CI1194" s="319"/>
      <c r="CJ1194" s="319"/>
      <c r="CK1194" s="319"/>
      <c r="CL1194" s="319"/>
      <c r="CM1194" s="319"/>
      <c r="CN1194" s="319"/>
      <c r="CO1194" s="319"/>
      <c r="CP1194" s="319"/>
      <c r="CQ1194" s="319"/>
      <c r="CR1194" s="319"/>
      <c r="CS1194" s="319"/>
      <c r="CT1194" s="319"/>
      <c r="CU1194" s="319"/>
      <c r="CV1194" s="319"/>
      <c r="CW1194" s="319"/>
      <c r="CX1194" s="319"/>
      <c r="CY1194" s="319"/>
      <c r="CZ1194" s="319"/>
      <c r="DA1194" s="319"/>
      <c r="DB1194" s="319"/>
      <c r="DC1194" s="319"/>
      <c r="DD1194" s="319"/>
      <c r="DE1194" s="319"/>
      <c r="DF1194" s="319"/>
      <c r="DG1194" s="319"/>
      <c r="DH1194" s="319"/>
      <c r="DI1194" s="319"/>
      <c r="DJ1194" s="319"/>
      <c r="DK1194" s="319"/>
      <c r="DL1194" s="319"/>
      <c r="DM1194" s="319"/>
      <c r="DN1194" s="319"/>
      <c r="DO1194" s="319"/>
      <c r="DP1194" s="319"/>
      <c r="DQ1194" s="319"/>
      <c r="DR1194" s="319"/>
      <c r="DS1194" s="319"/>
      <c r="DT1194" s="319"/>
      <c r="DU1194" s="319"/>
      <c r="DV1194" s="319"/>
      <c r="DW1194" s="319"/>
      <c r="DX1194" s="319"/>
      <c r="DY1194" s="319"/>
      <c r="DZ1194" s="319"/>
      <c r="EA1194" s="319"/>
      <c r="EB1194" s="319"/>
      <c r="EC1194" s="319"/>
      <c r="ED1194" s="319"/>
      <c r="EE1194" s="319"/>
      <c r="EF1194" s="319"/>
      <c r="EG1194" s="319"/>
      <c r="EH1194" s="319"/>
      <c r="EI1194" s="319"/>
      <c r="EJ1194" s="319"/>
      <c r="EK1194" s="319"/>
      <c r="EL1194" s="319"/>
      <c r="EM1194" s="319"/>
      <c r="EN1194" s="319"/>
      <c r="EO1194" s="319"/>
      <c r="EP1194" s="319"/>
      <c r="EQ1194" s="319"/>
      <c r="ER1194" s="319"/>
      <c r="ES1194" s="319"/>
      <c r="ET1194" s="319"/>
      <c r="EU1194" s="319"/>
      <c r="EV1194" s="319"/>
      <c r="EW1194" s="319"/>
      <c r="EX1194" s="319"/>
      <c r="EY1194" s="319"/>
      <c r="EZ1194" s="319"/>
      <c r="FA1194" s="319"/>
      <c r="FB1194" s="319"/>
      <c r="FC1194" s="319"/>
      <c r="FD1194" s="319"/>
      <c r="FE1194" s="319"/>
      <c r="FF1194" s="319"/>
      <c r="FG1194" s="319"/>
      <c r="FH1194" s="319"/>
      <c r="FI1194" s="319"/>
      <c r="FJ1194" s="319"/>
      <c r="FK1194" s="319"/>
      <c r="FL1194" s="319"/>
      <c r="FM1194" s="319"/>
      <c r="FN1194" s="319"/>
      <c r="FO1194" s="319"/>
      <c r="FP1194" s="319"/>
      <c r="FQ1194" s="319"/>
      <c r="FR1194" s="319"/>
      <c r="FS1194" s="319"/>
      <c r="FT1194" s="319"/>
      <c r="FU1194" s="319"/>
      <c r="FV1194" s="319"/>
      <c r="FW1194" s="319"/>
      <c r="FX1194" s="319"/>
      <c r="FY1194" s="319"/>
      <c r="FZ1194" s="319"/>
      <c r="GA1194" s="319"/>
      <c r="GB1194" s="319"/>
      <c r="GC1194" s="319"/>
      <c r="GD1194" s="319"/>
      <c r="GE1194" s="319"/>
      <c r="GF1194" s="319"/>
      <c r="GG1194" s="319"/>
      <c r="GH1194" s="319"/>
      <c r="GI1194" s="319"/>
      <c r="GJ1194" s="319"/>
      <c r="GK1194" s="319"/>
      <c r="GL1194" s="319"/>
      <c r="GM1194" s="319"/>
      <c r="GN1194" s="319"/>
      <c r="GO1194" s="319"/>
      <c r="GP1194" s="319"/>
      <c r="GQ1194" s="319"/>
      <c r="GR1194" s="319"/>
      <c r="GS1194" s="319"/>
      <c r="GT1194" s="319"/>
      <c r="GU1194" s="319"/>
      <c r="GV1194" s="378"/>
    </row>
    <row r="1195" spans="1:204" x14ac:dyDescent="0.2">
      <c r="A1195" s="305" t="s">
        <v>1476</v>
      </c>
      <c r="B1195" s="359"/>
      <c r="C1195" s="311">
        <v>1944</v>
      </c>
      <c r="D1195" s="256">
        <v>0</v>
      </c>
      <c r="E1195" s="256"/>
      <c r="F1195" s="278" t="s">
        <v>1745</v>
      </c>
      <c r="G1195" s="313" t="s">
        <v>1365</v>
      </c>
      <c r="H1195" s="322"/>
      <c r="I1195" s="319"/>
      <c r="J1195" s="319"/>
      <c r="K1195" s="319"/>
      <c r="L1195" s="319"/>
      <c r="M1195" s="319"/>
      <c r="N1195" s="319"/>
      <c r="O1195" s="319"/>
      <c r="P1195" s="319"/>
      <c r="Q1195" s="319"/>
      <c r="R1195" s="319"/>
      <c r="S1195" s="319"/>
      <c r="T1195" s="319"/>
      <c r="U1195" s="319"/>
      <c r="V1195" s="319"/>
      <c r="W1195" s="319"/>
      <c r="X1195" s="319"/>
      <c r="Y1195" s="319"/>
      <c r="Z1195" s="319"/>
      <c r="AA1195" s="319"/>
      <c r="AB1195" s="319"/>
      <c r="AC1195" s="319"/>
      <c r="AD1195" s="319"/>
      <c r="AE1195" s="319"/>
      <c r="AF1195" s="319"/>
      <c r="AG1195" s="319"/>
      <c r="AH1195" s="319"/>
      <c r="AI1195" s="319"/>
      <c r="AJ1195" s="319"/>
      <c r="AK1195" s="319"/>
      <c r="AL1195" s="319"/>
      <c r="AM1195" s="319"/>
      <c r="AN1195" s="319"/>
      <c r="AO1195" s="319"/>
      <c r="AP1195" s="319"/>
      <c r="AQ1195" s="319"/>
      <c r="AR1195" s="319"/>
      <c r="AS1195" s="319"/>
      <c r="AT1195" s="319"/>
      <c r="AU1195" s="319"/>
      <c r="AV1195" s="319"/>
      <c r="AW1195" s="319"/>
      <c r="AX1195" s="319"/>
      <c r="AY1195" s="319"/>
      <c r="AZ1195" s="319"/>
      <c r="BA1195" s="319"/>
      <c r="BB1195" s="319"/>
      <c r="BC1195" s="319"/>
      <c r="BD1195" s="319"/>
      <c r="BE1195" s="319"/>
      <c r="BF1195" s="319"/>
      <c r="BG1195" s="319"/>
      <c r="BH1195" s="319"/>
      <c r="BI1195" s="319"/>
      <c r="BJ1195" s="319"/>
      <c r="BK1195" s="319"/>
      <c r="BL1195" s="319"/>
      <c r="BM1195" s="319"/>
      <c r="BN1195" s="319"/>
      <c r="BO1195" s="319"/>
      <c r="BP1195" s="319"/>
      <c r="BQ1195" s="319"/>
      <c r="BR1195" s="319"/>
      <c r="BS1195" s="319"/>
      <c r="BT1195" s="319"/>
      <c r="BU1195" s="319"/>
      <c r="BV1195" s="319"/>
      <c r="BW1195" s="319"/>
      <c r="BX1195" s="319"/>
      <c r="BY1195" s="319"/>
      <c r="BZ1195" s="319"/>
      <c r="CA1195" s="319"/>
      <c r="CB1195" s="319"/>
      <c r="CC1195" s="319"/>
      <c r="CD1195" s="319"/>
      <c r="CE1195" s="319"/>
      <c r="CF1195" s="319"/>
      <c r="CG1195" s="319"/>
      <c r="CH1195" s="319"/>
      <c r="CI1195" s="319"/>
      <c r="CJ1195" s="319"/>
      <c r="CK1195" s="319"/>
      <c r="CL1195" s="319"/>
      <c r="CM1195" s="319"/>
      <c r="CN1195" s="319"/>
      <c r="CO1195" s="319"/>
      <c r="CP1195" s="319"/>
      <c r="CQ1195" s="319"/>
      <c r="CR1195" s="319"/>
      <c r="CS1195" s="319"/>
      <c r="CT1195" s="319"/>
      <c r="CU1195" s="319"/>
      <c r="CV1195" s="319"/>
      <c r="CW1195" s="319"/>
      <c r="CX1195" s="319"/>
      <c r="CY1195" s="319"/>
      <c r="CZ1195" s="319"/>
      <c r="DA1195" s="319"/>
      <c r="DB1195" s="319"/>
      <c r="DC1195" s="319"/>
      <c r="DD1195" s="319"/>
      <c r="DE1195" s="319"/>
      <c r="DF1195" s="319"/>
      <c r="DG1195" s="319"/>
      <c r="DH1195" s="319"/>
      <c r="DI1195" s="319"/>
      <c r="DJ1195" s="319"/>
      <c r="DK1195" s="319"/>
      <c r="DL1195" s="319"/>
      <c r="DM1195" s="319"/>
      <c r="DN1195" s="319"/>
      <c r="DO1195" s="319"/>
      <c r="DP1195" s="319"/>
      <c r="DQ1195" s="319"/>
      <c r="DR1195" s="319"/>
      <c r="DS1195" s="319"/>
      <c r="DT1195" s="319"/>
      <c r="DU1195" s="319"/>
      <c r="DV1195" s="319"/>
      <c r="DW1195" s="319"/>
      <c r="DX1195" s="319"/>
      <c r="DY1195" s="319"/>
      <c r="DZ1195" s="319"/>
      <c r="EA1195" s="319"/>
      <c r="EB1195" s="319"/>
      <c r="EC1195" s="319"/>
      <c r="ED1195" s="319"/>
      <c r="EE1195" s="319"/>
      <c r="EF1195" s="319"/>
      <c r="EG1195" s="319"/>
      <c r="EH1195" s="319"/>
      <c r="EI1195" s="319"/>
      <c r="EJ1195" s="319"/>
      <c r="EK1195" s="319"/>
      <c r="EL1195" s="319"/>
      <c r="EM1195" s="319"/>
      <c r="EN1195" s="319"/>
      <c r="EO1195" s="319"/>
      <c r="EP1195" s="319"/>
      <c r="EQ1195" s="319"/>
      <c r="ER1195" s="319"/>
      <c r="ES1195" s="319"/>
      <c r="ET1195" s="319"/>
      <c r="EU1195" s="319"/>
      <c r="EV1195" s="319"/>
      <c r="EW1195" s="319"/>
      <c r="EX1195" s="319"/>
      <c r="EY1195" s="319"/>
      <c r="EZ1195" s="319"/>
      <c r="FA1195" s="319"/>
      <c r="FB1195" s="319"/>
      <c r="FC1195" s="319"/>
      <c r="FD1195" s="319"/>
      <c r="FE1195" s="319"/>
      <c r="FF1195" s="319"/>
      <c r="FG1195" s="319"/>
      <c r="FH1195" s="319"/>
      <c r="FI1195" s="319"/>
      <c r="FJ1195" s="319"/>
      <c r="FK1195" s="319"/>
      <c r="FL1195" s="319"/>
      <c r="FM1195" s="319"/>
      <c r="FN1195" s="319"/>
      <c r="FO1195" s="319"/>
      <c r="FP1195" s="319"/>
      <c r="FQ1195" s="319"/>
      <c r="FR1195" s="319"/>
      <c r="FS1195" s="319"/>
      <c r="FT1195" s="319"/>
      <c r="FU1195" s="319"/>
      <c r="FV1195" s="319"/>
      <c r="FW1195" s="319"/>
      <c r="FX1195" s="319"/>
      <c r="FY1195" s="319"/>
      <c r="FZ1195" s="319"/>
      <c r="GA1195" s="319"/>
      <c r="GB1195" s="319"/>
      <c r="GC1195" s="319"/>
      <c r="GD1195" s="319"/>
      <c r="GE1195" s="319"/>
      <c r="GF1195" s="319"/>
      <c r="GG1195" s="319"/>
      <c r="GH1195" s="319"/>
      <c r="GI1195" s="319"/>
      <c r="GJ1195" s="319"/>
      <c r="GK1195" s="319"/>
      <c r="GL1195" s="319"/>
      <c r="GM1195" s="319"/>
      <c r="GN1195" s="319"/>
      <c r="GO1195" s="319"/>
      <c r="GP1195" s="319"/>
      <c r="GQ1195" s="319"/>
      <c r="GR1195" s="319"/>
      <c r="GS1195" s="319"/>
      <c r="GT1195" s="319"/>
      <c r="GU1195" s="319"/>
      <c r="GV1195" s="378"/>
    </row>
    <row r="1196" spans="1:204" x14ac:dyDescent="0.2">
      <c r="A1196" s="305" t="s">
        <v>1477</v>
      </c>
      <c r="B1196" s="359"/>
      <c r="C1196" s="311">
        <v>1954</v>
      </c>
      <c r="D1196" s="256">
        <v>326</v>
      </c>
      <c r="E1196" s="256"/>
      <c r="F1196" s="278" t="s">
        <v>1745</v>
      </c>
      <c r="G1196" s="313" t="s">
        <v>1365</v>
      </c>
      <c r="H1196" s="322"/>
      <c r="I1196" s="319"/>
      <c r="J1196" s="319"/>
      <c r="K1196" s="319"/>
      <c r="L1196" s="319"/>
      <c r="M1196" s="319"/>
      <c r="N1196" s="319"/>
      <c r="O1196" s="319"/>
      <c r="P1196" s="319"/>
      <c r="Q1196" s="319"/>
      <c r="R1196" s="319"/>
      <c r="S1196" s="319"/>
      <c r="T1196" s="319"/>
      <c r="U1196" s="319"/>
      <c r="V1196" s="319"/>
      <c r="W1196" s="319"/>
      <c r="X1196" s="319"/>
      <c r="Y1196" s="319"/>
      <c r="Z1196" s="319"/>
      <c r="AA1196" s="319"/>
      <c r="AB1196" s="319"/>
      <c r="AC1196" s="319"/>
      <c r="AD1196" s="319"/>
      <c r="AE1196" s="319"/>
      <c r="AF1196" s="319"/>
      <c r="AG1196" s="319"/>
      <c r="AH1196" s="319"/>
      <c r="AI1196" s="319"/>
      <c r="AJ1196" s="319"/>
      <c r="AK1196" s="319"/>
      <c r="AL1196" s="319"/>
      <c r="AM1196" s="319"/>
      <c r="AN1196" s="319"/>
      <c r="AO1196" s="319"/>
      <c r="AP1196" s="319"/>
      <c r="AQ1196" s="319"/>
      <c r="AR1196" s="319"/>
      <c r="AS1196" s="319"/>
      <c r="AT1196" s="319"/>
      <c r="AU1196" s="319"/>
      <c r="AV1196" s="319"/>
      <c r="AW1196" s="319"/>
      <c r="AX1196" s="319"/>
      <c r="AY1196" s="319"/>
      <c r="AZ1196" s="319"/>
      <c r="BA1196" s="319"/>
      <c r="BB1196" s="319"/>
      <c r="BC1196" s="319"/>
      <c r="BD1196" s="319"/>
      <c r="BE1196" s="319"/>
      <c r="BF1196" s="319"/>
      <c r="BG1196" s="319"/>
      <c r="BH1196" s="319"/>
      <c r="BI1196" s="319"/>
      <c r="BJ1196" s="319"/>
      <c r="BK1196" s="319"/>
      <c r="BL1196" s="319"/>
      <c r="BM1196" s="319"/>
      <c r="BN1196" s="319"/>
      <c r="BO1196" s="319"/>
      <c r="BP1196" s="319"/>
      <c r="BQ1196" s="319"/>
      <c r="BR1196" s="319"/>
      <c r="BS1196" s="319"/>
      <c r="BT1196" s="319"/>
      <c r="BU1196" s="319"/>
      <c r="BV1196" s="319"/>
      <c r="BW1196" s="319"/>
      <c r="BX1196" s="319"/>
      <c r="BY1196" s="319"/>
      <c r="BZ1196" s="319"/>
      <c r="CA1196" s="319"/>
      <c r="CB1196" s="319"/>
      <c r="CC1196" s="319"/>
      <c r="CD1196" s="319"/>
      <c r="CE1196" s="319"/>
      <c r="CF1196" s="319"/>
      <c r="CG1196" s="319"/>
      <c r="CH1196" s="319"/>
      <c r="CI1196" s="319"/>
      <c r="CJ1196" s="319"/>
      <c r="CK1196" s="319"/>
      <c r="CL1196" s="319"/>
      <c r="CM1196" s="319"/>
      <c r="CN1196" s="319"/>
      <c r="CO1196" s="319"/>
      <c r="CP1196" s="319"/>
      <c r="CQ1196" s="319"/>
      <c r="CR1196" s="319"/>
      <c r="CS1196" s="319"/>
      <c r="CT1196" s="319"/>
      <c r="CU1196" s="319"/>
      <c r="CV1196" s="319"/>
      <c r="CW1196" s="319"/>
      <c r="CX1196" s="319"/>
      <c r="CY1196" s="319"/>
      <c r="CZ1196" s="319"/>
      <c r="DA1196" s="319"/>
      <c r="DB1196" s="319"/>
      <c r="DC1196" s="319"/>
      <c r="DD1196" s="319"/>
      <c r="DE1196" s="319"/>
      <c r="DF1196" s="319"/>
      <c r="DG1196" s="319"/>
      <c r="DH1196" s="319"/>
      <c r="DI1196" s="319"/>
      <c r="DJ1196" s="319"/>
      <c r="DK1196" s="319"/>
      <c r="DL1196" s="319"/>
      <c r="DM1196" s="319"/>
      <c r="DN1196" s="319"/>
      <c r="DO1196" s="319"/>
      <c r="DP1196" s="319"/>
      <c r="DQ1196" s="319"/>
      <c r="DR1196" s="319"/>
      <c r="DS1196" s="319"/>
      <c r="DT1196" s="319"/>
      <c r="DU1196" s="319"/>
      <c r="DV1196" s="319"/>
      <c r="DW1196" s="319"/>
      <c r="DX1196" s="319"/>
      <c r="DY1196" s="319"/>
      <c r="DZ1196" s="319"/>
      <c r="EA1196" s="319"/>
      <c r="EB1196" s="319"/>
      <c r="EC1196" s="319"/>
      <c r="ED1196" s="319"/>
      <c r="EE1196" s="319"/>
      <c r="EF1196" s="319"/>
      <c r="EG1196" s="319"/>
      <c r="EH1196" s="319"/>
      <c r="EI1196" s="319"/>
      <c r="EJ1196" s="319"/>
      <c r="EK1196" s="319"/>
      <c r="EL1196" s="319"/>
      <c r="EM1196" s="319"/>
      <c r="EN1196" s="319"/>
      <c r="EO1196" s="319"/>
      <c r="EP1196" s="319"/>
      <c r="EQ1196" s="319"/>
      <c r="ER1196" s="319"/>
      <c r="ES1196" s="319"/>
      <c r="ET1196" s="319"/>
      <c r="EU1196" s="319"/>
      <c r="EV1196" s="319"/>
      <c r="EW1196" s="319"/>
      <c r="EX1196" s="319"/>
      <c r="EY1196" s="319"/>
      <c r="EZ1196" s="319"/>
      <c r="FA1196" s="319"/>
      <c r="FB1196" s="319"/>
      <c r="FC1196" s="319"/>
      <c r="FD1196" s="319"/>
      <c r="FE1196" s="319"/>
      <c r="FF1196" s="319"/>
      <c r="FG1196" s="319"/>
      <c r="FH1196" s="319"/>
      <c r="FI1196" s="319"/>
      <c r="FJ1196" s="319"/>
      <c r="FK1196" s="319"/>
      <c r="FL1196" s="319"/>
      <c r="FM1196" s="319"/>
      <c r="FN1196" s="319"/>
      <c r="FO1196" s="319"/>
      <c r="FP1196" s="319"/>
      <c r="FQ1196" s="319"/>
      <c r="FR1196" s="319"/>
      <c r="FS1196" s="319"/>
      <c r="FT1196" s="319"/>
      <c r="FU1196" s="319"/>
      <c r="FV1196" s="319"/>
      <c r="FW1196" s="319"/>
      <c r="FX1196" s="319"/>
      <c r="FY1196" s="319"/>
      <c r="FZ1196" s="319"/>
      <c r="GA1196" s="319"/>
      <c r="GB1196" s="319"/>
      <c r="GC1196" s="319"/>
      <c r="GD1196" s="319"/>
      <c r="GE1196" s="319"/>
      <c r="GF1196" s="319"/>
      <c r="GG1196" s="319"/>
      <c r="GH1196" s="319"/>
      <c r="GI1196" s="319"/>
      <c r="GJ1196" s="319"/>
      <c r="GK1196" s="319"/>
      <c r="GL1196" s="319"/>
      <c r="GM1196" s="319"/>
      <c r="GN1196" s="319"/>
      <c r="GO1196" s="319"/>
      <c r="GP1196" s="319"/>
      <c r="GQ1196" s="319"/>
      <c r="GR1196" s="319"/>
      <c r="GS1196" s="319"/>
      <c r="GT1196" s="319"/>
      <c r="GU1196" s="319"/>
      <c r="GV1196" s="378"/>
    </row>
    <row r="1197" spans="1:204" x14ac:dyDescent="0.2">
      <c r="A1197" s="305" t="s">
        <v>1478</v>
      </c>
      <c r="B1197" s="359"/>
      <c r="C1197" s="311">
        <v>1957</v>
      </c>
      <c r="D1197" s="256">
        <v>201</v>
      </c>
      <c r="E1197" s="256"/>
      <c r="F1197" s="278" t="s">
        <v>1745</v>
      </c>
      <c r="G1197" s="313" t="s">
        <v>1365</v>
      </c>
      <c r="H1197" s="322"/>
      <c r="I1197" s="319"/>
      <c r="J1197" s="319"/>
      <c r="K1197" s="319"/>
      <c r="L1197" s="319"/>
      <c r="M1197" s="319"/>
      <c r="N1197" s="319"/>
      <c r="O1197" s="319"/>
      <c r="P1197" s="319"/>
      <c r="Q1197" s="319"/>
      <c r="R1197" s="319"/>
      <c r="S1197" s="319"/>
      <c r="T1197" s="319"/>
      <c r="U1197" s="319"/>
      <c r="V1197" s="319"/>
      <c r="W1197" s="319"/>
      <c r="X1197" s="319"/>
      <c r="Y1197" s="319"/>
      <c r="Z1197" s="319"/>
      <c r="AA1197" s="319"/>
      <c r="AB1197" s="319"/>
      <c r="AC1197" s="319"/>
      <c r="AD1197" s="319"/>
      <c r="AE1197" s="319"/>
      <c r="AF1197" s="319"/>
      <c r="AG1197" s="319"/>
      <c r="AH1197" s="319"/>
      <c r="AI1197" s="319"/>
      <c r="AJ1197" s="319"/>
      <c r="AK1197" s="319"/>
      <c r="AL1197" s="319"/>
      <c r="AM1197" s="319"/>
      <c r="AN1197" s="319"/>
      <c r="AO1197" s="319"/>
      <c r="AP1197" s="319"/>
      <c r="AQ1197" s="319"/>
      <c r="AR1197" s="319"/>
      <c r="AS1197" s="319"/>
      <c r="AT1197" s="319"/>
      <c r="AU1197" s="319"/>
      <c r="AV1197" s="319"/>
      <c r="AW1197" s="319"/>
      <c r="AX1197" s="319"/>
      <c r="AY1197" s="319"/>
      <c r="AZ1197" s="319"/>
      <c r="BA1197" s="319"/>
      <c r="BB1197" s="319"/>
      <c r="BC1197" s="319"/>
      <c r="BD1197" s="319"/>
      <c r="BE1197" s="319"/>
      <c r="BF1197" s="319"/>
      <c r="BG1197" s="319"/>
      <c r="BH1197" s="319"/>
      <c r="BI1197" s="319"/>
      <c r="BJ1197" s="319"/>
      <c r="BK1197" s="319"/>
      <c r="BL1197" s="319"/>
      <c r="BM1197" s="319"/>
      <c r="BN1197" s="319"/>
      <c r="BO1197" s="319"/>
      <c r="BP1197" s="319"/>
      <c r="BQ1197" s="319"/>
      <c r="BR1197" s="319"/>
      <c r="BS1197" s="319"/>
      <c r="BT1197" s="319"/>
      <c r="BU1197" s="319"/>
      <c r="BV1197" s="319"/>
      <c r="BW1197" s="319"/>
      <c r="BX1197" s="319"/>
      <c r="BY1197" s="319"/>
      <c r="BZ1197" s="319"/>
      <c r="CA1197" s="319"/>
      <c r="CB1197" s="319"/>
      <c r="CC1197" s="319"/>
      <c r="CD1197" s="319"/>
      <c r="CE1197" s="319"/>
      <c r="CF1197" s="319"/>
      <c r="CG1197" s="319"/>
      <c r="CH1197" s="319"/>
      <c r="CI1197" s="319"/>
      <c r="CJ1197" s="319"/>
      <c r="CK1197" s="319"/>
      <c r="CL1197" s="319"/>
      <c r="CM1197" s="319"/>
      <c r="CN1197" s="319"/>
      <c r="CO1197" s="319"/>
      <c r="CP1197" s="319"/>
      <c r="CQ1197" s="319"/>
      <c r="CR1197" s="319"/>
      <c r="CS1197" s="319"/>
      <c r="CT1197" s="319"/>
      <c r="CU1197" s="319"/>
      <c r="CV1197" s="319"/>
      <c r="CW1197" s="319"/>
      <c r="CX1197" s="319"/>
      <c r="CY1197" s="319"/>
      <c r="CZ1197" s="319"/>
      <c r="DA1197" s="319"/>
      <c r="DB1197" s="319"/>
      <c r="DC1197" s="319"/>
      <c r="DD1197" s="319"/>
      <c r="DE1197" s="319"/>
      <c r="DF1197" s="319"/>
      <c r="DG1197" s="319"/>
      <c r="DH1197" s="319"/>
      <c r="DI1197" s="319"/>
      <c r="DJ1197" s="319"/>
      <c r="DK1197" s="319"/>
      <c r="DL1197" s="319"/>
      <c r="DM1197" s="319"/>
      <c r="DN1197" s="319"/>
      <c r="DO1197" s="319"/>
      <c r="DP1197" s="319"/>
      <c r="DQ1197" s="319"/>
      <c r="DR1197" s="319"/>
      <c r="DS1197" s="319"/>
      <c r="DT1197" s="319"/>
      <c r="DU1197" s="319"/>
      <c r="DV1197" s="319"/>
      <c r="DW1197" s="319"/>
      <c r="DX1197" s="319"/>
      <c r="DY1197" s="319"/>
      <c r="DZ1197" s="319"/>
      <c r="EA1197" s="319"/>
      <c r="EB1197" s="319"/>
      <c r="EC1197" s="319"/>
      <c r="ED1197" s="319"/>
      <c r="EE1197" s="319"/>
      <c r="EF1197" s="319"/>
      <c r="EG1197" s="319"/>
      <c r="EH1197" s="319"/>
      <c r="EI1197" s="319"/>
      <c r="EJ1197" s="319"/>
      <c r="EK1197" s="319"/>
      <c r="EL1197" s="319"/>
      <c r="EM1197" s="319"/>
      <c r="EN1197" s="319"/>
      <c r="EO1197" s="319"/>
      <c r="EP1197" s="319"/>
      <c r="EQ1197" s="319"/>
      <c r="ER1197" s="319"/>
      <c r="ES1197" s="319"/>
      <c r="ET1197" s="319"/>
      <c r="EU1197" s="319"/>
      <c r="EV1197" s="319"/>
      <c r="EW1197" s="319"/>
      <c r="EX1197" s="319"/>
      <c r="EY1197" s="319"/>
      <c r="EZ1197" s="319"/>
      <c r="FA1197" s="319"/>
      <c r="FB1197" s="319"/>
      <c r="FC1197" s="319"/>
      <c r="FD1197" s="319"/>
      <c r="FE1197" s="319"/>
      <c r="FF1197" s="319"/>
      <c r="FG1197" s="319"/>
      <c r="FH1197" s="319"/>
      <c r="FI1197" s="319"/>
      <c r="FJ1197" s="319"/>
      <c r="FK1197" s="319"/>
      <c r="FL1197" s="319"/>
      <c r="FM1197" s="319"/>
      <c r="FN1197" s="319"/>
      <c r="FO1197" s="319"/>
      <c r="FP1197" s="319"/>
      <c r="FQ1197" s="319"/>
      <c r="FR1197" s="319"/>
      <c r="FS1197" s="319"/>
      <c r="FT1197" s="319"/>
      <c r="FU1197" s="319"/>
      <c r="FV1197" s="319"/>
      <c r="FW1197" s="319"/>
      <c r="FX1197" s="319"/>
      <c r="FY1197" s="319"/>
      <c r="FZ1197" s="319"/>
      <c r="GA1197" s="319"/>
      <c r="GB1197" s="319"/>
      <c r="GC1197" s="319"/>
      <c r="GD1197" s="319"/>
      <c r="GE1197" s="319"/>
      <c r="GF1197" s="319"/>
      <c r="GG1197" s="319"/>
      <c r="GH1197" s="319"/>
      <c r="GI1197" s="319"/>
      <c r="GJ1197" s="319"/>
      <c r="GK1197" s="319"/>
      <c r="GL1197" s="319"/>
      <c r="GM1197" s="319"/>
      <c r="GN1197" s="319"/>
      <c r="GO1197" s="319"/>
      <c r="GP1197" s="319"/>
      <c r="GQ1197" s="319"/>
      <c r="GR1197" s="319"/>
      <c r="GS1197" s="319"/>
      <c r="GT1197" s="319"/>
      <c r="GU1197" s="319"/>
      <c r="GV1197" s="378"/>
    </row>
    <row r="1198" spans="1:204" x14ac:dyDescent="0.2">
      <c r="A1198" s="305" t="s">
        <v>1479</v>
      </c>
      <c r="B1198" s="359"/>
      <c r="C1198" s="311">
        <v>1959</v>
      </c>
      <c r="D1198" s="256">
        <v>121</v>
      </c>
      <c r="E1198" s="256"/>
      <c r="F1198" s="278" t="s">
        <v>1745</v>
      </c>
      <c r="G1198" s="313" t="s">
        <v>1365</v>
      </c>
      <c r="H1198" s="322"/>
      <c r="I1198" s="319"/>
      <c r="J1198" s="319"/>
      <c r="K1198" s="319"/>
      <c r="L1198" s="319"/>
      <c r="M1198" s="319"/>
      <c r="N1198" s="319"/>
      <c r="O1198" s="319"/>
      <c r="P1198" s="319"/>
      <c r="Q1198" s="319"/>
      <c r="R1198" s="319"/>
      <c r="S1198" s="319"/>
      <c r="T1198" s="319"/>
      <c r="U1198" s="319"/>
      <c r="V1198" s="319"/>
      <c r="W1198" s="319"/>
      <c r="X1198" s="319"/>
      <c r="Y1198" s="319"/>
      <c r="Z1198" s="319"/>
      <c r="AA1198" s="319"/>
      <c r="AB1198" s="319"/>
      <c r="AC1198" s="319"/>
      <c r="AD1198" s="319"/>
      <c r="AE1198" s="319"/>
      <c r="AF1198" s="319"/>
      <c r="AG1198" s="319"/>
      <c r="AH1198" s="319"/>
      <c r="AI1198" s="319"/>
      <c r="AJ1198" s="319"/>
      <c r="AK1198" s="319"/>
      <c r="AL1198" s="319"/>
      <c r="AM1198" s="319"/>
      <c r="AN1198" s="319"/>
      <c r="AO1198" s="319"/>
      <c r="AP1198" s="319"/>
      <c r="AQ1198" s="319"/>
      <c r="AR1198" s="319"/>
      <c r="AS1198" s="319"/>
      <c r="AT1198" s="319"/>
      <c r="AU1198" s="319"/>
      <c r="AV1198" s="319"/>
      <c r="AW1198" s="319"/>
      <c r="AX1198" s="319"/>
      <c r="AY1198" s="319"/>
      <c r="AZ1198" s="319"/>
      <c r="BA1198" s="319"/>
      <c r="BB1198" s="319"/>
      <c r="BC1198" s="319"/>
      <c r="BD1198" s="319"/>
      <c r="BE1198" s="319"/>
      <c r="BF1198" s="319"/>
      <c r="BG1198" s="319"/>
      <c r="BH1198" s="319"/>
      <c r="BI1198" s="319"/>
      <c r="BJ1198" s="319"/>
      <c r="BK1198" s="319"/>
      <c r="BL1198" s="319"/>
      <c r="BM1198" s="319"/>
      <c r="BN1198" s="319"/>
      <c r="BO1198" s="319"/>
      <c r="BP1198" s="319"/>
      <c r="BQ1198" s="319"/>
      <c r="BR1198" s="319"/>
      <c r="BS1198" s="319"/>
      <c r="BT1198" s="319"/>
      <c r="BU1198" s="319"/>
      <c r="BV1198" s="319"/>
      <c r="BW1198" s="319"/>
      <c r="BX1198" s="319"/>
      <c r="BY1198" s="319"/>
      <c r="BZ1198" s="319"/>
      <c r="CA1198" s="319"/>
      <c r="CB1198" s="319"/>
      <c r="CC1198" s="319"/>
      <c r="CD1198" s="319"/>
      <c r="CE1198" s="319"/>
      <c r="CF1198" s="319"/>
      <c r="CG1198" s="319"/>
      <c r="CH1198" s="319"/>
      <c r="CI1198" s="319"/>
      <c r="CJ1198" s="319"/>
      <c r="CK1198" s="319"/>
      <c r="CL1198" s="319"/>
      <c r="CM1198" s="319"/>
      <c r="CN1198" s="319"/>
      <c r="CO1198" s="319"/>
      <c r="CP1198" s="319"/>
      <c r="CQ1198" s="319"/>
      <c r="CR1198" s="319"/>
      <c r="CS1198" s="319"/>
      <c r="CT1198" s="319"/>
      <c r="CU1198" s="319"/>
      <c r="CV1198" s="319"/>
      <c r="CW1198" s="319"/>
      <c r="CX1198" s="319"/>
      <c r="CY1198" s="319"/>
      <c r="CZ1198" s="319"/>
      <c r="DA1198" s="319"/>
      <c r="DB1198" s="319"/>
      <c r="DC1198" s="319"/>
      <c r="DD1198" s="319"/>
      <c r="DE1198" s="319"/>
      <c r="DF1198" s="319"/>
      <c r="DG1198" s="319"/>
      <c r="DH1198" s="319"/>
      <c r="DI1198" s="319"/>
      <c r="DJ1198" s="319"/>
      <c r="DK1198" s="319"/>
      <c r="DL1198" s="319"/>
      <c r="DM1198" s="319"/>
      <c r="DN1198" s="319"/>
      <c r="DO1198" s="319"/>
      <c r="DP1198" s="319"/>
      <c r="DQ1198" s="319"/>
      <c r="DR1198" s="319"/>
      <c r="DS1198" s="319"/>
      <c r="DT1198" s="319"/>
      <c r="DU1198" s="319"/>
      <c r="DV1198" s="319"/>
      <c r="DW1198" s="319"/>
      <c r="DX1198" s="319"/>
      <c r="DY1198" s="319"/>
      <c r="DZ1198" s="319"/>
      <c r="EA1198" s="319"/>
      <c r="EB1198" s="319"/>
      <c r="EC1198" s="319"/>
      <c r="ED1198" s="319"/>
      <c r="EE1198" s="319"/>
      <c r="EF1198" s="319"/>
      <c r="EG1198" s="319"/>
      <c r="EH1198" s="319"/>
      <c r="EI1198" s="319"/>
      <c r="EJ1198" s="319"/>
      <c r="EK1198" s="319"/>
      <c r="EL1198" s="319"/>
      <c r="EM1198" s="319"/>
      <c r="EN1198" s="319"/>
      <c r="EO1198" s="319"/>
      <c r="EP1198" s="319"/>
      <c r="EQ1198" s="319"/>
      <c r="ER1198" s="319"/>
      <c r="ES1198" s="319"/>
      <c r="ET1198" s="319"/>
      <c r="EU1198" s="319"/>
      <c r="EV1198" s="319"/>
      <c r="EW1198" s="319"/>
      <c r="EX1198" s="319"/>
      <c r="EY1198" s="319"/>
      <c r="EZ1198" s="319"/>
      <c r="FA1198" s="319"/>
      <c r="FB1198" s="319"/>
      <c r="FC1198" s="319"/>
      <c r="FD1198" s="319"/>
      <c r="FE1198" s="319"/>
      <c r="FF1198" s="319"/>
      <c r="FG1198" s="319"/>
      <c r="FH1198" s="319"/>
      <c r="FI1198" s="319"/>
      <c r="FJ1198" s="319"/>
      <c r="FK1198" s="319"/>
      <c r="FL1198" s="319"/>
      <c r="FM1198" s="319"/>
      <c r="FN1198" s="319"/>
      <c r="FO1198" s="319"/>
      <c r="FP1198" s="319"/>
      <c r="FQ1198" s="319"/>
      <c r="FR1198" s="319"/>
      <c r="FS1198" s="319"/>
      <c r="FT1198" s="319"/>
      <c r="FU1198" s="319"/>
      <c r="FV1198" s="319"/>
      <c r="FW1198" s="319"/>
      <c r="FX1198" s="319"/>
      <c r="FY1198" s="319"/>
      <c r="FZ1198" s="319"/>
      <c r="GA1198" s="319"/>
      <c r="GB1198" s="319"/>
      <c r="GC1198" s="319"/>
      <c r="GD1198" s="319"/>
      <c r="GE1198" s="319"/>
      <c r="GF1198" s="319"/>
      <c r="GG1198" s="319"/>
      <c r="GH1198" s="319"/>
      <c r="GI1198" s="319"/>
      <c r="GJ1198" s="319"/>
      <c r="GK1198" s="319"/>
      <c r="GL1198" s="319"/>
      <c r="GM1198" s="319"/>
      <c r="GN1198" s="319"/>
      <c r="GO1198" s="319"/>
      <c r="GP1198" s="319"/>
      <c r="GQ1198" s="319"/>
      <c r="GR1198" s="319"/>
      <c r="GS1198" s="319"/>
      <c r="GT1198" s="319"/>
      <c r="GU1198" s="319"/>
      <c r="GV1198" s="378"/>
    </row>
    <row r="1199" spans="1:204" x14ac:dyDescent="0.2">
      <c r="A1199" s="305" t="s">
        <v>1740</v>
      </c>
      <c r="B1199" s="359" t="s">
        <v>90</v>
      </c>
      <c r="C1199" s="311">
        <v>1955</v>
      </c>
      <c r="D1199" s="256">
        <v>0</v>
      </c>
      <c r="E1199" s="256"/>
      <c r="F1199" s="278" t="s">
        <v>1745</v>
      </c>
      <c r="G1199" s="313" t="s">
        <v>1365</v>
      </c>
      <c r="H1199" s="322"/>
      <c r="I1199" s="319"/>
      <c r="J1199" s="319"/>
      <c r="K1199" s="319"/>
      <c r="L1199" s="319"/>
      <c r="M1199" s="319"/>
      <c r="N1199" s="319"/>
      <c r="O1199" s="319"/>
      <c r="P1199" s="319"/>
      <c r="Q1199" s="319"/>
      <c r="R1199" s="319"/>
      <c r="S1199" s="319"/>
      <c r="T1199" s="319"/>
      <c r="U1199" s="319"/>
      <c r="V1199" s="319"/>
      <c r="W1199" s="319"/>
      <c r="X1199" s="319"/>
      <c r="Y1199" s="319"/>
      <c r="Z1199" s="319"/>
      <c r="AA1199" s="319"/>
      <c r="AB1199" s="319"/>
      <c r="AC1199" s="319"/>
      <c r="AD1199" s="319"/>
      <c r="AE1199" s="319"/>
      <c r="AF1199" s="319"/>
      <c r="AG1199" s="319"/>
      <c r="AH1199" s="319"/>
      <c r="AI1199" s="319"/>
      <c r="AJ1199" s="319"/>
      <c r="AK1199" s="319"/>
      <c r="AL1199" s="319"/>
      <c r="AM1199" s="319"/>
      <c r="AN1199" s="319"/>
      <c r="AO1199" s="319"/>
      <c r="AP1199" s="319"/>
      <c r="AQ1199" s="319"/>
      <c r="AR1199" s="319"/>
      <c r="AS1199" s="319"/>
      <c r="AT1199" s="319"/>
      <c r="AU1199" s="319"/>
      <c r="AV1199" s="319"/>
      <c r="AW1199" s="319"/>
      <c r="AX1199" s="319"/>
      <c r="AY1199" s="319"/>
      <c r="AZ1199" s="319"/>
      <c r="BA1199" s="319"/>
      <c r="BB1199" s="319"/>
      <c r="BC1199" s="319"/>
      <c r="BD1199" s="319"/>
      <c r="BE1199" s="319"/>
      <c r="BF1199" s="319"/>
      <c r="BG1199" s="319"/>
      <c r="BH1199" s="319"/>
      <c r="BI1199" s="319"/>
      <c r="BJ1199" s="319"/>
      <c r="BK1199" s="319"/>
      <c r="BL1199" s="319"/>
      <c r="BM1199" s="319"/>
      <c r="BN1199" s="319"/>
      <c r="BO1199" s="319"/>
      <c r="BP1199" s="319"/>
      <c r="BQ1199" s="319"/>
      <c r="BR1199" s="319"/>
      <c r="BS1199" s="319"/>
      <c r="BT1199" s="319"/>
      <c r="BU1199" s="319"/>
      <c r="BV1199" s="319"/>
      <c r="BW1199" s="319"/>
      <c r="BX1199" s="319"/>
      <c r="BY1199" s="319"/>
      <c r="BZ1199" s="319"/>
      <c r="CA1199" s="319"/>
      <c r="CB1199" s="319"/>
      <c r="CC1199" s="319"/>
      <c r="CD1199" s="319"/>
      <c r="CE1199" s="319"/>
      <c r="CF1199" s="319"/>
      <c r="CG1199" s="319"/>
      <c r="CH1199" s="319"/>
      <c r="CI1199" s="319"/>
      <c r="CJ1199" s="319"/>
      <c r="CK1199" s="319"/>
      <c r="CL1199" s="319"/>
      <c r="CM1199" s="319"/>
      <c r="CN1199" s="319"/>
      <c r="CO1199" s="319"/>
      <c r="CP1199" s="319"/>
      <c r="CQ1199" s="319"/>
      <c r="CR1199" s="319"/>
      <c r="CS1199" s="319"/>
      <c r="CT1199" s="319"/>
      <c r="CU1199" s="319"/>
      <c r="CV1199" s="319"/>
      <c r="CW1199" s="319"/>
      <c r="CX1199" s="319"/>
      <c r="CY1199" s="319"/>
      <c r="CZ1199" s="319"/>
      <c r="DA1199" s="319"/>
      <c r="DB1199" s="319"/>
      <c r="DC1199" s="319"/>
      <c r="DD1199" s="319"/>
      <c r="DE1199" s="319"/>
      <c r="DF1199" s="319"/>
      <c r="DG1199" s="319"/>
      <c r="DH1199" s="319"/>
      <c r="DI1199" s="319"/>
      <c r="DJ1199" s="319"/>
      <c r="DK1199" s="319"/>
      <c r="DL1199" s="319"/>
      <c r="DM1199" s="319"/>
      <c r="DN1199" s="319"/>
      <c r="DO1199" s="319"/>
      <c r="DP1199" s="319"/>
      <c r="DQ1199" s="319"/>
      <c r="DR1199" s="319"/>
      <c r="DS1199" s="319"/>
      <c r="DT1199" s="319"/>
      <c r="DU1199" s="319"/>
      <c r="DV1199" s="319"/>
      <c r="DW1199" s="319"/>
      <c r="DX1199" s="319"/>
      <c r="DY1199" s="319"/>
      <c r="DZ1199" s="319"/>
      <c r="EA1199" s="319"/>
      <c r="EB1199" s="319"/>
      <c r="EC1199" s="319"/>
      <c r="ED1199" s="319"/>
      <c r="EE1199" s="319"/>
      <c r="EF1199" s="319"/>
      <c r="EG1199" s="319"/>
      <c r="EH1199" s="319"/>
      <c r="EI1199" s="319"/>
      <c r="EJ1199" s="319"/>
      <c r="EK1199" s="319"/>
      <c r="EL1199" s="319"/>
      <c r="EM1199" s="319"/>
      <c r="EN1199" s="319"/>
      <c r="EO1199" s="319"/>
      <c r="EP1199" s="319"/>
      <c r="EQ1199" s="319"/>
      <c r="ER1199" s="319"/>
      <c r="ES1199" s="319"/>
      <c r="ET1199" s="319"/>
      <c r="EU1199" s="319"/>
      <c r="EV1199" s="319"/>
      <c r="EW1199" s="319"/>
      <c r="EX1199" s="319"/>
      <c r="EY1199" s="319"/>
      <c r="EZ1199" s="319"/>
      <c r="FA1199" s="319"/>
      <c r="FB1199" s="319"/>
      <c r="FC1199" s="319"/>
      <c r="FD1199" s="319"/>
      <c r="FE1199" s="319"/>
      <c r="FF1199" s="319"/>
      <c r="FG1199" s="319"/>
      <c r="FH1199" s="319"/>
      <c r="FI1199" s="319"/>
      <c r="FJ1199" s="319"/>
      <c r="FK1199" s="319"/>
      <c r="FL1199" s="319"/>
      <c r="FM1199" s="319"/>
      <c r="FN1199" s="319"/>
      <c r="FO1199" s="319"/>
      <c r="FP1199" s="319"/>
      <c r="FQ1199" s="319"/>
      <c r="FR1199" s="319"/>
      <c r="FS1199" s="319"/>
      <c r="FT1199" s="319"/>
      <c r="FU1199" s="319"/>
      <c r="FV1199" s="319"/>
      <c r="FW1199" s="319"/>
      <c r="FX1199" s="319"/>
      <c r="FY1199" s="319"/>
      <c r="FZ1199" s="319"/>
      <c r="GA1199" s="319"/>
      <c r="GB1199" s="319"/>
      <c r="GC1199" s="319"/>
      <c r="GD1199" s="319"/>
      <c r="GE1199" s="319"/>
      <c r="GF1199" s="319"/>
      <c r="GG1199" s="319"/>
      <c r="GH1199" s="319"/>
      <c r="GI1199" s="319"/>
      <c r="GJ1199" s="319"/>
      <c r="GK1199" s="319"/>
      <c r="GL1199" s="319"/>
      <c r="GM1199" s="319"/>
      <c r="GN1199" s="319"/>
      <c r="GO1199" s="319"/>
      <c r="GP1199" s="319"/>
      <c r="GQ1199" s="319"/>
      <c r="GR1199" s="319"/>
      <c r="GS1199" s="319"/>
      <c r="GT1199" s="319"/>
      <c r="GU1199" s="319"/>
      <c r="GV1199" s="378"/>
    </row>
    <row r="1200" spans="1:204" x14ac:dyDescent="0.2">
      <c r="A1200" s="305" t="s">
        <v>1741</v>
      </c>
      <c r="B1200" s="359" t="s">
        <v>878</v>
      </c>
      <c r="C1200" s="311">
        <v>1944</v>
      </c>
      <c r="D1200" s="256">
        <v>0</v>
      </c>
      <c r="E1200" s="256"/>
      <c r="F1200" s="278" t="s">
        <v>1745</v>
      </c>
      <c r="G1200" s="313" t="s">
        <v>1365</v>
      </c>
      <c r="H1200" s="322"/>
      <c r="I1200" s="319"/>
      <c r="J1200" s="319"/>
      <c r="K1200" s="319"/>
      <c r="L1200" s="319"/>
      <c r="M1200" s="319"/>
      <c r="N1200" s="319"/>
      <c r="O1200" s="319"/>
      <c r="P1200" s="319"/>
      <c r="Q1200" s="319"/>
      <c r="R1200" s="319"/>
      <c r="S1200" s="319"/>
      <c r="T1200" s="319"/>
      <c r="U1200" s="319"/>
      <c r="V1200" s="319"/>
      <c r="W1200" s="319"/>
      <c r="X1200" s="319"/>
      <c r="Y1200" s="319"/>
      <c r="Z1200" s="319"/>
      <c r="AA1200" s="319"/>
      <c r="AB1200" s="319"/>
      <c r="AC1200" s="319"/>
      <c r="AD1200" s="319"/>
      <c r="AE1200" s="319"/>
      <c r="AF1200" s="319"/>
      <c r="AG1200" s="319"/>
      <c r="AH1200" s="319"/>
      <c r="AI1200" s="319"/>
      <c r="AJ1200" s="319"/>
      <c r="AK1200" s="319"/>
      <c r="AL1200" s="319"/>
      <c r="AM1200" s="319"/>
      <c r="AN1200" s="319"/>
      <c r="AO1200" s="319"/>
      <c r="AP1200" s="319"/>
      <c r="AQ1200" s="319"/>
      <c r="AR1200" s="319"/>
      <c r="AS1200" s="319"/>
      <c r="AT1200" s="319"/>
      <c r="AU1200" s="319"/>
      <c r="AV1200" s="319"/>
      <c r="AW1200" s="319"/>
      <c r="AX1200" s="319"/>
      <c r="AY1200" s="319"/>
      <c r="AZ1200" s="319"/>
      <c r="BA1200" s="319"/>
      <c r="BB1200" s="319"/>
      <c r="BC1200" s="319"/>
      <c r="BD1200" s="319"/>
      <c r="BE1200" s="319"/>
      <c r="BF1200" s="319"/>
      <c r="BG1200" s="319"/>
      <c r="BH1200" s="319"/>
      <c r="BI1200" s="319"/>
      <c r="BJ1200" s="319"/>
      <c r="BK1200" s="319"/>
      <c r="BL1200" s="319"/>
      <c r="BM1200" s="319"/>
      <c r="BN1200" s="319"/>
      <c r="BO1200" s="319"/>
      <c r="BP1200" s="319"/>
      <c r="BQ1200" s="319"/>
      <c r="BR1200" s="319"/>
      <c r="BS1200" s="319"/>
      <c r="BT1200" s="319"/>
      <c r="BU1200" s="319"/>
      <c r="BV1200" s="319"/>
      <c r="BW1200" s="319"/>
      <c r="BX1200" s="319"/>
      <c r="BY1200" s="319"/>
      <c r="BZ1200" s="319"/>
      <c r="CA1200" s="319"/>
      <c r="CB1200" s="319"/>
      <c r="CC1200" s="319"/>
      <c r="CD1200" s="319"/>
      <c r="CE1200" s="319"/>
      <c r="CF1200" s="319"/>
      <c r="CG1200" s="319"/>
      <c r="CH1200" s="319"/>
      <c r="CI1200" s="319"/>
      <c r="CJ1200" s="319"/>
      <c r="CK1200" s="319"/>
      <c r="CL1200" s="319"/>
      <c r="CM1200" s="319"/>
      <c r="CN1200" s="319"/>
      <c r="CO1200" s="319"/>
      <c r="CP1200" s="319"/>
      <c r="CQ1200" s="319"/>
      <c r="CR1200" s="319"/>
      <c r="CS1200" s="319"/>
      <c r="CT1200" s="319"/>
      <c r="CU1200" s="319"/>
      <c r="CV1200" s="319"/>
      <c r="CW1200" s="319"/>
      <c r="CX1200" s="319"/>
      <c r="CY1200" s="319"/>
      <c r="CZ1200" s="319"/>
      <c r="DA1200" s="319"/>
      <c r="DB1200" s="319"/>
      <c r="DC1200" s="319"/>
      <c r="DD1200" s="319"/>
      <c r="DE1200" s="319"/>
      <c r="DF1200" s="319"/>
      <c r="DG1200" s="319"/>
      <c r="DH1200" s="319"/>
      <c r="DI1200" s="319"/>
      <c r="DJ1200" s="319"/>
      <c r="DK1200" s="319"/>
      <c r="DL1200" s="319"/>
      <c r="DM1200" s="319"/>
      <c r="DN1200" s="319"/>
      <c r="DO1200" s="319"/>
      <c r="DP1200" s="319"/>
      <c r="DQ1200" s="319"/>
      <c r="DR1200" s="319"/>
      <c r="DS1200" s="319"/>
      <c r="DT1200" s="319"/>
      <c r="DU1200" s="319"/>
      <c r="DV1200" s="319"/>
      <c r="DW1200" s="319"/>
      <c r="DX1200" s="319"/>
      <c r="DY1200" s="319"/>
      <c r="DZ1200" s="319"/>
      <c r="EA1200" s="319"/>
      <c r="EB1200" s="319"/>
      <c r="EC1200" s="319"/>
      <c r="ED1200" s="319"/>
      <c r="EE1200" s="319"/>
      <c r="EF1200" s="319"/>
      <c r="EG1200" s="319"/>
      <c r="EH1200" s="319"/>
      <c r="EI1200" s="319"/>
      <c r="EJ1200" s="319"/>
      <c r="EK1200" s="319"/>
      <c r="EL1200" s="319"/>
      <c r="EM1200" s="319"/>
      <c r="EN1200" s="319"/>
      <c r="EO1200" s="319"/>
      <c r="EP1200" s="319"/>
      <c r="EQ1200" s="319"/>
      <c r="ER1200" s="319"/>
      <c r="ES1200" s="319"/>
      <c r="ET1200" s="319"/>
      <c r="EU1200" s="319"/>
      <c r="EV1200" s="319"/>
      <c r="EW1200" s="319"/>
      <c r="EX1200" s="319"/>
      <c r="EY1200" s="319"/>
      <c r="EZ1200" s="319"/>
      <c r="FA1200" s="319"/>
      <c r="FB1200" s="319"/>
      <c r="FC1200" s="319"/>
      <c r="FD1200" s="319"/>
      <c r="FE1200" s="319"/>
      <c r="FF1200" s="319"/>
      <c r="FG1200" s="319"/>
      <c r="FH1200" s="319"/>
      <c r="FI1200" s="319"/>
      <c r="FJ1200" s="319"/>
      <c r="FK1200" s="319"/>
      <c r="FL1200" s="319"/>
      <c r="FM1200" s="319"/>
      <c r="FN1200" s="319"/>
      <c r="FO1200" s="319"/>
      <c r="FP1200" s="319"/>
      <c r="FQ1200" s="319"/>
      <c r="FR1200" s="319"/>
      <c r="FS1200" s="319"/>
      <c r="FT1200" s="319"/>
      <c r="FU1200" s="319"/>
      <c r="FV1200" s="319"/>
      <c r="FW1200" s="319"/>
      <c r="FX1200" s="319"/>
      <c r="FY1200" s="319"/>
      <c r="FZ1200" s="319"/>
      <c r="GA1200" s="319"/>
      <c r="GB1200" s="319"/>
      <c r="GC1200" s="319"/>
      <c r="GD1200" s="319"/>
      <c r="GE1200" s="319"/>
      <c r="GF1200" s="319"/>
      <c r="GG1200" s="319"/>
      <c r="GH1200" s="319"/>
      <c r="GI1200" s="319"/>
      <c r="GJ1200" s="319"/>
      <c r="GK1200" s="319"/>
      <c r="GL1200" s="319"/>
      <c r="GM1200" s="319"/>
      <c r="GN1200" s="319"/>
      <c r="GO1200" s="319"/>
      <c r="GP1200" s="319"/>
      <c r="GQ1200" s="319"/>
      <c r="GR1200" s="319"/>
      <c r="GS1200" s="319"/>
      <c r="GT1200" s="319"/>
      <c r="GU1200" s="319"/>
      <c r="GV1200" s="378"/>
    </row>
    <row r="1201" spans="1:204" x14ac:dyDescent="0.2">
      <c r="A1201" s="305" t="s">
        <v>1482</v>
      </c>
      <c r="B1201" s="359"/>
      <c r="C1201" s="311">
        <v>1949</v>
      </c>
      <c r="D1201" s="256">
        <v>747</v>
      </c>
      <c r="E1201" s="256"/>
      <c r="F1201" s="278" t="s">
        <v>1745</v>
      </c>
      <c r="G1201" s="313" t="s">
        <v>1365</v>
      </c>
      <c r="H1201" s="322"/>
      <c r="I1201" s="319"/>
      <c r="J1201" s="319"/>
      <c r="K1201" s="319"/>
      <c r="L1201" s="319"/>
      <c r="M1201" s="319"/>
      <c r="N1201" s="319"/>
      <c r="O1201" s="319"/>
      <c r="P1201" s="319"/>
      <c r="Q1201" s="319"/>
      <c r="R1201" s="319"/>
      <c r="S1201" s="319"/>
      <c r="T1201" s="319"/>
      <c r="U1201" s="319"/>
      <c r="V1201" s="319"/>
      <c r="W1201" s="319"/>
      <c r="X1201" s="319"/>
      <c r="Y1201" s="319"/>
      <c r="Z1201" s="319"/>
      <c r="AA1201" s="319"/>
      <c r="AB1201" s="319"/>
      <c r="AC1201" s="319"/>
      <c r="AD1201" s="319"/>
      <c r="AE1201" s="319"/>
      <c r="AF1201" s="319"/>
      <c r="AG1201" s="319"/>
      <c r="AH1201" s="319"/>
      <c r="AI1201" s="319"/>
      <c r="AJ1201" s="319"/>
      <c r="AK1201" s="319"/>
      <c r="AL1201" s="319"/>
      <c r="AM1201" s="319"/>
      <c r="AN1201" s="319"/>
      <c r="AO1201" s="319"/>
      <c r="AP1201" s="319"/>
      <c r="AQ1201" s="319"/>
      <c r="AR1201" s="319"/>
      <c r="AS1201" s="319"/>
      <c r="AT1201" s="319"/>
      <c r="AU1201" s="319"/>
      <c r="AV1201" s="319"/>
      <c r="AW1201" s="319"/>
      <c r="AX1201" s="319"/>
      <c r="AY1201" s="319"/>
      <c r="AZ1201" s="319"/>
      <c r="BA1201" s="319"/>
      <c r="BB1201" s="319"/>
      <c r="BC1201" s="319"/>
      <c r="BD1201" s="319"/>
      <c r="BE1201" s="319"/>
      <c r="BF1201" s="319"/>
      <c r="BG1201" s="319"/>
      <c r="BH1201" s="319"/>
      <c r="BI1201" s="319"/>
      <c r="BJ1201" s="319"/>
      <c r="BK1201" s="319"/>
      <c r="BL1201" s="319"/>
      <c r="BM1201" s="319"/>
      <c r="BN1201" s="319"/>
      <c r="BO1201" s="319"/>
      <c r="BP1201" s="319"/>
      <c r="BQ1201" s="319"/>
      <c r="BR1201" s="319"/>
      <c r="BS1201" s="319"/>
      <c r="BT1201" s="319"/>
      <c r="BU1201" s="319"/>
      <c r="BV1201" s="319"/>
      <c r="BW1201" s="319"/>
      <c r="BX1201" s="319"/>
      <c r="BY1201" s="319"/>
      <c r="BZ1201" s="319"/>
      <c r="CA1201" s="319"/>
      <c r="CB1201" s="319"/>
      <c r="CC1201" s="319"/>
      <c r="CD1201" s="319"/>
      <c r="CE1201" s="319"/>
      <c r="CF1201" s="319"/>
      <c r="CG1201" s="319"/>
      <c r="CH1201" s="319"/>
      <c r="CI1201" s="319"/>
      <c r="CJ1201" s="319"/>
      <c r="CK1201" s="319"/>
      <c r="CL1201" s="319"/>
      <c r="CM1201" s="319"/>
      <c r="CN1201" s="319"/>
      <c r="CO1201" s="319"/>
      <c r="CP1201" s="319"/>
      <c r="CQ1201" s="319"/>
      <c r="CR1201" s="319"/>
      <c r="CS1201" s="319"/>
      <c r="CT1201" s="319"/>
      <c r="CU1201" s="319"/>
      <c r="CV1201" s="319"/>
      <c r="CW1201" s="319"/>
      <c r="CX1201" s="319"/>
      <c r="CY1201" s="319"/>
      <c r="CZ1201" s="319"/>
      <c r="DA1201" s="319"/>
      <c r="DB1201" s="319"/>
      <c r="DC1201" s="319"/>
      <c r="DD1201" s="319"/>
      <c r="DE1201" s="319"/>
      <c r="DF1201" s="319"/>
      <c r="DG1201" s="319"/>
      <c r="DH1201" s="319"/>
      <c r="DI1201" s="319"/>
      <c r="DJ1201" s="319"/>
      <c r="DK1201" s="319"/>
      <c r="DL1201" s="319"/>
      <c r="DM1201" s="319"/>
      <c r="DN1201" s="319"/>
      <c r="DO1201" s="319"/>
      <c r="DP1201" s="319"/>
      <c r="DQ1201" s="319"/>
      <c r="DR1201" s="319"/>
      <c r="DS1201" s="319"/>
      <c r="DT1201" s="319"/>
      <c r="DU1201" s="319"/>
      <c r="DV1201" s="319"/>
      <c r="DW1201" s="319"/>
      <c r="DX1201" s="319"/>
      <c r="DY1201" s="319"/>
      <c r="DZ1201" s="319"/>
      <c r="EA1201" s="319"/>
      <c r="EB1201" s="319"/>
      <c r="EC1201" s="319"/>
      <c r="ED1201" s="319"/>
      <c r="EE1201" s="319"/>
      <c r="EF1201" s="319"/>
      <c r="EG1201" s="319"/>
      <c r="EH1201" s="319"/>
      <c r="EI1201" s="319"/>
      <c r="EJ1201" s="319"/>
      <c r="EK1201" s="319"/>
      <c r="EL1201" s="319"/>
      <c r="EM1201" s="319"/>
      <c r="EN1201" s="319"/>
      <c r="EO1201" s="319"/>
      <c r="EP1201" s="319"/>
      <c r="EQ1201" s="319"/>
      <c r="ER1201" s="319"/>
      <c r="ES1201" s="319"/>
      <c r="ET1201" s="319"/>
      <c r="EU1201" s="319"/>
      <c r="EV1201" s="319"/>
      <c r="EW1201" s="319"/>
      <c r="EX1201" s="319"/>
      <c r="EY1201" s="319"/>
      <c r="EZ1201" s="319"/>
      <c r="FA1201" s="319"/>
      <c r="FB1201" s="319"/>
      <c r="FC1201" s="319"/>
      <c r="FD1201" s="319"/>
      <c r="FE1201" s="319"/>
      <c r="FF1201" s="319"/>
      <c r="FG1201" s="319"/>
      <c r="FH1201" s="319"/>
      <c r="FI1201" s="319"/>
      <c r="FJ1201" s="319"/>
      <c r="FK1201" s="319"/>
      <c r="FL1201" s="319"/>
      <c r="FM1201" s="319"/>
      <c r="FN1201" s="319"/>
      <c r="FO1201" s="319"/>
      <c r="FP1201" s="319"/>
      <c r="FQ1201" s="319"/>
      <c r="FR1201" s="319"/>
      <c r="FS1201" s="319"/>
      <c r="FT1201" s="319"/>
      <c r="FU1201" s="319"/>
      <c r="FV1201" s="319"/>
      <c r="FW1201" s="319"/>
      <c r="FX1201" s="319"/>
      <c r="FY1201" s="319"/>
      <c r="FZ1201" s="319"/>
      <c r="GA1201" s="319"/>
      <c r="GB1201" s="319"/>
      <c r="GC1201" s="319"/>
      <c r="GD1201" s="319"/>
      <c r="GE1201" s="319"/>
      <c r="GF1201" s="319"/>
      <c r="GG1201" s="319"/>
      <c r="GH1201" s="319"/>
      <c r="GI1201" s="319"/>
      <c r="GJ1201" s="319"/>
      <c r="GK1201" s="319"/>
      <c r="GL1201" s="319"/>
      <c r="GM1201" s="319"/>
      <c r="GN1201" s="319"/>
      <c r="GO1201" s="319"/>
      <c r="GP1201" s="319"/>
      <c r="GQ1201" s="319"/>
      <c r="GR1201" s="319"/>
      <c r="GS1201" s="319"/>
      <c r="GT1201" s="319"/>
      <c r="GU1201" s="319"/>
      <c r="GV1201" s="378"/>
    </row>
    <row r="1202" spans="1:204" x14ac:dyDescent="0.2">
      <c r="A1202" s="305" t="s">
        <v>1742</v>
      </c>
      <c r="B1202" s="359" t="s">
        <v>285</v>
      </c>
      <c r="C1202" s="311">
        <v>1954</v>
      </c>
      <c r="D1202" s="256">
        <v>295</v>
      </c>
      <c r="E1202" s="256"/>
      <c r="F1202" s="278" t="s">
        <v>1745</v>
      </c>
      <c r="G1202" s="313" t="s">
        <v>1365</v>
      </c>
      <c r="H1202" s="322"/>
      <c r="I1202" s="319"/>
      <c r="J1202" s="319"/>
      <c r="K1202" s="319"/>
      <c r="L1202" s="319"/>
      <c r="M1202" s="319"/>
      <c r="N1202" s="319"/>
      <c r="O1202" s="319"/>
      <c r="P1202" s="319"/>
      <c r="Q1202" s="319"/>
      <c r="R1202" s="319"/>
      <c r="S1202" s="319"/>
      <c r="T1202" s="319"/>
      <c r="U1202" s="319"/>
      <c r="V1202" s="319"/>
      <c r="W1202" s="319"/>
      <c r="X1202" s="319"/>
      <c r="Y1202" s="319"/>
      <c r="Z1202" s="319"/>
      <c r="AA1202" s="319"/>
      <c r="AB1202" s="319"/>
      <c r="AC1202" s="319"/>
      <c r="AD1202" s="319"/>
      <c r="AE1202" s="319"/>
      <c r="AF1202" s="319"/>
      <c r="AG1202" s="319"/>
      <c r="AH1202" s="319"/>
      <c r="AI1202" s="319"/>
      <c r="AJ1202" s="319"/>
      <c r="AK1202" s="319"/>
      <c r="AL1202" s="319"/>
      <c r="AM1202" s="319"/>
      <c r="AN1202" s="319"/>
      <c r="AO1202" s="319"/>
      <c r="AP1202" s="319"/>
      <c r="AQ1202" s="319"/>
      <c r="AR1202" s="319"/>
      <c r="AS1202" s="319"/>
      <c r="AT1202" s="319"/>
      <c r="AU1202" s="319"/>
      <c r="AV1202" s="319"/>
      <c r="AW1202" s="319"/>
      <c r="AX1202" s="319"/>
      <c r="AY1202" s="319"/>
      <c r="AZ1202" s="319"/>
      <c r="BA1202" s="319"/>
      <c r="BB1202" s="319"/>
      <c r="BC1202" s="319"/>
      <c r="BD1202" s="319"/>
      <c r="BE1202" s="319"/>
      <c r="BF1202" s="319"/>
      <c r="BG1202" s="319"/>
      <c r="BH1202" s="319"/>
      <c r="BI1202" s="319"/>
      <c r="BJ1202" s="319"/>
      <c r="BK1202" s="319"/>
      <c r="BL1202" s="319"/>
      <c r="BM1202" s="319"/>
      <c r="BN1202" s="319"/>
      <c r="BO1202" s="319"/>
      <c r="BP1202" s="319"/>
      <c r="BQ1202" s="319"/>
      <c r="BR1202" s="319"/>
      <c r="BS1202" s="319"/>
      <c r="BT1202" s="319"/>
      <c r="BU1202" s="319"/>
      <c r="BV1202" s="319"/>
      <c r="BW1202" s="319"/>
      <c r="BX1202" s="319"/>
      <c r="BY1202" s="319"/>
      <c r="BZ1202" s="319"/>
      <c r="CA1202" s="319"/>
      <c r="CB1202" s="319"/>
      <c r="CC1202" s="319"/>
      <c r="CD1202" s="319"/>
      <c r="CE1202" s="319"/>
      <c r="CF1202" s="319"/>
      <c r="CG1202" s="319"/>
      <c r="CH1202" s="319"/>
      <c r="CI1202" s="319"/>
      <c r="CJ1202" s="319"/>
      <c r="CK1202" s="319"/>
      <c r="CL1202" s="319"/>
      <c r="CM1202" s="319"/>
      <c r="CN1202" s="319"/>
      <c r="CO1202" s="319"/>
      <c r="CP1202" s="319"/>
      <c r="CQ1202" s="319"/>
      <c r="CR1202" s="319"/>
      <c r="CS1202" s="319"/>
      <c r="CT1202" s="319"/>
      <c r="CU1202" s="319"/>
      <c r="CV1202" s="319"/>
      <c r="CW1202" s="319"/>
      <c r="CX1202" s="319"/>
      <c r="CY1202" s="319"/>
      <c r="CZ1202" s="319"/>
      <c r="DA1202" s="319"/>
      <c r="DB1202" s="319"/>
      <c r="DC1202" s="319"/>
      <c r="DD1202" s="319"/>
      <c r="DE1202" s="319"/>
      <c r="DF1202" s="319"/>
      <c r="DG1202" s="319"/>
      <c r="DH1202" s="319"/>
      <c r="DI1202" s="319"/>
      <c r="DJ1202" s="319"/>
      <c r="DK1202" s="319"/>
      <c r="DL1202" s="319"/>
      <c r="DM1202" s="319"/>
      <c r="DN1202" s="319"/>
      <c r="DO1202" s="319"/>
      <c r="DP1202" s="319"/>
      <c r="DQ1202" s="319"/>
      <c r="DR1202" s="319"/>
      <c r="DS1202" s="319"/>
      <c r="DT1202" s="319"/>
      <c r="DU1202" s="319"/>
      <c r="DV1202" s="319"/>
      <c r="DW1202" s="319"/>
      <c r="DX1202" s="319"/>
      <c r="DY1202" s="319"/>
      <c r="DZ1202" s="319"/>
      <c r="EA1202" s="319"/>
      <c r="EB1202" s="319"/>
      <c r="EC1202" s="319"/>
      <c r="ED1202" s="319"/>
      <c r="EE1202" s="319"/>
      <c r="EF1202" s="319"/>
      <c r="EG1202" s="319"/>
      <c r="EH1202" s="319"/>
      <c r="EI1202" s="319"/>
      <c r="EJ1202" s="319"/>
      <c r="EK1202" s="319"/>
      <c r="EL1202" s="319"/>
      <c r="EM1202" s="319"/>
      <c r="EN1202" s="319"/>
      <c r="EO1202" s="319"/>
      <c r="EP1202" s="319"/>
      <c r="EQ1202" s="319"/>
      <c r="ER1202" s="319"/>
      <c r="ES1202" s="319"/>
      <c r="ET1202" s="319"/>
      <c r="EU1202" s="319"/>
      <c r="EV1202" s="319"/>
      <c r="EW1202" s="319"/>
      <c r="EX1202" s="319"/>
      <c r="EY1202" s="319"/>
      <c r="EZ1202" s="319"/>
      <c r="FA1202" s="319"/>
      <c r="FB1202" s="319"/>
      <c r="FC1202" s="319"/>
      <c r="FD1202" s="319"/>
      <c r="FE1202" s="319"/>
      <c r="FF1202" s="319"/>
      <c r="FG1202" s="319"/>
      <c r="FH1202" s="319"/>
      <c r="FI1202" s="319"/>
      <c r="FJ1202" s="319"/>
      <c r="FK1202" s="319"/>
      <c r="FL1202" s="319"/>
      <c r="FM1202" s="319"/>
      <c r="FN1202" s="319"/>
      <c r="FO1202" s="319"/>
      <c r="FP1202" s="319"/>
      <c r="FQ1202" s="319"/>
      <c r="FR1202" s="319"/>
      <c r="FS1202" s="319"/>
      <c r="FT1202" s="319"/>
      <c r="FU1202" s="319"/>
      <c r="FV1202" s="319"/>
      <c r="FW1202" s="319"/>
      <c r="FX1202" s="319"/>
      <c r="FY1202" s="319"/>
      <c r="FZ1202" s="319"/>
      <c r="GA1202" s="319"/>
      <c r="GB1202" s="319"/>
      <c r="GC1202" s="319"/>
      <c r="GD1202" s="319"/>
      <c r="GE1202" s="319"/>
      <c r="GF1202" s="319"/>
      <c r="GG1202" s="319"/>
      <c r="GH1202" s="319"/>
      <c r="GI1202" s="319"/>
      <c r="GJ1202" s="319"/>
      <c r="GK1202" s="319"/>
      <c r="GL1202" s="319"/>
      <c r="GM1202" s="319"/>
      <c r="GN1202" s="319"/>
      <c r="GO1202" s="319"/>
      <c r="GP1202" s="319"/>
      <c r="GQ1202" s="319"/>
      <c r="GR1202" s="319"/>
      <c r="GS1202" s="319"/>
      <c r="GT1202" s="319"/>
      <c r="GU1202" s="319"/>
      <c r="GV1202" s="378"/>
    </row>
    <row r="1203" spans="1:204" x14ac:dyDescent="0.2">
      <c r="A1203" s="305" t="s">
        <v>1484</v>
      </c>
      <c r="B1203" s="359"/>
      <c r="C1203" s="311">
        <v>1956</v>
      </c>
      <c r="D1203" s="256">
        <v>266</v>
      </c>
      <c r="E1203" s="256"/>
      <c r="F1203" s="278" t="s">
        <v>1745</v>
      </c>
      <c r="G1203" s="313" t="s">
        <v>1365</v>
      </c>
      <c r="H1203" s="322"/>
      <c r="I1203" s="319"/>
      <c r="J1203" s="319"/>
      <c r="K1203" s="319"/>
      <c r="L1203" s="319"/>
      <c r="M1203" s="319"/>
      <c r="N1203" s="319"/>
      <c r="O1203" s="319"/>
      <c r="P1203" s="319"/>
      <c r="Q1203" s="319"/>
      <c r="R1203" s="319"/>
      <c r="S1203" s="319"/>
      <c r="T1203" s="319"/>
      <c r="U1203" s="319"/>
      <c r="V1203" s="319"/>
      <c r="W1203" s="319"/>
      <c r="X1203" s="319"/>
      <c r="Y1203" s="319"/>
      <c r="Z1203" s="319"/>
      <c r="AA1203" s="319"/>
      <c r="AB1203" s="319"/>
      <c r="AC1203" s="319"/>
      <c r="AD1203" s="319"/>
      <c r="AE1203" s="319"/>
      <c r="AF1203" s="319"/>
      <c r="AG1203" s="319"/>
      <c r="AH1203" s="319"/>
      <c r="AI1203" s="319"/>
      <c r="AJ1203" s="319"/>
      <c r="AK1203" s="319"/>
      <c r="AL1203" s="319"/>
      <c r="AM1203" s="319"/>
      <c r="AN1203" s="319"/>
      <c r="AO1203" s="319"/>
      <c r="AP1203" s="319"/>
      <c r="AQ1203" s="319"/>
      <c r="AR1203" s="319"/>
      <c r="AS1203" s="319"/>
      <c r="AT1203" s="319"/>
      <c r="AU1203" s="319"/>
      <c r="AV1203" s="319"/>
      <c r="AW1203" s="319"/>
      <c r="AX1203" s="319"/>
      <c r="AY1203" s="319"/>
      <c r="AZ1203" s="319"/>
      <c r="BA1203" s="319"/>
      <c r="BB1203" s="319"/>
      <c r="BC1203" s="319"/>
      <c r="BD1203" s="319"/>
      <c r="BE1203" s="319"/>
      <c r="BF1203" s="319"/>
      <c r="BG1203" s="319"/>
      <c r="BH1203" s="319"/>
      <c r="BI1203" s="319"/>
      <c r="BJ1203" s="319"/>
      <c r="BK1203" s="319"/>
      <c r="BL1203" s="319"/>
      <c r="BM1203" s="319"/>
      <c r="BN1203" s="319"/>
      <c r="BO1203" s="319"/>
      <c r="BP1203" s="319"/>
      <c r="BQ1203" s="319"/>
      <c r="BR1203" s="319"/>
      <c r="BS1203" s="319"/>
      <c r="BT1203" s="319"/>
      <c r="BU1203" s="319"/>
      <c r="BV1203" s="319"/>
      <c r="BW1203" s="319"/>
      <c r="BX1203" s="319"/>
      <c r="BY1203" s="319"/>
      <c r="BZ1203" s="319"/>
      <c r="CA1203" s="319"/>
      <c r="CB1203" s="319"/>
      <c r="CC1203" s="319"/>
      <c r="CD1203" s="319"/>
      <c r="CE1203" s="319"/>
      <c r="CF1203" s="319"/>
      <c r="CG1203" s="319"/>
      <c r="CH1203" s="319"/>
      <c r="CI1203" s="319"/>
      <c r="CJ1203" s="319"/>
      <c r="CK1203" s="319"/>
      <c r="CL1203" s="319"/>
      <c r="CM1203" s="319"/>
      <c r="CN1203" s="319"/>
      <c r="CO1203" s="319"/>
      <c r="CP1203" s="319"/>
      <c r="CQ1203" s="319"/>
      <c r="CR1203" s="319"/>
      <c r="CS1203" s="319"/>
      <c r="CT1203" s="319"/>
      <c r="CU1203" s="319"/>
      <c r="CV1203" s="319"/>
      <c r="CW1203" s="319"/>
      <c r="CX1203" s="319"/>
      <c r="CY1203" s="319"/>
      <c r="CZ1203" s="319"/>
      <c r="DA1203" s="319"/>
      <c r="DB1203" s="319"/>
      <c r="DC1203" s="319"/>
      <c r="DD1203" s="319"/>
      <c r="DE1203" s="319"/>
      <c r="DF1203" s="319"/>
      <c r="DG1203" s="319"/>
      <c r="DH1203" s="319"/>
      <c r="DI1203" s="319"/>
      <c r="DJ1203" s="319"/>
      <c r="DK1203" s="319"/>
      <c r="DL1203" s="319"/>
      <c r="DM1203" s="319"/>
      <c r="DN1203" s="319"/>
      <c r="DO1203" s="319"/>
      <c r="DP1203" s="319"/>
      <c r="DQ1203" s="319"/>
      <c r="DR1203" s="319"/>
      <c r="DS1203" s="319"/>
      <c r="DT1203" s="319"/>
      <c r="DU1203" s="319"/>
      <c r="DV1203" s="319"/>
      <c r="DW1203" s="319"/>
      <c r="DX1203" s="319"/>
      <c r="DY1203" s="319"/>
      <c r="DZ1203" s="319"/>
      <c r="EA1203" s="319"/>
      <c r="EB1203" s="319"/>
      <c r="EC1203" s="319"/>
      <c r="ED1203" s="319"/>
      <c r="EE1203" s="319"/>
      <c r="EF1203" s="319"/>
      <c r="EG1203" s="319"/>
      <c r="EH1203" s="319"/>
      <c r="EI1203" s="319"/>
      <c r="EJ1203" s="319"/>
      <c r="EK1203" s="319"/>
      <c r="EL1203" s="319"/>
      <c r="EM1203" s="319"/>
      <c r="EN1203" s="319"/>
      <c r="EO1203" s="319"/>
      <c r="EP1203" s="319"/>
      <c r="EQ1203" s="319"/>
      <c r="ER1203" s="319"/>
      <c r="ES1203" s="319"/>
      <c r="ET1203" s="319"/>
      <c r="EU1203" s="319"/>
      <c r="EV1203" s="319"/>
      <c r="EW1203" s="319"/>
      <c r="EX1203" s="319"/>
      <c r="EY1203" s="319"/>
      <c r="EZ1203" s="319"/>
      <c r="FA1203" s="319"/>
      <c r="FB1203" s="319"/>
      <c r="FC1203" s="319"/>
      <c r="FD1203" s="319"/>
      <c r="FE1203" s="319"/>
      <c r="FF1203" s="319"/>
      <c r="FG1203" s="319"/>
      <c r="FH1203" s="319"/>
      <c r="FI1203" s="319"/>
      <c r="FJ1203" s="319"/>
      <c r="FK1203" s="319"/>
      <c r="FL1203" s="319"/>
      <c r="FM1203" s="319"/>
      <c r="FN1203" s="319"/>
      <c r="FO1203" s="319"/>
      <c r="FP1203" s="319"/>
      <c r="FQ1203" s="319"/>
      <c r="FR1203" s="319"/>
      <c r="FS1203" s="319"/>
      <c r="FT1203" s="319"/>
      <c r="FU1203" s="319"/>
      <c r="FV1203" s="319"/>
      <c r="FW1203" s="319"/>
      <c r="FX1203" s="319"/>
      <c r="FY1203" s="319"/>
      <c r="FZ1203" s="319"/>
      <c r="GA1203" s="319"/>
      <c r="GB1203" s="319"/>
      <c r="GC1203" s="319"/>
      <c r="GD1203" s="319"/>
      <c r="GE1203" s="319"/>
      <c r="GF1203" s="319"/>
      <c r="GG1203" s="319"/>
      <c r="GH1203" s="319"/>
      <c r="GI1203" s="319"/>
      <c r="GJ1203" s="319"/>
      <c r="GK1203" s="319"/>
      <c r="GL1203" s="319"/>
      <c r="GM1203" s="319"/>
      <c r="GN1203" s="319"/>
      <c r="GO1203" s="319"/>
      <c r="GP1203" s="319"/>
      <c r="GQ1203" s="319"/>
      <c r="GR1203" s="319"/>
      <c r="GS1203" s="319"/>
      <c r="GT1203" s="319"/>
      <c r="GU1203" s="319"/>
      <c r="GV1203" s="378"/>
    </row>
    <row r="1204" spans="1:204" x14ac:dyDescent="0.2">
      <c r="A1204" s="305" t="s">
        <v>1485</v>
      </c>
      <c r="B1204" s="359"/>
      <c r="C1204" s="311">
        <v>1953</v>
      </c>
      <c r="D1204" s="256">
        <v>0</v>
      </c>
      <c r="E1204" s="256"/>
      <c r="F1204" s="278" t="s">
        <v>1745</v>
      </c>
      <c r="G1204" s="313" t="s">
        <v>1365</v>
      </c>
      <c r="H1204" s="322"/>
      <c r="I1204" s="319"/>
      <c r="J1204" s="319"/>
      <c r="K1204" s="319"/>
      <c r="L1204" s="319"/>
      <c r="M1204" s="319"/>
      <c r="N1204" s="319"/>
      <c r="O1204" s="319"/>
      <c r="P1204" s="319"/>
      <c r="Q1204" s="319"/>
      <c r="R1204" s="319"/>
      <c r="S1204" s="319"/>
      <c r="T1204" s="319"/>
      <c r="U1204" s="319"/>
      <c r="V1204" s="319"/>
      <c r="W1204" s="319"/>
      <c r="X1204" s="319"/>
      <c r="Y1204" s="319"/>
      <c r="Z1204" s="319"/>
      <c r="AA1204" s="319"/>
      <c r="AB1204" s="319"/>
      <c r="AC1204" s="319"/>
      <c r="AD1204" s="319"/>
      <c r="AE1204" s="319"/>
      <c r="AF1204" s="319"/>
      <c r="AG1204" s="319"/>
      <c r="AH1204" s="319"/>
      <c r="AI1204" s="319"/>
      <c r="AJ1204" s="319"/>
      <c r="AK1204" s="319"/>
      <c r="AL1204" s="319"/>
      <c r="AM1204" s="319"/>
      <c r="AN1204" s="319"/>
      <c r="AO1204" s="319"/>
      <c r="AP1204" s="319"/>
      <c r="AQ1204" s="319"/>
      <c r="AR1204" s="319"/>
      <c r="AS1204" s="319"/>
      <c r="AT1204" s="319"/>
      <c r="AU1204" s="319"/>
      <c r="AV1204" s="319"/>
      <c r="AW1204" s="319"/>
      <c r="AX1204" s="319"/>
      <c r="AY1204" s="319"/>
      <c r="AZ1204" s="319"/>
      <c r="BA1204" s="319"/>
      <c r="BB1204" s="319"/>
      <c r="BC1204" s="319"/>
      <c r="BD1204" s="319"/>
      <c r="BE1204" s="319"/>
      <c r="BF1204" s="319"/>
      <c r="BG1204" s="319"/>
      <c r="BH1204" s="319"/>
      <c r="BI1204" s="319"/>
      <c r="BJ1204" s="319"/>
      <c r="BK1204" s="319"/>
      <c r="BL1204" s="319"/>
      <c r="BM1204" s="319"/>
      <c r="BN1204" s="319"/>
      <c r="BO1204" s="319"/>
      <c r="BP1204" s="319"/>
      <c r="BQ1204" s="319"/>
      <c r="BR1204" s="319"/>
      <c r="BS1204" s="319"/>
      <c r="BT1204" s="319"/>
      <c r="BU1204" s="319"/>
      <c r="BV1204" s="319"/>
      <c r="BW1204" s="319"/>
      <c r="BX1204" s="319"/>
      <c r="BY1204" s="319"/>
      <c r="BZ1204" s="319"/>
      <c r="CA1204" s="319"/>
      <c r="CB1204" s="319"/>
      <c r="CC1204" s="319"/>
      <c r="CD1204" s="319"/>
      <c r="CE1204" s="319"/>
      <c r="CF1204" s="319"/>
      <c r="CG1204" s="319"/>
      <c r="CH1204" s="319"/>
      <c r="CI1204" s="319"/>
      <c r="CJ1204" s="319"/>
      <c r="CK1204" s="319"/>
      <c r="CL1204" s="319"/>
      <c r="CM1204" s="319"/>
      <c r="CN1204" s="319"/>
      <c r="CO1204" s="319"/>
      <c r="CP1204" s="319"/>
      <c r="CQ1204" s="319"/>
      <c r="CR1204" s="319"/>
      <c r="CS1204" s="319"/>
      <c r="CT1204" s="319"/>
      <c r="CU1204" s="319"/>
      <c r="CV1204" s="319"/>
      <c r="CW1204" s="319"/>
      <c r="CX1204" s="319"/>
      <c r="CY1204" s="319"/>
      <c r="CZ1204" s="319"/>
      <c r="DA1204" s="319"/>
      <c r="DB1204" s="319"/>
      <c r="DC1204" s="319"/>
      <c r="DD1204" s="319"/>
      <c r="DE1204" s="319"/>
      <c r="DF1204" s="319"/>
      <c r="DG1204" s="319"/>
      <c r="DH1204" s="319"/>
      <c r="DI1204" s="319"/>
      <c r="DJ1204" s="319"/>
      <c r="DK1204" s="319"/>
      <c r="DL1204" s="319"/>
      <c r="DM1204" s="319"/>
      <c r="DN1204" s="319"/>
      <c r="DO1204" s="319"/>
      <c r="DP1204" s="319"/>
      <c r="DQ1204" s="319"/>
      <c r="DR1204" s="319"/>
      <c r="DS1204" s="319"/>
      <c r="DT1204" s="319"/>
      <c r="DU1204" s="319"/>
      <c r="DV1204" s="319"/>
      <c r="DW1204" s="319"/>
      <c r="DX1204" s="319"/>
      <c r="DY1204" s="319"/>
      <c r="DZ1204" s="319"/>
      <c r="EA1204" s="319"/>
      <c r="EB1204" s="319"/>
      <c r="EC1204" s="319"/>
      <c r="ED1204" s="319"/>
      <c r="EE1204" s="319"/>
      <c r="EF1204" s="319"/>
      <c r="EG1204" s="319"/>
      <c r="EH1204" s="319"/>
      <c r="EI1204" s="319"/>
      <c r="EJ1204" s="319"/>
      <c r="EK1204" s="319"/>
      <c r="EL1204" s="319"/>
      <c r="EM1204" s="319"/>
      <c r="EN1204" s="319"/>
      <c r="EO1204" s="319"/>
      <c r="EP1204" s="319"/>
      <c r="EQ1204" s="319"/>
      <c r="ER1204" s="319"/>
      <c r="ES1204" s="319"/>
      <c r="ET1204" s="319"/>
      <c r="EU1204" s="319"/>
      <c r="EV1204" s="319"/>
      <c r="EW1204" s="319"/>
      <c r="EX1204" s="319"/>
      <c r="EY1204" s="319"/>
      <c r="EZ1204" s="319"/>
      <c r="FA1204" s="319"/>
      <c r="FB1204" s="319"/>
      <c r="FC1204" s="319"/>
      <c r="FD1204" s="319"/>
      <c r="FE1204" s="319"/>
      <c r="FF1204" s="319"/>
      <c r="FG1204" s="319"/>
      <c r="FH1204" s="319"/>
      <c r="FI1204" s="319"/>
      <c r="FJ1204" s="319"/>
      <c r="FK1204" s="319"/>
      <c r="FL1204" s="319"/>
      <c r="FM1204" s="319"/>
      <c r="FN1204" s="319"/>
      <c r="FO1204" s="319"/>
      <c r="FP1204" s="319"/>
      <c r="FQ1204" s="319"/>
      <c r="FR1204" s="319"/>
      <c r="FS1204" s="319"/>
      <c r="FT1204" s="319"/>
      <c r="FU1204" s="319"/>
      <c r="FV1204" s="319"/>
      <c r="FW1204" s="319"/>
      <c r="FX1204" s="319"/>
      <c r="FY1204" s="319"/>
      <c r="FZ1204" s="319"/>
      <c r="GA1204" s="319"/>
      <c r="GB1204" s="319"/>
      <c r="GC1204" s="319"/>
      <c r="GD1204" s="319"/>
      <c r="GE1204" s="319"/>
      <c r="GF1204" s="319"/>
      <c r="GG1204" s="319"/>
      <c r="GH1204" s="319"/>
      <c r="GI1204" s="319"/>
      <c r="GJ1204" s="319"/>
      <c r="GK1204" s="319"/>
      <c r="GL1204" s="319"/>
      <c r="GM1204" s="319"/>
      <c r="GN1204" s="319"/>
      <c r="GO1204" s="319"/>
      <c r="GP1204" s="319"/>
      <c r="GQ1204" s="319"/>
      <c r="GR1204" s="319"/>
      <c r="GS1204" s="319"/>
      <c r="GT1204" s="319"/>
      <c r="GU1204" s="319"/>
      <c r="GV1204" s="378"/>
    </row>
    <row r="1205" spans="1:204" x14ac:dyDescent="0.2">
      <c r="A1205" s="305" t="s">
        <v>1486</v>
      </c>
      <c r="B1205" s="359"/>
      <c r="C1205" s="311">
        <v>1945</v>
      </c>
      <c r="D1205" s="256">
        <v>76</v>
      </c>
      <c r="E1205" s="256"/>
      <c r="F1205" s="278" t="s">
        <v>1745</v>
      </c>
      <c r="G1205" s="313" t="s">
        <v>1365</v>
      </c>
      <c r="H1205" s="322"/>
      <c r="I1205" s="319"/>
      <c r="J1205" s="319"/>
      <c r="K1205" s="319"/>
      <c r="L1205" s="319"/>
      <c r="M1205" s="319"/>
      <c r="N1205" s="319"/>
      <c r="O1205" s="319"/>
      <c r="P1205" s="319"/>
      <c r="Q1205" s="319"/>
      <c r="R1205" s="319"/>
      <c r="S1205" s="319"/>
      <c r="T1205" s="319"/>
      <c r="U1205" s="319"/>
      <c r="V1205" s="319"/>
      <c r="W1205" s="319"/>
      <c r="X1205" s="319"/>
      <c r="Y1205" s="319"/>
      <c r="Z1205" s="319"/>
      <c r="AA1205" s="319"/>
      <c r="AB1205" s="319"/>
      <c r="AC1205" s="319"/>
      <c r="AD1205" s="319"/>
      <c r="AE1205" s="319"/>
      <c r="AF1205" s="319"/>
      <c r="AG1205" s="319"/>
      <c r="AH1205" s="319"/>
      <c r="AI1205" s="319"/>
      <c r="AJ1205" s="319"/>
      <c r="AK1205" s="319"/>
      <c r="AL1205" s="319"/>
      <c r="AM1205" s="319"/>
      <c r="AN1205" s="319"/>
      <c r="AO1205" s="319"/>
      <c r="AP1205" s="319"/>
      <c r="AQ1205" s="319"/>
      <c r="AR1205" s="319"/>
      <c r="AS1205" s="319"/>
      <c r="AT1205" s="319"/>
      <c r="AU1205" s="319"/>
      <c r="AV1205" s="319"/>
      <c r="AW1205" s="319"/>
      <c r="AX1205" s="319"/>
      <c r="AY1205" s="319"/>
      <c r="AZ1205" s="319"/>
      <c r="BA1205" s="319"/>
      <c r="BB1205" s="319"/>
      <c r="BC1205" s="319"/>
      <c r="BD1205" s="319"/>
      <c r="BE1205" s="319"/>
      <c r="BF1205" s="319"/>
      <c r="BG1205" s="319"/>
      <c r="BH1205" s="319"/>
      <c r="BI1205" s="319"/>
      <c r="BJ1205" s="319"/>
      <c r="BK1205" s="319"/>
      <c r="BL1205" s="319"/>
      <c r="BM1205" s="319"/>
      <c r="BN1205" s="319"/>
      <c r="BO1205" s="319"/>
      <c r="BP1205" s="319"/>
      <c r="BQ1205" s="319"/>
      <c r="BR1205" s="319"/>
      <c r="BS1205" s="319"/>
      <c r="BT1205" s="319"/>
      <c r="BU1205" s="319"/>
      <c r="BV1205" s="319"/>
      <c r="BW1205" s="319"/>
      <c r="BX1205" s="319"/>
      <c r="BY1205" s="319"/>
      <c r="BZ1205" s="319"/>
      <c r="CA1205" s="319"/>
      <c r="CB1205" s="319"/>
      <c r="CC1205" s="319"/>
      <c r="CD1205" s="319"/>
      <c r="CE1205" s="319"/>
      <c r="CF1205" s="319"/>
      <c r="CG1205" s="319"/>
      <c r="CH1205" s="319"/>
      <c r="CI1205" s="319"/>
      <c r="CJ1205" s="319"/>
      <c r="CK1205" s="319"/>
      <c r="CL1205" s="319"/>
      <c r="CM1205" s="319"/>
      <c r="CN1205" s="319"/>
      <c r="CO1205" s="319"/>
      <c r="CP1205" s="319"/>
      <c r="CQ1205" s="319"/>
      <c r="CR1205" s="319"/>
      <c r="CS1205" s="319"/>
      <c r="CT1205" s="319"/>
      <c r="CU1205" s="319"/>
      <c r="CV1205" s="319"/>
      <c r="CW1205" s="319"/>
      <c r="CX1205" s="319"/>
      <c r="CY1205" s="319"/>
      <c r="CZ1205" s="319"/>
      <c r="DA1205" s="319"/>
      <c r="DB1205" s="319"/>
      <c r="DC1205" s="319"/>
      <c r="DD1205" s="319"/>
      <c r="DE1205" s="319"/>
      <c r="DF1205" s="319"/>
      <c r="DG1205" s="319"/>
      <c r="DH1205" s="319"/>
      <c r="DI1205" s="319"/>
      <c r="DJ1205" s="319"/>
      <c r="DK1205" s="319"/>
      <c r="DL1205" s="319"/>
      <c r="DM1205" s="319"/>
      <c r="DN1205" s="319"/>
      <c r="DO1205" s="319"/>
      <c r="DP1205" s="319"/>
      <c r="DQ1205" s="319"/>
      <c r="DR1205" s="319"/>
      <c r="DS1205" s="319"/>
      <c r="DT1205" s="319"/>
      <c r="DU1205" s="319"/>
      <c r="DV1205" s="319"/>
      <c r="DW1205" s="319"/>
      <c r="DX1205" s="319"/>
      <c r="DY1205" s="319"/>
      <c r="DZ1205" s="319"/>
      <c r="EA1205" s="319"/>
      <c r="EB1205" s="319"/>
      <c r="EC1205" s="319"/>
      <c r="ED1205" s="319"/>
      <c r="EE1205" s="319"/>
      <c r="EF1205" s="319"/>
      <c r="EG1205" s="319"/>
      <c r="EH1205" s="319"/>
      <c r="EI1205" s="319"/>
      <c r="EJ1205" s="319"/>
      <c r="EK1205" s="319"/>
      <c r="EL1205" s="319"/>
      <c r="EM1205" s="319"/>
      <c r="EN1205" s="319"/>
      <c r="EO1205" s="319"/>
      <c r="EP1205" s="319"/>
      <c r="EQ1205" s="319"/>
      <c r="ER1205" s="319"/>
      <c r="ES1205" s="319"/>
      <c r="ET1205" s="319"/>
      <c r="EU1205" s="319"/>
      <c r="EV1205" s="319"/>
      <c r="EW1205" s="319"/>
      <c r="EX1205" s="319"/>
      <c r="EY1205" s="319"/>
      <c r="EZ1205" s="319"/>
      <c r="FA1205" s="319"/>
      <c r="FB1205" s="319"/>
      <c r="FC1205" s="319"/>
      <c r="FD1205" s="319"/>
      <c r="FE1205" s="319"/>
      <c r="FF1205" s="319"/>
      <c r="FG1205" s="319"/>
      <c r="FH1205" s="319"/>
      <c r="FI1205" s="319"/>
      <c r="FJ1205" s="319"/>
      <c r="FK1205" s="319"/>
      <c r="FL1205" s="319"/>
      <c r="FM1205" s="319"/>
      <c r="FN1205" s="319"/>
      <c r="FO1205" s="319"/>
      <c r="FP1205" s="319"/>
      <c r="FQ1205" s="319"/>
      <c r="FR1205" s="319"/>
      <c r="FS1205" s="319"/>
      <c r="FT1205" s="319"/>
      <c r="FU1205" s="319"/>
      <c r="FV1205" s="319"/>
      <c r="FW1205" s="319"/>
      <c r="FX1205" s="319"/>
      <c r="FY1205" s="319"/>
      <c r="FZ1205" s="319"/>
      <c r="GA1205" s="319"/>
      <c r="GB1205" s="319"/>
      <c r="GC1205" s="319"/>
      <c r="GD1205" s="319"/>
      <c r="GE1205" s="319"/>
      <c r="GF1205" s="319"/>
      <c r="GG1205" s="319"/>
      <c r="GH1205" s="319"/>
      <c r="GI1205" s="319"/>
      <c r="GJ1205" s="319"/>
      <c r="GK1205" s="319"/>
      <c r="GL1205" s="319"/>
      <c r="GM1205" s="319"/>
      <c r="GN1205" s="319"/>
      <c r="GO1205" s="319"/>
      <c r="GP1205" s="319"/>
      <c r="GQ1205" s="319"/>
      <c r="GR1205" s="319"/>
      <c r="GS1205" s="319"/>
      <c r="GT1205" s="319"/>
      <c r="GU1205" s="319"/>
      <c r="GV1205" s="378"/>
    </row>
    <row r="1206" spans="1:204" x14ac:dyDescent="0.2">
      <c r="A1206" s="305" t="s">
        <v>1487</v>
      </c>
      <c r="B1206" s="359"/>
      <c r="C1206" s="311">
        <v>1954</v>
      </c>
      <c r="D1206" s="256">
        <v>519</v>
      </c>
      <c r="E1206" s="256"/>
      <c r="F1206" s="278" t="s">
        <v>1745</v>
      </c>
      <c r="G1206" s="313" t="s">
        <v>1365</v>
      </c>
      <c r="H1206" s="322"/>
      <c r="I1206" s="319"/>
      <c r="J1206" s="319"/>
      <c r="K1206" s="319"/>
      <c r="L1206" s="319"/>
      <c r="M1206" s="319"/>
      <c r="N1206" s="319"/>
      <c r="O1206" s="319"/>
      <c r="P1206" s="319"/>
      <c r="Q1206" s="319"/>
      <c r="R1206" s="319"/>
      <c r="S1206" s="319"/>
      <c r="T1206" s="319"/>
      <c r="U1206" s="319"/>
      <c r="V1206" s="319"/>
      <c r="W1206" s="319"/>
      <c r="X1206" s="319"/>
      <c r="Y1206" s="319"/>
      <c r="Z1206" s="319"/>
      <c r="AA1206" s="319"/>
      <c r="AB1206" s="319"/>
      <c r="AC1206" s="319"/>
      <c r="AD1206" s="319"/>
      <c r="AE1206" s="319"/>
      <c r="AF1206" s="319"/>
      <c r="AG1206" s="319"/>
      <c r="AH1206" s="319"/>
      <c r="AI1206" s="319"/>
      <c r="AJ1206" s="319"/>
      <c r="AK1206" s="319"/>
      <c r="AL1206" s="319"/>
      <c r="AM1206" s="319"/>
      <c r="AN1206" s="319"/>
      <c r="AO1206" s="319"/>
      <c r="AP1206" s="319"/>
      <c r="AQ1206" s="319"/>
      <c r="AR1206" s="319"/>
      <c r="AS1206" s="319"/>
      <c r="AT1206" s="319"/>
      <c r="AU1206" s="319"/>
      <c r="AV1206" s="319"/>
      <c r="AW1206" s="319"/>
      <c r="AX1206" s="319"/>
      <c r="AY1206" s="319"/>
      <c r="AZ1206" s="319"/>
      <c r="BA1206" s="319"/>
      <c r="BB1206" s="319"/>
      <c r="BC1206" s="319"/>
      <c r="BD1206" s="319"/>
      <c r="BE1206" s="319"/>
      <c r="BF1206" s="319"/>
      <c r="BG1206" s="319"/>
      <c r="BH1206" s="319"/>
      <c r="BI1206" s="319"/>
      <c r="BJ1206" s="319"/>
      <c r="BK1206" s="319"/>
      <c r="BL1206" s="319"/>
      <c r="BM1206" s="319"/>
      <c r="BN1206" s="319"/>
      <c r="BO1206" s="319"/>
      <c r="BP1206" s="319"/>
      <c r="BQ1206" s="319"/>
      <c r="BR1206" s="319"/>
      <c r="BS1206" s="319"/>
      <c r="BT1206" s="319"/>
      <c r="BU1206" s="319"/>
      <c r="BV1206" s="319"/>
      <c r="BW1206" s="319"/>
      <c r="BX1206" s="319"/>
      <c r="BY1206" s="319"/>
      <c r="BZ1206" s="319"/>
      <c r="CA1206" s="319"/>
      <c r="CB1206" s="319"/>
      <c r="CC1206" s="319"/>
      <c r="CD1206" s="319"/>
      <c r="CE1206" s="319"/>
      <c r="CF1206" s="319"/>
      <c r="CG1206" s="319"/>
      <c r="CH1206" s="319"/>
      <c r="CI1206" s="319"/>
      <c r="CJ1206" s="319"/>
      <c r="CK1206" s="319"/>
      <c r="CL1206" s="319"/>
      <c r="CM1206" s="319"/>
      <c r="CN1206" s="319"/>
      <c r="CO1206" s="319"/>
      <c r="CP1206" s="319"/>
      <c r="CQ1206" s="319"/>
      <c r="CR1206" s="319"/>
      <c r="CS1206" s="319"/>
      <c r="CT1206" s="319"/>
      <c r="CU1206" s="319"/>
      <c r="CV1206" s="319"/>
      <c r="CW1206" s="319"/>
      <c r="CX1206" s="319"/>
      <c r="CY1206" s="319"/>
      <c r="CZ1206" s="319"/>
      <c r="DA1206" s="319"/>
      <c r="DB1206" s="319"/>
      <c r="DC1206" s="319"/>
      <c r="DD1206" s="319"/>
      <c r="DE1206" s="319"/>
      <c r="DF1206" s="319"/>
      <c r="DG1206" s="319"/>
      <c r="DH1206" s="319"/>
      <c r="DI1206" s="319"/>
      <c r="DJ1206" s="319"/>
      <c r="DK1206" s="319"/>
      <c r="DL1206" s="319"/>
      <c r="DM1206" s="319"/>
      <c r="DN1206" s="319"/>
      <c r="DO1206" s="319"/>
      <c r="DP1206" s="319"/>
      <c r="DQ1206" s="319"/>
      <c r="DR1206" s="319"/>
      <c r="DS1206" s="319"/>
      <c r="DT1206" s="319"/>
      <c r="DU1206" s="319"/>
      <c r="DV1206" s="319"/>
      <c r="DW1206" s="319"/>
      <c r="DX1206" s="319"/>
      <c r="DY1206" s="319"/>
      <c r="DZ1206" s="319"/>
      <c r="EA1206" s="319"/>
      <c r="EB1206" s="319"/>
      <c r="EC1206" s="319"/>
      <c r="ED1206" s="319"/>
      <c r="EE1206" s="319"/>
      <c r="EF1206" s="319"/>
      <c r="EG1206" s="319"/>
      <c r="EH1206" s="319"/>
      <c r="EI1206" s="319"/>
      <c r="EJ1206" s="319"/>
      <c r="EK1206" s="319"/>
      <c r="EL1206" s="319"/>
      <c r="EM1206" s="319"/>
      <c r="EN1206" s="319"/>
      <c r="EO1206" s="319"/>
      <c r="EP1206" s="319"/>
      <c r="EQ1206" s="319"/>
      <c r="ER1206" s="319"/>
      <c r="ES1206" s="319"/>
      <c r="ET1206" s="319"/>
      <c r="EU1206" s="319"/>
      <c r="EV1206" s="319"/>
      <c r="EW1206" s="319"/>
      <c r="EX1206" s="319"/>
      <c r="EY1206" s="319"/>
      <c r="EZ1206" s="319"/>
      <c r="FA1206" s="319"/>
      <c r="FB1206" s="319"/>
      <c r="FC1206" s="319"/>
      <c r="FD1206" s="319"/>
      <c r="FE1206" s="319"/>
      <c r="FF1206" s="319"/>
      <c r="FG1206" s="319"/>
      <c r="FH1206" s="319"/>
      <c r="FI1206" s="319"/>
      <c r="FJ1206" s="319"/>
      <c r="FK1206" s="319"/>
      <c r="FL1206" s="319"/>
      <c r="FM1206" s="319"/>
      <c r="FN1206" s="319"/>
      <c r="FO1206" s="319"/>
      <c r="FP1206" s="319"/>
      <c r="FQ1206" s="319"/>
      <c r="FR1206" s="319"/>
      <c r="FS1206" s="319"/>
      <c r="FT1206" s="319"/>
      <c r="FU1206" s="319"/>
      <c r="FV1206" s="319"/>
      <c r="FW1206" s="319"/>
      <c r="FX1206" s="319"/>
      <c r="FY1206" s="319"/>
      <c r="FZ1206" s="319"/>
      <c r="GA1206" s="319"/>
      <c r="GB1206" s="319"/>
      <c r="GC1206" s="319"/>
      <c r="GD1206" s="319"/>
      <c r="GE1206" s="319"/>
      <c r="GF1206" s="319"/>
      <c r="GG1206" s="319"/>
      <c r="GH1206" s="319"/>
      <c r="GI1206" s="319"/>
      <c r="GJ1206" s="319"/>
      <c r="GK1206" s="319"/>
      <c r="GL1206" s="319"/>
      <c r="GM1206" s="319"/>
      <c r="GN1206" s="319"/>
      <c r="GO1206" s="319"/>
      <c r="GP1206" s="319"/>
      <c r="GQ1206" s="319"/>
      <c r="GR1206" s="319"/>
      <c r="GS1206" s="319"/>
      <c r="GT1206" s="319"/>
      <c r="GU1206" s="319"/>
      <c r="GV1206" s="378"/>
    </row>
    <row r="1207" spans="1:204" x14ac:dyDescent="0.2">
      <c r="A1207" s="305" t="s">
        <v>1488</v>
      </c>
      <c r="B1207" s="359"/>
      <c r="C1207" s="311">
        <v>1935</v>
      </c>
      <c r="D1207" s="256">
        <v>0</v>
      </c>
      <c r="E1207" s="256"/>
      <c r="F1207" s="278" t="s">
        <v>1745</v>
      </c>
      <c r="G1207" s="313" t="s">
        <v>1365</v>
      </c>
      <c r="H1207" s="322"/>
      <c r="I1207" s="319"/>
      <c r="J1207" s="319"/>
      <c r="K1207" s="319"/>
      <c r="L1207" s="319"/>
      <c r="M1207" s="319"/>
      <c r="N1207" s="319"/>
      <c r="O1207" s="319"/>
      <c r="P1207" s="319"/>
      <c r="Q1207" s="319"/>
      <c r="R1207" s="319"/>
      <c r="S1207" s="319"/>
      <c r="T1207" s="319"/>
      <c r="U1207" s="319"/>
      <c r="V1207" s="319"/>
      <c r="W1207" s="319"/>
      <c r="X1207" s="319"/>
      <c r="Y1207" s="319"/>
      <c r="Z1207" s="319"/>
      <c r="AA1207" s="319"/>
      <c r="AB1207" s="319"/>
      <c r="AC1207" s="319"/>
      <c r="AD1207" s="319"/>
      <c r="AE1207" s="319"/>
      <c r="AF1207" s="319"/>
      <c r="AG1207" s="319"/>
      <c r="AH1207" s="319"/>
      <c r="AI1207" s="319"/>
      <c r="AJ1207" s="319"/>
      <c r="AK1207" s="319"/>
      <c r="AL1207" s="319"/>
      <c r="AM1207" s="319"/>
      <c r="AN1207" s="319"/>
      <c r="AO1207" s="319"/>
      <c r="AP1207" s="319"/>
      <c r="AQ1207" s="319"/>
      <c r="AR1207" s="319"/>
      <c r="AS1207" s="319"/>
      <c r="AT1207" s="319"/>
      <c r="AU1207" s="319"/>
      <c r="AV1207" s="319"/>
      <c r="AW1207" s="319"/>
      <c r="AX1207" s="319"/>
      <c r="AY1207" s="319"/>
      <c r="AZ1207" s="319"/>
      <c r="BA1207" s="319"/>
      <c r="BB1207" s="319"/>
      <c r="BC1207" s="319"/>
      <c r="BD1207" s="319"/>
      <c r="BE1207" s="319"/>
      <c r="BF1207" s="319"/>
      <c r="BG1207" s="319"/>
      <c r="BH1207" s="319"/>
      <c r="BI1207" s="319"/>
      <c r="BJ1207" s="319"/>
      <c r="BK1207" s="319"/>
      <c r="BL1207" s="319"/>
      <c r="BM1207" s="319"/>
      <c r="BN1207" s="319"/>
      <c r="BO1207" s="319"/>
      <c r="BP1207" s="319"/>
      <c r="BQ1207" s="319"/>
      <c r="BR1207" s="319"/>
      <c r="BS1207" s="319"/>
      <c r="BT1207" s="319"/>
      <c r="BU1207" s="319"/>
      <c r="BV1207" s="319"/>
      <c r="BW1207" s="319"/>
      <c r="BX1207" s="319"/>
      <c r="BY1207" s="319"/>
      <c r="BZ1207" s="319"/>
      <c r="CA1207" s="319"/>
      <c r="CB1207" s="319"/>
      <c r="CC1207" s="319"/>
      <c r="CD1207" s="319"/>
      <c r="CE1207" s="319"/>
      <c r="CF1207" s="319"/>
      <c r="CG1207" s="319"/>
      <c r="CH1207" s="319"/>
      <c r="CI1207" s="319"/>
      <c r="CJ1207" s="319"/>
      <c r="CK1207" s="319"/>
      <c r="CL1207" s="319"/>
      <c r="CM1207" s="319"/>
      <c r="CN1207" s="319"/>
      <c r="CO1207" s="319"/>
      <c r="CP1207" s="319"/>
      <c r="CQ1207" s="319"/>
      <c r="CR1207" s="319"/>
      <c r="CS1207" s="319"/>
      <c r="CT1207" s="319"/>
      <c r="CU1207" s="319"/>
      <c r="CV1207" s="319"/>
      <c r="CW1207" s="319"/>
      <c r="CX1207" s="319"/>
      <c r="CY1207" s="319"/>
      <c r="CZ1207" s="319"/>
      <c r="DA1207" s="319"/>
      <c r="DB1207" s="319"/>
      <c r="DC1207" s="319"/>
      <c r="DD1207" s="319"/>
      <c r="DE1207" s="319"/>
      <c r="DF1207" s="319"/>
      <c r="DG1207" s="319"/>
      <c r="DH1207" s="319"/>
      <c r="DI1207" s="319"/>
      <c r="DJ1207" s="319"/>
      <c r="DK1207" s="319"/>
      <c r="DL1207" s="319"/>
      <c r="DM1207" s="319"/>
      <c r="DN1207" s="319"/>
      <c r="DO1207" s="319"/>
      <c r="DP1207" s="319"/>
      <c r="DQ1207" s="319"/>
      <c r="DR1207" s="319"/>
      <c r="DS1207" s="319"/>
      <c r="DT1207" s="319"/>
      <c r="DU1207" s="319"/>
      <c r="DV1207" s="319"/>
      <c r="DW1207" s="319"/>
      <c r="DX1207" s="319"/>
      <c r="DY1207" s="319"/>
      <c r="DZ1207" s="319"/>
      <c r="EA1207" s="319"/>
      <c r="EB1207" s="319"/>
      <c r="EC1207" s="319"/>
      <c r="ED1207" s="319"/>
      <c r="EE1207" s="319"/>
      <c r="EF1207" s="319"/>
      <c r="EG1207" s="319"/>
      <c r="EH1207" s="319"/>
      <c r="EI1207" s="319"/>
      <c r="EJ1207" s="319"/>
      <c r="EK1207" s="319"/>
      <c r="EL1207" s="319"/>
      <c r="EM1207" s="319"/>
      <c r="EN1207" s="319"/>
      <c r="EO1207" s="319"/>
      <c r="EP1207" s="319"/>
      <c r="EQ1207" s="319"/>
      <c r="ER1207" s="319"/>
      <c r="ES1207" s="319"/>
      <c r="ET1207" s="319"/>
      <c r="EU1207" s="319"/>
      <c r="EV1207" s="319"/>
      <c r="EW1207" s="319"/>
      <c r="EX1207" s="319"/>
      <c r="EY1207" s="319"/>
      <c r="EZ1207" s="319"/>
      <c r="FA1207" s="319"/>
      <c r="FB1207" s="319"/>
      <c r="FC1207" s="319"/>
      <c r="FD1207" s="319"/>
      <c r="FE1207" s="319"/>
      <c r="FF1207" s="319"/>
      <c r="FG1207" s="319"/>
      <c r="FH1207" s="319"/>
      <c r="FI1207" s="319"/>
      <c r="FJ1207" s="319"/>
      <c r="FK1207" s="319"/>
      <c r="FL1207" s="319"/>
      <c r="FM1207" s="319"/>
      <c r="FN1207" s="319"/>
      <c r="FO1207" s="319"/>
      <c r="FP1207" s="319"/>
      <c r="FQ1207" s="319"/>
      <c r="FR1207" s="319"/>
      <c r="FS1207" s="319"/>
      <c r="FT1207" s="319"/>
      <c r="FU1207" s="319"/>
      <c r="FV1207" s="319"/>
      <c r="FW1207" s="319"/>
      <c r="FX1207" s="319"/>
      <c r="FY1207" s="319"/>
      <c r="FZ1207" s="319"/>
      <c r="GA1207" s="319"/>
      <c r="GB1207" s="319"/>
      <c r="GC1207" s="319"/>
      <c r="GD1207" s="319"/>
      <c r="GE1207" s="319"/>
      <c r="GF1207" s="319"/>
      <c r="GG1207" s="319"/>
      <c r="GH1207" s="319"/>
      <c r="GI1207" s="319"/>
      <c r="GJ1207" s="319"/>
      <c r="GK1207" s="319"/>
      <c r="GL1207" s="319"/>
      <c r="GM1207" s="319"/>
      <c r="GN1207" s="319"/>
      <c r="GO1207" s="319"/>
      <c r="GP1207" s="319"/>
      <c r="GQ1207" s="319"/>
      <c r="GR1207" s="319"/>
      <c r="GS1207" s="319"/>
      <c r="GT1207" s="319"/>
      <c r="GU1207" s="319"/>
      <c r="GV1207" s="378"/>
    </row>
    <row r="1208" spans="1:204" x14ac:dyDescent="0.2">
      <c r="A1208" s="305" t="s">
        <v>1489</v>
      </c>
      <c r="B1208" s="359"/>
      <c r="C1208" s="311">
        <v>1949</v>
      </c>
      <c r="D1208" s="256">
        <v>0</v>
      </c>
      <c r="E1208" s="256"/>
      <c r="F1208" s="278" t="s">
        <v>1745</v>
      </c>
      <c r="G1208" s="313" t="s">
        <v>1365</v>
      </c>
      <c r="H1208" s="322"/>
      <c r="I1208" s="319"/>
      <c r="J1208" s="319"/>
      <c r="K1208" s="319"/>
      <c r="L1208" s="319"/>
      <c r="M1208" s="319"/>
      <c r="N1208" s="319"/>
      <c r="O1208" s="319"/>
      <c r="P1208" s="319"/>
      <c r="Q1208" s="319"/>
      <c r="R1208" s="319"/>
      <c r="S1208" s="319"/>
      <c r="T1208" s="319"/>
      <c r="U1208" s="319"/>
      <c r="V1208" s="319"/>
      <c r="W1208" s="319"/>
      <c r="X1208" s="319"/>
      <c r="Y1208" s="319"/>
      <c r="Z1208" s="319"/>
      <c r="AA1208" s="319"/>
      <c r="AB1208" s="319"/>
      <c r="AC1208" s="319"/>
      <c r="AD1208" s="319"/>
      <c r="AE1208" s="319"/>
      <c r="AF1208" s="319"/>
      <c r="AG1208" s="319"/>
      <c r="AH1208" s="319"/>
      <c r="AI1208" s="319"/>
      <c r="AJ1208" s="319"/>
      <c r="AK1208" s="319"/>
      <c r="AL1208" s="319"/>
      <c r="AM1208" s="319"/>
      <c r="AN1208" s="319"/>
      <c r="AO1208" s="319"/>
      <c r="AP1208" s="319"/>
      <c r="AQ1208" s="319"/>
      <c r="AR1208" s="319"/>
      <c r="AS1208" s="319"/>
      <c r="AT1208" s="319"/>
      <c r="AU1208" s="319"/>
      <c r="AV1208" s="319"/>
      <c r="AW1208" s="319"/>
      <c r="AX1208" s="319"/>
      <c r="AY1208" s="319"/>
      <c r="AZ1208" s="319"/>
      <c r="BA1208" s="319"/>
      <c r="BB1208" s="319"/>
      <c r="BC1208" s="319"/>
      <c r="BD1208" s="319"/>
      <c r="BE1208" s="319"/>
      <c r="BF1208" s="319"/>
      <c r="BG1208" s="319"/>
      <c r="BH1208" s="319"/>
      <c r="BI1208" s="319"/>
      <c r="BJ1208" s="319"/>
      <c r="BK1208" s="319"/>
      <c r="BL1208" s="319"/>
      <c r="BM1208" s="319"/>
      <c r="BN1208" s="319"/>
      <c r="BO1208" s="319"/>
      <c r="BP1208" s="319"/>
      <c r="BQ1208" s="319"/>
      <c r="BR1208" s="319"/>
      <c r="BS1208" s="319"/>
      <c r="BT1208" s="319"/>
      <c r="BU1208" s="319"/>
      <c r="BV1208" s="319"/>
      <c r="BW1208" s="319"/>
      <c r="BX1208" s="319"/>
      <c r="BY1208" s="319"/>
      <c r="BZ1208" s="319"/>
      <c r="CA1208" s="319"/>
      <c r="CB1208" s="319"/>
      <c r="CC1208" s="319"/>
      <c r="CD1208" s="319"/>
      <c r="CE1208" s="319"/>
      <c r="CF1208" s="319"/>
      <c r="CG1208" s="319"/>
      <c r="CH1208" s="319"/>
      <c r="CI1208" s="319"/>
      <c r="CJ1208" s="319"/>
      <c r="CK1208" s="319"/>
      <c r="CL1208" s="319"/>
      <c r="CM1208" s="319"/>
      <c r="CN1208" s="319"/>
      <c r="CO1208" s="319"/>
      <c r="CP1208" s="319"/>
      <c r="CQ1208" s="319"/>
      <c r="CR1208" s="319"/>
      <c r="CS1208" s="319"/>
      <c r="CT1208" s="319"/>
      <c r="CU1208" s="319"/>
      <c r="CV1208" s="319"/>
      <c r="CW1208" s="319"/>
      <c r="CX1208" s="319"/>
      <c r="CY1208" s="319"/>
      <c r="CZ1208" s="319"/>
      <c r="DA1208" s="319"/>
      <c r="DB1208" s="319"/>
      <c r="DC1208" s="319"/>
      <c r="DD1208" s="319"/>
      <c r="DE1208" s="319"/>
      <c r="DF1208" s="319"/>
      <c r="DG1208" s="319"/>
      <c r="DH1208" s="319"/>
      <c r="DI1208" s="319"/>
      <c r="DJ1208" s="319"/>
      <c r="DK1208" s="319"/>
      <c r="DL1208" s="319"/>
      <c r="DM1208" s="319"/>
      <c r="DN1208" s="319"/>
      <c r="DO1208" s="319"/>
      <c r="DP1208" s="319"/>
      <c r="DQ1208" s="319"/>
      <c r="DR1208" s="319"/>
      <c r="DS1208" s="319"/>
      <c r="DT1208" s="319"/>
      <c r="DU1208" s="319"/>
      <c r="DV1208" s="319"/>
      <c r="DW1208" s="319"/>
      <c r="DX1208" s="319"/>
      <c r="DY1208" s="319"/>
      <c r="DZ1208" s="319"/>
      <c r="EA1208" s="319"/>
      <c r="EB1208" s="319"/>
      <c r="EC1208" s="319"/>
      <c r="ED1208" s="319"/>
      <c r="EE1208" s="319"/>
      <c r="EF1208" s="319"/>
      <c r="EG1208" s="319"/>
      <c r="EH1208" s="319"/>
      <c r="EI1208" s="319"/>
      <c r="EJ1208" s="319"/>
      <c r="EK1208" s="319"/>
      <c r="EL1208" s="319"/>
      <c r="EM1208" s="319"/>
      <c r="EN1208" s="319"/>
      <c r="EO1208" s="319"/>
      <c r="EP1208" s="319"/>
      <c r="EQ1208" s="319"/>
      <c r="ER1208" s="319"/>
      <c r="ES1208" s="319"/>
      <c r="ET1208" s="319"/>
      <c r="EU1208" s="319"/>
      <c r="EV1208" s="319"/>
      <c r="EW1208" s="319"/>
      <c r="EX1208" s="319"/>
      <c r="EY1208" s="319"/>
      <c r="EZ1208" s="319"/>
      <c r="FA1208" s="319"/>
      <c r="FB1208" s="319"/>
      <c r="FC1208" s="319"/>
      <c r="FD1208" s="319"/>
      <c r="FE1208" s="319"/>
      <c r="FF1208" s="319"/>
      <c r="FG1208" s="319"/>
      <c r="FH1208" s="319"/>
      <c r="FI1208" s="319"/>
      <c r="FJ1208" s="319"/>
      <c r="FK1208" s="319"/>
      <c r="FL1208" s="319"/>
      <c r="FM1208" s="319"/>
      <c r="FN1208" s="319"/>
      <c r="FO1208" s="319"/>
      <c r="FP1208" s="319"/>
      <c r="FQ1208" s="319"/>
      <c r="FR1208" s="319"/>
      <c r="FS1208" s="319"/>
      <c r="FT1208" s="319"/>
      <c r="FU1208" s="319"/>
      <c r="FV1208" s="319"/>
      <c r="FW1208" s="319"/>
      <c r="FX1208" s="319"/>
      <c r="FY1208" s="319"/>
      <c r="FZ1208" s="319"/>
      <c r="GA1208" s="319"/>
      <c r="GB1208" s="319"/>
      <c r="GC1208" s="319"/>
      <c r="GD1208" s="319"/>
      <c r="GE1208" s="319"/>
      <c r="GF1208" s="319"/>
      <c r="GG1208" s="319"/>
      <c r="GH1208" s="319"/>
      <c r="GI1208" s="319"/>
      <c r="GJ1208" s="319"/>
      <c r="GK1208" s="319"/>
      <c r="GL1208" s="319"/>
      <c r="GM1208" s="319"/>
      <c r="GN1208" s="319"/>
      <c r="GO1208" s="319"/>
      <c r="GP1208" s="319"/>
      <c r="GQ1208" s="319"/>
      <c r="GR1208" s="319"/>
      <c r="GS1208" s="319"/>
      <c r="GT1208" s="319"/>
      <c r="GU1208" s="319"/>
      <c r="GV1208" s="378"/>
    </row>
    <row r="1209" spans="1:204" x14ac:dyDescent="0.2">
      <c r="A1209" s="305" t="s">
        <v>1490</v>
      </c>
      <c r="B1209" s="359"/>
      <c r="C1209" s="311">
        <v>1952</v>
      </c>
      <c r="D1209" s="256">
        <v>111</v>
      </c>
      <c r="E1209" s="256"/>
      <c r="F1209" s="278" t="s">
        <v>1745</v>
      </c>
      <c r="G1209" s="313" t="s">
        <v>1365</v>
      </c>
      <c r="H1209" s="322"/>
      <c r="I1209" s="319"/>
      <c r="J1209" s="319"/>
      <c r="K1209" s="319"/>
      <c r="L1209" s="319"/>
      <c r="M1209" s="319"/>
      <c r="N1209" s="319"/>
      <c r="O1209" s="319"/>
      <c r="P1209" s="319"/>
      <c r="Q1209" s="319"/>
      <c r="R1209" s="319"/>
      <c r="S1209" s="319"/>
      <c r="T1209" s="319"/>
      <c r="U1209" s="319"/>
      <c r="V1209" s="319"/>
      <c r="W1209" s="319"/>
      <c r="X1209" s="319"/>
      <c r="Y1209" s="319"/>
      <c r="Z1209" s="319"/>
      <c r="AA1209" s="319"/>
      <c r="AB1209" s="319"/>
      <c r="AC1209" s="319"/>
      <c r="AD1209" s="319"/>
      <c r="AE1209" s="319"/>
      <c r="AF1209" s="319"/>
      <c r="AG1209" s="319"/>
      <c r="AH1209" s="319"/>
      <c r="AI1209" s="319"/>
      <c r="AJ1209" s="319"/>
      <c r="AK1209" s="319"/>
      <c r="AL1209" s="319"/>
      <c r="AM1209" s="319"/>
      <c r="AN1209" s="319"/>
      <c r="AO1209" s="319"/>
      <c r="AP1209" s="319"/>
      <c r="AQ1209" s="319"/>
      <c r="AR1209" s="319"/>
      <c r="AS1209" s="319"/>
      <c r="AT1209" s="319"/>
      <c r="AU1209" s="319"/>
      <c r="AV1209" s="319"/>
      <c r="AW1209" s="319"/>
      <c r="AX1209" s="319"/>
      <c r="AY1209" s="319"/>
      <c r="AZ1209" s="319"/>
      <c r="BA1209" s="319"/>
      <c r="BB1209" s="319"/>
      <c r="BC1209" s="319"/>
      <c r="BD1209" s="319"/>
      <c r="BE1209" s="319"/>
      <c r="BF1209" s="319"/>
      <c r="BG1209" s="319"/>
      <c r="BH1209" s="319"/>
      <c r="BI1209" s="319"/>
      <c r="BJ1209" s="319"/>
      <c r="BK1209" s="319"/>
      <c r="BL1209" s="319"/>
      <c r="BM1209" s="319"/>
      <c r="BN1209" s="319"/>
      <c r="BO1209" s="319"/>
      <c r="BP1209" s="319"/>
      <c r="BQ1209" s="319"/>
      <c r="BR1209" s="319"/>
      <c r="BS1209" s="319"/>
      <c r="BT1209" s="319"/>
      <c r="BU1209" s="319"/>
      <c r="BV1209" s="319"/>
      <c r="BW1209" s="319"/>
      <c r="BX1209" s="319"/>
      <c r="BY1209" s="319"/>
      <c r="BZ1209" s="319"/>
      <c r="CA1209" s="319"/>
      <c r="CB1209" s="319"/>
      <c r="CC1209" s="319"/>
      <c r="CD1209" s="319"/>
      <c r="CE1209" s="319"/>
      <c r="CF1209" s="319"/>
      <c r="CG1209" s="319"/>
      <c r="CH1209" s="319"/>
      <c r="CI1209" s="319"/>
      <c r="CJ1209" s="319"/>
      <c r="CK1209" s="319"/>
      <c r="CL1209" s="319"/>
      <c r="CM1209" s="319"/>
      <c r="CN1209" s="319"/>
      <c r="CO1209" s="319"/>
      <c r="CP1209" s="319"/>
      <c r="CQ1209" s="319"/>
      <c r="CR1209" s="319"/>
      <c r="CS1209" s="319"/>
      <c r="CT1209" s="319"/>
      <c r="CU1209" s="319"/>
      <c r="CV1209" s="319"/>
      <c r="CW1209" s="319"/>
      <c r="CX1209" s="319"/>
      <c r="CY1209" s="319"/>
      <c r="CZ1209" s="319"/>
      <c r="DA1209" s="319"/>
      <c r="DB1209" s="319"/>
      <c r="DC1209" s="319"/>
      <c r="DD1209" s="319"/>
      <c r="DE1209" s="319"/>
      <c r="DF1209" s="319"/>
      <c r="DG1209" s="319"/>
      <c r="DH1209" s="319"/>
      <c r="DI1209" s="319"/>
      <c r="DJ1209" s="319"/>
      <c r="DK1209" s="319"/>
      <c r="DL1209" s="319"/>
      <c r="DM1209" s="319"/>
      <c r="DN1209" s="319"/>
      <c r="DO1209" s="319"/>
      <c r="DP1209" s="319"/>
      <c r="DQ1209" s="319"/>
      <c r="DR1209" s="319"/>
      <c r="DS1209" s="319"/>
      <c r="DT1209" s="319"/>
      <c r="DU1209" s="319"/>
      <c r="DV1209" s="319"/>
      <c r="DW1209" s="319"/>
      <c r="DX1209" s="319"/>
      <c r="DY1209" s="319"/>
      <c r="DZ1209" s="319"/>
      <c r="EA1209" s="319"/>
      <c r="EB1209" s="319"/>
      <c r="EC1209" s="319"/>
      <c r="ED1209" s="319"/>
      <c r="EE1209" s="319"/>
      <c r="EF1209" s="319"/>
      <c r="EG1209" s="319"/>
      <c r="EH1209" s="319"/>
      <c r="EI1209" s="319"/>
      <c r="EJ1209" s="319"/>
      <c r="EK1209" s="319"/>
      <c r="EL1209" s="319"/>
      <c r="EM1209" s="319"/>
      <c r="EN1209" s="319"/>
      <c r="EO1209" s="319"/>
      <c r="EP1209" s="319"/>
      <c r="EQ1209" s="319"/>
      <c r="ER1209" s="319"/>
      <c r="ES1209" s="319"/>
      <c r="ET1209" s="319"/>
      <c r="EU1209" s="319"/>
      <c r="EV1209" s="319"/>
      <c r="EW1209" s="319"/>
      <c r="EX1209" s="319"/>
      <c r="EY1209" s="319"/>
      <c r="EZ1209" s="319"/>
      <c r="FA1209" s="319"/>
      <c r="FB1209" s="319"/>
      <c r="FC1209" s="319"/>
      <c r="FD1209" s="319"/>
      <c r="FE1209" s="319"/>
      <c r="FF1209" s="319"/>
      <c r="FG1209" s="319"/>
      <c r="FH1209" s="319"/>
      <c r="FI1209" s="319"/>
      <c r="FJ1209" s="319"/>
      <c r="FK1209" s="319"/>
      <c r="FL1209" s="319"/>
      <c r="FM1209" s="319"/>
      <c r="FN1209" s="319"/>
      <c r="FO1209" s="319"/>
      <c r="FP1209" s="319"/>
      <c r="FQ1209" s="319"/>
      <c r="FR1209" s="319"/>
      <c r="FS1209" s="319"/>
      <c r="FT1209" s="319"/>
      <c r="FU1209" s="319"/>
      <c r="FV1209" s="319"/>
      <c r="FW1209" s="319"/>
      <c r="FX1209" s="319"/>
      <c r="FY1209" s="319"/>
      <c r="FZ1209" s="319"/>
      <c r="GA1209" s="319"/>
      <c r="GB1209" s="319"/>
      <c r="GC1209" s="319"/>
      <c r="GD1209" s="319"/>
      <c r="GE1209" s="319"/>
      <c r="GF1209" s="319"/>
      <c r="GG1209" s="319"/>
      <c r="GH1209" s="319"/>
      <c r="GI1209" s="319"/>
      <c r="GJ1209" s="319"/>
      <c r="GK1209" s="319"/>
      <c r="GL1209" s="319"/>
      <c r="GM1209" s="319"/>
      <c r="GN1209" s="319"/>
      <c r="GO1209" s="319"/>
      <c r="GP1209" s="319"/>
      <c r="GQ1209" s="319"/>
      <c r="GR1209" s="319"/>
      <c r="GS1209" s="319"/>
      <c r="GT1209" s="319"/>
      <c r="GU1209" s="319"/>
      <c r="GV1209" s="378"/>
    </row>
    <row r="1210" spans="1:204" x14ac:dyDescent="0.2">
      <c r="A1210" s="305" t="s">
        <v>1491</v>
      </c>
      <c r="B1210" s="359"/>
      <c r="C1210" s="311">
        <v>1955</v>
      </c>
      <c r="D1210" s="256">
        <v>0</v>
      </c>
      <c r="E1210" s="256"/>
      <c r="F1210" s="278" t="s">
        <v>1745</v>
      </c>
      <c r="G1210" s="313" t="s">
        <v>1365</v>
      </c>
      <c r="H1210" s="322"/>
      <c r="I1210" s="319"/>
      <c r="J1210" s="319"/>
      <c r="K1210" s="319"/>
      <c r="L1210" s="319"/>
      <c r="M1210" s="319"/>
      <c r="N1210" s="319"/>
      <c r="O1210" s="319"/>
      <c r="P1210" s="319"/>
      <c r="Q1210" s="319"/>
      <c r="R1210" s="319"/>
      <c r="S1210" s="319"/>
      <c r="T1210" s="319"/>
      <c r="U1210" s="319"/>
      <c r="V1210" s="319"/>
      <c r="W1210" s="319"/>
      <c r="X1210" s="319"/>
      <c r="Y1210" s="319"/>
      <c r="Z1210" s="319"/>
      <c r="AA1210" s="319"/>
      <c r="AB1210" s="319"/>
      <c r="AC1210" s="319"/>
      <c r="AD1210" s="319"/>
      <c r="AE1210" s="319"/>
      <c r="AF1210" s="319"/>
      <c r="AG1210" s="319"/>
      <c r="AH1210" s="319"/>
      <c r="AI1210" s="319"/>
      <c r="AJ1210" s="319"/>
      <c r="AK1210" s="319"/>
      <c r="AL1210" s="319"/>
      <c r="AM1210" s="319"/>
      <c r="AN1210" s="319"/>
      <c r="AO1210" s="319"/>
      <c r="AP1210" s="319"/>
      <c r="AQ1210" s="319"/>
      <c r="AR1210" s="319"/>
      <c r="AS1210" s="319"/>
      <c r="AT1210" s="319"/>
      <c r="AU1210" s="319"/>
      <c r="AV1210" s="319"/>
      <c r="AW1210" s="319"/>
      <c r="AX1210" s="319"/>
      <c r="AY1210" s="319"/>
      <c r="AZ1210" s="319"/>
      <c r="BA1210" s="319"/>
      <c r="BB1210" s="319"/>
      <c r="BC1210" s="319"/>
      <c r="BD1210" s="319"/>
      <c r="BE1210" s="319"/>
      <c r="BF1210" s="319"/>
      <c r="BG1210" s="319"/>
      <c r="BH1210" s="319"/>
      <c r="BI1210" s="319"/>
      <c r="BJ1210" s="319"/>
      <c r="BK1210" s="319"/>
      <c r="BL1210" s="319"/>
      <c r="BM1210" s="319"/>
      <c r="BN1210" s="319"/>
      <c r="BO1210" s="319"/>
      <c r="BP1210" s="319"/>
      <c r="BQ1210" s="319"/>
      <c r="BR1210" s="319"/>
      <c r="BS1210" s="319"/>
      <c r="BT1210" s="319"/>
      <c r="BU1210" s="319"/>
      <c r="BV1210" s="319"/>
      <c r="BW1210" s="319"/>
      <c r="BX1210" s="319"/>
      <c r="BY1210" s="319"/>
      <c r="BZ1210" s="319"/>
      <c r="CA1210" s="319"/>
      <c r="CB1210" s="319"/>
      <c r="CC1210" s="319"/>
      <c r="CD1210" s="319"/>
      <c r="CE1210" s="319"/>
      <c r="CF1210" s="319"/>
      <c r="CG1210" s="319"/>
      <c r="CH1210" s="319"/>
      <c r="CI1210" s="319"/>
      <c r="CJ1210" s="319"/>
      <c r="CK1210" s="319"/>
      <c r="CL1210" s="319"/>
      <c r="CM1210" s="319"/>
      <c r="CN1210" s="319"/>
      <c r="CO1210" s="319"/>
      <c r="CP1210" s="319"/>
      <c r="CQ1210" s="319"/>
      <c r="CR1210" s="319"/>
      <c r="CS1210" s="319"/>
      <c r="CT1210" s="319"/>
      <c r="CU1210" s="319"/>
      <c r="CV1210" s="319"/>
      <c r="CW1210" s="319"/>
      <c r="CX1210" s="319"/>
      <c r="CY1210" s="319"/>
      <c r="CZ1210" s="319"/>
      <c r="DA1210" s="319"/>
      <c r="DB1210" s="319"/>
      <c r="DC1210" s="319"/>
      <c r="DD1210" s="319"/>
      <c r="DE1210" s="319"/>
      <c r="DF1210" s="319"/>
      <c r="DG1210" s="319"/>
      <c r="DH1210" s="319"/>
      <c r="DI1210" s="319"/>
      <c r="DJ1210" s="319"/>
      <c r="DK1210" s="319"/>
      <c r="DL1210" s="319"/>
      <c r="DM1210" s="319"/>
      <c r="DN1210" s="319"/>
      <c r="DO1210" s="319"/>
      <c r="DP1210" s="319"/>
      <c r="DQ1210" s="319"/>
      <c r="DR1210" s="319"/>
      <c r="DS1210" s="319"/>
      <c r="DT1210" s="319"/>
      <c r="DU1210" s="319"/>
      <c r="DV1210" s="319"/>
      <c r="DW1210" s="319"/>
      <c r="DX1210" s="319"/>
      <c r="DY1210" s="319"/>
      <c r="DZ1210" s="319"/>
      <c r="EA1210" s="319"/>
      <c r="EB1210" s="319"/>
      <c r="EC1210" s="319"/>
      <c r="ED1210" s="319"/>
      <c r="EE1210" s="319"/>
      <c r="EF1210" s="319"/>
      <c r="EG1210" s="319"/>
      <c r="EH1210" s="319"/>
      <c r="EI1210" s="319"/>
      <c r="EJ1210" s="319"/>
      <c r="EK1210" s="319"/>
      <c r="EL1210" s="319"/>
      <c r="EM1210" s="319"/>
      <c r="EN1210" s="319"/>
      <c r="EO1210" s="319"/>
      <c r="EP1210" s="319"/>
      <c r="EQ1210" s="319"/>
      <c r="ER1210" s="319"/>
      <c r="ES1210" s="319"/>
      <c r="ET1210" s="319"/>
      <c r="EU1210" s="319"/>
      <c r="EV1210" s="319"/>
      <c r="EW1210" s="319"/>
      <c r="EX1210" s="319"/>
      <c r="EY1210" s="319"/>
      <c r="EZ1210" s="319"/>
      <c r="FA1210" s="319"/>
      <c r="FB1210" s="319"/>
      <c r="FC1210" s="319"/>
      <c r="FD1210" s="319"/>
      <c r="FE1210" s="319"/>
      <c r="FF1210" s="319"/>
      <c r="FG1210" s="319"/>
      <c r="FH1210" s="319"/>
      <c r="FI1210" s="319"/>
      <c r="FJ1210" s="319"/>
      <c r="FK1210" s="319"/>
      <c r="FL1210" s="319"/>
      <c r="FM1210" s="319"/>
      <c r="FN1210" s="319"/>
      <c r="FO1210" s="319"/>
      <c r="FP1210" s="319"/>
      <c r="FQ1210" s="319"/>
      <c r="FR1210" s="319"/>
      <c r="FS1210" s="319"/>
      <c r="FT1210" s="319"/>
      <c r="FU1210" s="319"/>
      <c r="FV1210" s="319"/>
      <c r="FW1210" s="319"/>
      <c r="FX1210" s="319"/>
      <c r="FY1210" s="319"/>
      <c r="FZ1210" s="319"/>
      <c r="GA1210" s="319"/>
      <c r="GB1210" s="319"/>
      <c r="GC1210" s="319"/>
      <c r="GD1210" s="319"/>
      <c r="GE1210" s="319"/>
      <c r="GF1210" s="319"/>
      <c r="GG1210" s="319"/>
      <c r="GH1210" s="319"/>
      <c r="GI1210" s="319"/>
      <c r="GJ1210" s="319"/>
      <c r="GK1210" s="319"/>
      <c r="GL1210" s="319"/>
      <c r="GM1210" s="319"/>
      <c r="GN1210" s="319"/>
      <c r="GO1210" s="319"/>
      <c r="GP1210" s="319"/>
      <c r="GQ1210" s="319"/>
      <c r="GR1210" s="319"/>
      <c r="GS1210" s="319"/>
      <c r="GT1210" s="319"/>
      <c r="GU1210" s="319"/>
      <c r="GV1210" s="378"/>
    </row>
    <row r="1211" spans="1:204" x14ac:dyDescent="0.2">
      <c r="A1211" s="305" t="s">
        <v>1492</v>
      </c>
      <c r="B1211" s="359"/>
      <c r="C1211" s="311">
        <v>1955</v>
      </c>
      <c r="D1211" s="256">
        <v>249</v>
      </c>
      <c r="E1211" s="256"/>
      <c r="F1211" s="278" t="s">
        <v>1745</v>
      </c>
      <c r="G1211" s="313" t="s">
        <v>1365</v>
      </c>
      <c r="H1211" s="322"/>
      <c r="I1211" s="319"/>
      <c r="J1211" s="319"/>
      <c r="K1211" s="319"/>
      <c r="L1211" s="319"/>
      <c r="M1211" s="319"/>
      <c r="N1211" s="319"/>
      <c r="O1211" s="319"/>
      <c r="P1211" s="319"/>
      <c r="Q1211" s="319"/>
      <c r="R1211" s="319"/>
      <c r="S1211" s="319"/>
      <c r="T1211" s="319"/>
      <c r="U1211" s="319"/>
      <c r="V1211" s="319"/>
      <c r="W1211" s="319"/>
      <c r="X1211" s="319"/>
      <c r="Y1211" s="319"/>
      <c r="Z1211" s="319"/>
      <c r="AA1211" s="319"/>
      <c r="AB1211" s="319"/>
      <c r="AC1211" s="319"/>
      <c r="AD1211" s="319"/>
      <c r="AE1211" s="319"/>
      <c r="AF1211" s="319"/>
      <c r="AG1211" s="319"/>
      <c r="AH1211" s="319"/>
      <c r="AI1211" s="319"/>
      <c r="AJ1211" s="319"/>
      <c r="AK1211" s="319"/>
      <c r="AL1211" s="319"/>
      <c r="AM1211" s="319"/>
      <c r="AN1211" s="319"/>
      <c r="AO1211" s="319"/>
      <c r="AP1211" s="319"/>
      <c r="AQ1211" s="319"/>
      <c r="AR1211" s="319"/>
      <c r="AS1211" s="319"/>
      <c r="AT1211" s="319"/>
      <c r="AU1211" s="319"/>
      <c r="AV1211" s="319"/>
      <c r="AW1211" s="319"/>
      <c r="AX1211" s="319"/>
      <c r="AY1211" s="319"/>
      <c r="AZ1211" s="319"/>
      <c r="BA1211" s="319"/>
      <c r="BB1211" s="319"/>
      <c r="BC1211" s="319"/>
      <c r="BD1211" s="319"/>
      <c r="BE1211" s="319"/>
      <c r="BF1211" s="319"/>
      <c r="BG1211" s="319"/>
      <c r="BH1211" s="319"/>
      <c r="BI1211" s="319"/>
      <c r="BJ1211" s="319"/>
      <c r="BK1211" s="319"/>
      <c r="BL1211" s="319"/>
      <c r="BM1211" s="319"/>
      <c r="BN1211" s="319"/>
      <c r="BO1211" s="319"/>
      <c r="BP1211" s="319"/>
      <c r="BQ1211" s="319"/>
      <c r="BR1211" s="319"/>
      <c r="BS1211" s="319"/>
      <c r="BT1211" s="319"/>
      <c r="BU1211" s="319"/>
      <c r="BV1211" s="319"/>
      <c r="BW1211" s="319"/>
      <c r="BX1211" s="319"/>
      <c r="BY1211" s="319"/>
      <c r="BZ1211" s="319"/>
      <c r="CA1211" s="319"/>
      <c r="CB1211" s="319"/>
      <c r="CC1211" s="319"/>
      <c r="CD1211" s="319"/>
      <c r="CE1211" s="319"/>
      <c r="CF1211" s="319"/>
      <c r="CG1211" s="319"/>
      <c r="CH1211" s="319"/>
      <c r="CI1211" s="319"/>
      <c r="CJ1211" s="319"/>
      <c r="CK1211" s="319"/>
      <c r="CL1211" s="319"/>
      <c r="CM1211" s="319"/>
      <c r="CN1211" s="319"/>
      <c r="CO1211" s="319"/>
      <c r="CP1211" s="319"/>
      <c r="CQ1211" s="319"/>
      <c r="CR1211" s="319"/>
      <c r="CS1211" s="319"/>
      <c r="CT1211" s="319"/>
      <c r="CU1211" s="319"/>
      <c r="CV1211" s="319"/>
      <c r="CW1211" s="319"/>
      <c r="CX1211" s="319"/>
      <c r="CY1211" s="319"/>
      <c r="CZ1211" s="319"/>
      <c r="DA1211" s="319"/>
      <c r="DB1211" s="319"/>
      <c r="DC1211" s="319"/>
      <c r="DD1211" s="319"/>
      <c r="DE1211" s="319"/>
      <c r="DF1211" s="319"/>
      <c r="DG1211" s="319"/>
      <c r="DH1211" s="319"/>
      <c r="DI1211" s="319"/>
      <c r="DJ1211" s="319"/>
      <c r="DK1211" s="319"/>
      <c r="DL1211" s="319"/>
      <c r="DM1211" s="319"/>
      <c r="DN1211" s="319"/>
      <c r="DO1211" s="319"/>
      <c r="DP1211" s="319"/>
      <c r="DQ1211" s="319"/>
      <c r="DR1211" s="319"/>
      <c r="DS1211" s="319"/>
      <c r="DT1211" s="319"/>
      <c r="DU1211" s="319"/>
      <c r="DV1211" s="319"/>
      <c r="DW1211" s="319"/>
      <c r="DX1211" s="319"/>
      <c r="DY1211" s="319"/>
      <c r="DZ1211" s="319"/>
      <c r="EA1211" s="319"/>
      <c r="EB1211" s="319"/>
      <c r="EC1211" s="319"/>
      <c r="ED1211" s="319"/>
      <c r="EE1211" s="319"/>
      <c r="EF1211" s="319"/>
      <c r="EG1211" s="319"/>
      <c r="EH1211" s="319"/>
      <c r="EI1211" s="319"/>
      <c r="EJ1211" s="319"/>
      <c r="EK1211" s="319"/>
      <c r="EL1211" s="319"/>
      <c r="EM1211" s="319"/>
      <c r="EN1211" s="319"/>
      <c r="EO1211" s="319"/>
      <c r="EP1211" s="319"/>
      <c r="EQ1211" s="319"/>
      <c r="ER1211" s="319"/>
      <c r="ES1211" s="319"/>
      <c r="ET1211" s="319"/>
      <c r="EU1211" s="319"/>
      <c r="EV1211" s="319"/>
      <c r="EW1211" s="319"/>
      <c r="EX1211" s="319"/>
      <c r="EY1211" s="319"/>
      <c r="EZ1211" s="319"/>
      <c r="FA1211" s="319"/>
      <c r="FB1211" s="319"/>
      <c r="FC1211" s="319"/>
      <c r="FD1211" s="319"/>
      <c r="FE1211" s="319"/>
      <c r="FF1211" s="319"/>
      <c r="FG1211" s="319"/>
      <c r="FH1211" s="319"/>
      <c r="FI1211" s="319"/>
      <c r="FJ1211" s="319"/>
      <c r="FK1211" s="319"/>
      <c r="FL1211" s="319"/>
      <c r="FM1211" s="319"/>
      <c r="FN1211" s="319"/>
      <c r="FO1211" s="319"/>
      <c r="FP1211" s="319"/>
      <c r="FQ1211" s="319"/>
      <c r="FR1211" s="319"/>
      <c r="FS1211" s="319"/>
      <c r="FT1211" s="319"/>
      <c r="FU1211" s="319"/>
      <c r="FV1211" s="319"/>
      <c r="FW1211" s="319"/>
      <c r="FX1211" s="319"/>
      <c r="FY1211" s="319"/>
      <c r="FZ1211" s="319"/>
      <c r="GA1211" s="319"/>
      <c r="GB1211" s="319"/>
      <c r="GC1211" s="319"/>
      <c r="GD1211" s="319"/>
      <c r="GE1211" s="319"/>
      <c r="GF1211" s="319"/>
      <c r="GG1211" s="319"/>
      <c r="GH1211" s="319"/>
      <c r="GI1211" s="319"/>
      <c r="GJ1211" s="319"/>
      <c r="GK1211" s="319"/>
      <c r="GL1211" s="319"/>
      <c r="GM1211" s="319"/>
      <c r="GN1211" s="319"/>
      <c r="GO1211" s="319"/>
      <c r="GP1211" s="319"/>
      <c r="GQ1211" s="319"/>
      <c r="GR1211" s="319"/>
      <c r="GS1211" s="319"/>
      <c r="GT1211" s="319"/>
      <c r="GU1211" s="319"/>
      <c r="GV1211" s="378"/>
    </row>
    <row r="1212" spans="1:204" x14ac:dyDescent="0.2">
      <c r="A1212" s="305" t="s">
        <v>1493</v>
      </c>
      <c r="B1212" s="359"/>
      <c r="C1212" s="311">
        <v>1937</v>
      </c>
      <c r="D1212" s="256">
        <v>155</v>
      </c>
      <c r="E1212" s="256"/>
      <c r="F1212" s="278" t="s">
        <v>1745</v>
      </c>
      <c r="G1212" s="313" t="s">
        <v>1365</v>
      </c>
      <c r="H1212" s="322"/>
      <c r="I1212" s="319"/>
      <c r="J1212" s="319"/>
      <c r="K1212" s="319"/>
      <c r="L1212" s="319"/>
      <c r="M1212" s="319"/>
      <c r="N1212" s="319"/>
      <c r="O1212" s="319"/>
      <c r="P1212" s="319"/>
      <c r="Q1212" s="319"/>
      <c r="R1212" s="319"/>
      <c r="S1212" s="319"/>
      <c r="T1212" s="319"/>
      <c r="U1212" s="319"/>
      <c r="V1212" s="319"/>
      <c r="W1212" s="319"/>
      <c r="X1212" s="319"/>
      <c r="Y1212" s="319"/>
      <c r="Z1212" s="319"/>
      <c r="AA1212" s="319"/>
      <c r="AB1212" s="319"/>
      <c r="AC1212" s="319"/>
      <c r="AD1212" s="319"/>
      <c r="AE1212" s="319"/>
      <c r="AF1212" s="319"/>
      <c r="AG1212" s="319"/>
      <c r="AH1212" s="319"/>
      <c r="AI1212" s="319"/>
      <c r="AJ1212" s="319"/>
      <c r="AK1212" s="319"/>
      <c r="AL1212" s="319"/>
      <c r="AM1212" s="319"/>
      <c r="AN1212" s="319"/>
      <c r="AO1212" s="319"/>
      <c r="AP1212" s="319"/>
      <c r="AQ1212" s="319"/>
      <c r="AR1212" s="319"/>
      <c r="AS1212" s="319"/>
      <c r="AT1212" s="319"/>
      <c r="AU1212" s="319"/>
      <c r="AV1212" s="319"/>
      <c r="AW1212" s="319"/>
      <c r="AX1212" s="319"/>
      <c r="AY1212" s="319"/>
      <c r="AZ1212" s="319"/>
      <c r="BA1212" s="319"/>
      <c r="BB1212" s="319"/>
      <c r="BC1212" s="319"/>
      <c r="BD1212" s="319"/>
      <c r="BE1212" s="319"/>
      <c r="BF1212" s="319"/>
      <c r="BG1212" s="319"/>
      <c r="BH1212" s="319"/>
      <c r="BI1212" s="319"/>
      <c r="BJ1212" s="319"/>
      <c r="BK1212" s="319"/>
      <c r="BL1212" s="319"/>
      <c r="BM1212" s="319"/>
      <c r="BN1212" s="319"/>
      <c r="BO1212" s="319"/>
      <c r="BP1212" s="319"/>
      <c r="BQ1212" s="319"/>
      <c r="BR1212" s="319"/>
      <c r="BS1212" s="319"/>
      <c r="BT1212" s="319"/>
      <c r="BU1212" s="319"/>
      <c r="BV1212" s="319"/>
      <c r="BW1212" s="319"/>
      <c r="BX1212" s="319"/>
      <c r="BY1212" s="319"/>
      <c r="BZ1212" s="319"/>
      <c r="CA1212" s="319"/>
      <c r="CB1212" s="319"/>
      <c r="CC1212" s="319"/>
      <c r="CD1212" s="319"/>
      <c r="CE1212" s="319"/>
      <c r="CF1212" s="319"/>
      <c r="CG1212" s="319"/>
      <c r="CH1212" s="319"/>
      <c r="CI1212" s="319"/>
      <c r="CJ1212" s="319"/>
      <c r="CK1212" s="319"/>
      <c r="CL1212" s="319"/>
      <c r="CM1212" s="319"/>
      <c r="CN1212" s="319"/>
      <c r="CO1212" s="319"/>
      <c r="CP1212" s="319"/>
      <c r="CQ1212" s="319"/>
      <c r="CR1212" s="319"/>
      <c r="CS1212" s="319"/>
      <c r="CT1212" s="319"/>
      <c r="CU1212" s="319"/>
      <c r="CV1212" s="319"/>
      <c r="CW1212" s="319"/>
      <c r="CX1212" s="319"/>
      <c r="CY1212" s="319"/>
      <c r="CZ1212" s="319"/>
      <c r="DA1212" s="319"/>
      <c r="DB1212" s="319"/>
      <c r="DC1212" s="319"/>
      <c r="DD1212" s="319"/>
      <c r="DE1212" s="319"/>
      <c r="DF1212" s="319"/>
      <c r="DG1212" s="319"/>
      <c r="DH1212" s="319"/>
      <c r="DI1212" s="319"/>
      <c r="DJ1212" s="319"/>
      <c r="DK1212" s="319"/>
      <c r="DL1212" s="319"/>
      <c r="DM1212" s="319"/>
      <c r="DN1212" s="319"/>
      <c r="DO1212" s="319"/>
      <c r="DP1212" s="319"/>
      <c r="DQ1212" s="319"/>
      <c r="DR1212" s="319"/>
      <c r="DS1212" s="319"/>
      <c r="DT1212" s="319"/>
      <c r="DU1212" s="319"/>
      <c r="DV1212" s="319"/>
      <c r="DW1212" s="319"/>
      <c r="DX1212" s="319"/>
      <c r="DY1212" s="319"/>
      <c r="DZ1212" s="319"/>
      <c r="EA1212" s="319"/>
      <c r="EB1212" s="319"/>
      <c r="EC1212" s="319"/>
      <c r="ED1212" s="319"/>
      <c r="EE1212" s="319"/>
      <c r="EF1212" s="319"/>
      <c r="EG1212" s="319"/>
      <c r="EH1212" s="319"/>
      <c r="EI1212" s="319"/>
      <c r="EJ1212" s="319"/>
      <c r="EK1212" s="319"/>
      <c r="EL1212" s="319"/>
      <c r="EM1212" s="319"/>
      <c r="EN1212" s="319"/>
      <c r="EO1212" s="319"/>
      <c r="EP1212" s="319"/>
      <c r="EQ1212" s="319"/>
      <c r="ER1212" s="319"/>
      <c r="ES1212" s="319"/>
      <c r="ET1212" s="319"/>
      <c r="EU1212" s="319"/>
      <c r="EV1212" s="319"/>
      <c r="EW1212" s="319"/>
      <c r="EX1212" s="319"/>
      <c r="EY1212" s="319"/>
      <c r="EZ1212" s="319"/>
      <c r="FA1212" s="319"/>
      <c r="FB1212" s="319"/>
      <c r="FC1212" s="319"/>
      <c r="FD1212" s="319"/>
      <c r="FE1212" s="319"/>
      <c r="FF1212" s="319"/>
      <c r="FG1212" s="319"/>
      <c r="FH1212" s="319"/>
      <c r="FI1212" s="319"/>
      <c r="FJ1212" s="319"/>
      <c r="FK1212" s="319"/>
      <c r="FL1212" s="319"/>
      <c r="FM1212" s="319"/>
      <c r="FN1212" s="319"/>
      <c r="FO1212" s="319"/>
      <c r="FP1212" s="319"/>
      <c r="FQ1212" s="319"/>
      <c r="FR1212" s="319"/>
      <c r="FS1212" s="319"/>
      <c r="FT1212" s="319"/>
      <c r="FU1212" s="319"/>
      <c r="FV1212" s="319"/>
      <c r="FW1212" s="319"/>
      <c r="FX1212" s="319"/>
      <c r="FY1212" s="319"/>
      <c r="FZ1212" s="319"/>
      <c r="GA1212" s="319"/>
      <c r="GB1212" s="319"/>
      <c r="GC1212" s="319"/>
      <c r="GD1212" s="319"/>
      <c r="GE1212" s="319"/>
      <c r="GF1212" s="319"/>
      <c r="GG1212" s="319"/>
      <c r="GH1212" s="319"/>
      <c r="GI1212" s="319"/>
      <c r="GJ1212" s="319"/>
      <c r="GK1212" s="319"/>
      <c r="GL1212" s="319"/>
      <c r="GM1212" s="319"/>
      <c r="GN1212" s="319"/>
      <c r="GO1212" s="319"/>
      <c r="GP1212" s="319"/>
      <c r="GQ1212" s="319"/>
      <c r="GR1212" s="319"/>
      <c r="GS1212" s="319"/>
      <c r="GT1212" s="319"/>
      <c r="GU1212" s="319"/>
      <c r="GV1212" s="378"/>
    </row>
    <row r="1213" spans="1:204" x14ac:dyDescent="0.2">
      <c r="A1213" s="305" t="s">
        <v>1494</v>
      </c>
      <c r="B1213" s="359"/>
      <c r="C1213" s="311">
        <v>1943</v>
      </c>
      <c r="D1213" s="256">
        <v>35</v>
      </c>
      <c r="E1213" s="256"/>
      <c r="F1213" s="278" t="s">
        <v>1745</v>
      </c>
      <c r="G1213" s="313" t="s">
        <v>1365</v>
      </c>
      <c r="H1213" s="322"/>
      <c r="I1213" s="319"/>
      <c r="J1213" s="319"/>
      <c r="K1213" s="319"/>
      <c r="L1213" s="319"/>
      <c r="M1213" s="319"/>
      <c r="N1213" s="319"/>
      <c r="O1213" s="319"/>
      <c r="P1213" s="319"/>
      <c r="Q1213" s="319"/>
      <c r="R1213" s="319"/>
      <c r="S1213" s="319"/>
      <c r="T1213" s="319"/>
      <c r="U1213" s="319"/>
      <c r="V1213" s="319"/>
      <c r="W1213" s="319"/>
      <c r="X1213" s="319"/>
      <c r="Y1213" s="319"/>
      <c r="Z1213" s="319"/>
      <c r="AA1213" s="319"/>
      <c r="AB1213" s="319"/>
      <c r="AC1213" s="319"/>
      <c r="AD1213" s="319"/>
      <c r="AE1213" s="319"/>
      <c r="AF1213" s="319"/>
      <c r="AG1213" s="319"/>
      <c r="AH1213" s="319"/>
      <c r="AI1213" s="319"/>
      <c r="AJ1213" s="319"/>
      <c r="AK1213" s="319"/>
      <c r="AL1213" s="319"/>
      <c r="AM1213" s="319"/>
      <c r="AN1213" s="319"/>
      <c r="AO1213" s="319"/>
      <c r="AP1213" s="319"/>
      <c r="AQ1213" s="319"/>
      <c r="AR1213" s="319"/>
      <c r="AS1213" s="319"/>
      <c r="AT1213" s="319"/>
      <c r="AU1213" s="319"/>
      <c r="AV1213" s="319"/>
      <c r="AW1213" s="319"/>
      <c r="AX1213" s="319"/>
      <c r="AY1213" s="319"/>
      <c r="AZ1213" s="319"/>
      <c r="BA1213" s="319"/>
      <c r="BB1213" s="319"/>
      <c r="BC1213" s="319"/>
      <c r="BD1213" s="319"/>
      <c r="BE1213" s="319"/>
      <c r="BF1213" s="319"/>
      <c r="BG1213" s="319"/>
      <c r="BH1213" s="319"/>
      <c r="BI1213" s="319"/>
      <c r="BJ1213" s="319"/>
      <c r="BK1213" s="319"/>
      <c r="BL1213" s="319"/>
      <c r="BM1213" s="319"/>
      <c r="BN1213" s="319"/>
      <c r="BO1213" s="319"/>
      <c r="BP1213" s="319"/>
      <c r="BQ1213" s="319"/>
      <c r="BR1213" s="319"/>
      <c r="BS1213" s="319"/>
      <c r="BT1213" s="319"/>
      <c r="BU1213" s="319"/>
      <c r="BV1213" s="319"/>
      <c r="BW1213" s="319"/>
      <c r="BX1213" s="319"/>
      <c r="BY1213" s="319"/>
      <c r="BZ1213" s="319"/>
      <c r="CA1213" s="319"/>
      <c r="CB1213" s="319"/>
      <c r="CC1213" s="319"/>
      <c r="CD1213" s="319"/>
      <c r="CE1213" s="319"/>
      <c r="CF1213" s="319"/>
      <c r="CG1213" s="319"/>
      <c r="CH1213" s="319"/>
      <c r="CI1213" s="319"/>
      <c r="CJ1213" s="319"/>
      <c r="CK1213" s="319"/>
      <c r="CL1213" s="319"/>
      <c r="CM1213" s="319"/>
      <c r="CN1213" s="319"/>
      <c r="CO1213" s="319"/>
      <c r="CP1213" s="319"/>
      <c r="CQ1213" s="319"/>
      <c r="CR1213" s="319"/>
      <c r="CS1213" s="319"/>
      <c r="CT1213" s="319"/>
      <c r="CU1213" s="319"/>
      <c r="CV1213" s="319"/>
      <c r="CW1213" s="319"/>
      <c r="CX1213" s="319"/>
      <c r="CY1213" s="319"/>
      <c r="CZ1213" s="319"/>
      <c r="DA1213" s="319"/>
      <c r="DB1213" s="319"/>
      <c r="DC1213" s="319"/>
      <c r="DD1213" s="319"/>
      <c r="DE1213" s="319"/>
      <c r="DF1213" s="319"/>
      <c r="DG1213" s="319"/>
      <c r="DH1213" s="319"/>
      <c r="DI1213" s="319"/>
      <c r="DJ1213" s="319"/>
      <c r="DK1213" s="319"/>
      <c r="DL1213" s="319"/>
      <c r="DM1213" s="319"/>
      <c r="DN1213" s="319"/>
      <c r="DO1213" s="319"/>
      <c r="DP1213" s="319"/>
      <c r="DQ1213" s="319"/>
      <c r="DR1213" s="319"/>
      <c r="DS1213" s="319"/>
      <c r="DT1213" s="319"/>
      <c r="DU1213" s="319"/>
      <c r="DV1213" s="319"/>
      <c r="DW1213" s="319"/>
      <c r="DX1213" s="319"/>
      <c r="DY1213" s="319"/>
      <c r="DZ1213" s="319"/>
      <c r="EA1213" s="319"/>
      <c r="EB1213" s="319"/>
      <c r="EC1213" s="319"/>
      <c r="ED1213" s="319"/>
      <c r="EE1213" s="319"/>
      <c r="EF1213" s="319"/>
      <c r="EG1213" s="319"/>
      <c r="EH1213" s="319"/>
      <c r="EI1213" s="319"/>
      <c r="EJ1213" s="319"/>
      <c r="EK1213" s="319"/>
      <c r="EL1213" s="319"/>
      <c r="EM1213" s="319"/>
      <c r="EN1213" s="319"/>
      <c r="EO1213" s="319"/>
      <c r="EP1213" s="319"/>
      <c r="EQ1213" s="319"/>
      <c r="ER1213" s="319"/>
      <c r="ES1213" s="319"/>
      <c r="ET1213" s="319"/>
      <c r="EU1213" s="319"/>
      <c r="EV1213" s="319"/>
      <c r="EW1213" s="319"/>
      <c r="EX1213" s="319"/>
      <c r="EY1213" s="319"/>
      <c r="EZ1213" s="319"/>
      <c r="FA1213" s="319"/>
      <c r="FB1213" s="319"/>
      <c r="FC1213" s="319"/>
      <c r="FD1213" s="319"/>
      <c r="FE1213" s="319"/>
      <c r="FF1213" s="319"/>
      <c r="FG1213" s="319"/>
      <c r="FH1213" s="319"/>
      <c r="FI1213" s="319"/>
      <c r="FJ1213" s="319"/>
      <c r="FK1213" s="319"/>
      <c r="FL1213" s="319"/>
      <c r="FM1213" s="319"/>
      <c r="FN1213" s="319"/>
      <c r="FO1213" s="319"/>
      <c r="FP1213" s="319"/>
      <c r="FQ1213" s="319"/>
      <c r="FR1213" s="319"/>
      <c r="FS1213" s="319"/>
      <c r="FT1213" s="319"/>
      <c r="FU1213" s="319"/>
      <c r="FV1213" s="319"/>
      <c r="FW1213" s="319"/>
      <c r="FX1213" s="319"/>
      <c r="FY1213" s="319"/>
      <c r="FZ1213" s="319"/>
      <c r="GA1213" s="319"/>
      <c r="GB1213" s="319"/>
      <c r="GC1213" s="319"/>
      <c r="GD1213" s="319"/>
      <c r="GE1213" s="319"/>
      <c r="GF1213" s="319"/>
      <c r="GG1213" s="319"/>
      <c r="GH1213" s="319"/>
      <c r="GI1213" s="319"/>
      <c r="GJ1213" s="319"/>
      <c r="GK1213" s="319"/>
      <c r="GL1213" s="319"/>
      <c r="GM1213" s="319"/>
      <c r="GN1213" s="319"/>
      <c r="GO1213" s="319"/>
      <c r="GP1213" s="319"/>
      <c r="GQ1213" s="319"/>
      <c r="GR1213" s="319"/>
      <c r="GS1213" s="319"/>
      <c r="GT1213" s="319"/>
      <c r="GU1213" s="319"/>
      <c r="GV1213" s="378"/>
    </row>
    <row r="1214" spans="1:204" x14ac:dyDescent="0.2">
      <c r="A1214" s="305" t="s">
        <v>1495</v>
      </c>
      <c r="B1214" s="359"/>
      <c r="C1214" s="311">
        <v>1951</v>
      </c>
      <c r="D1214" s="256">
        <v>285</v>
      </c>
      <c r="E1214" s="256"/>
      <c r="F1214" s="278" t="s">
        <v>1745</v>
      </c>
      <c r="G1214" s="313" t="s">
        <v>1365</v>
      </c>
      <c r="H1214" s="322"/>
      <c r="I1214" s="319"/>
      <c r="J1214" s="319"/>
      <c r="K1214" s="319"/>
      <c r="L1214" s="319"/>
      <c r="M1214" s="319"/>
      <c r="N1214" s="319"/>
      <c r="O1214" s="319"/>
      <c r="P1214" s="319"/>
      <c r="Q1214" s="319"/>
      <c r="R1214" s="319"/>
      <c r="S1214" s="319"/>
      <c r="T1214" s="319"/>
      <c r="U1214" s="319"/>
      <c r="V1214" s="319"/>
      <c r="W1214" s="319"/>
      <c r="X1214" s="319"/>
      <c r="Y1214" s="319"/>
      <c r="Z1214" s="319"/>
      <c r="AA1214" s="319"/>
      <c r="AB1214" s="319"/>
      <c r="AC1214" s="319"/>
      <c r="AD1214" s="319"/>
      <c r="AE1214" s="319"/>
      <c r="AF1214" s="319"/>
      <c r="AG1214" s="319"/>
      <c r="AH1214" s="319"/>
      <c r="AI1214" s="319"/>
      <c r="AJ1214" s="319"/>
      <c r="AK1214" s="319"/>
      <c r="AL1214" s="319"/>
      <c r="AM1214" s="319"/>
      <c r="AN1214" s="319"/>
      <c r="AO1214" s="319"/>
      <c r="AP1214" s="319"/>
      <c r="AQ1214" s="319"/>
      <c r="AR1214" s="319"/>
      <c r="AS1214" s="319"/>
      <c r="AT1214" s="319"/>
      <c r="AU1214" s="319"/>
      <c r="AV1214" s="319"/>
      <c r="AW1214" s="319"/>
      <c r="AX1214" s="319"/>
      <c r="AY1214" s="319"/>
      <c r="AZ1214" s="319"/>
      <c r="BA1214" s="319"/>
      <c r="BB1214" s="319"/>
      <c r="BC1214" s="319"/>
      <c r="BD1214" s="319"/>
      <c r="BE1214" s="319"/>
      <c r="BF1214" s="319"/>
      <c r="BG1214" s="319"/>
      <c r="BH1214" s="319"/>
      <c r="BI1214" s="319"/>
      <c r="BJ1214" s="319"/>
      <c r="BK1214" s="319"/>
      <c r="BL1214" s="319"/>
      <c r="BM1214" s="319"/>
      <c r="BN1214" s="319"/>
      <c r="BO1214" s="319"/>
      <c r="BP1214" s="319"/>
      <c r="BQ1214" s="319"/>
      <c r="BR1214" s="319"/>
      <c r="BS1214" s="319"/>
      <c r="BT1214" s="319"/>
      <c r="BU1214" s="319"/>
      <c r="BV1214" s="319"/>
      <c r="BW1214" s="319"/>
      <c r="BX1214" s="319"/>
      <c r="BY1214" s="319"/>
      <c r="BZ1214" s="319"/>
      <c r="CA1214" s="319"/>
      <c r="CB1214" s="319"/>
      <c r="CC1214" s="319"/>
      <c r="CD1214" s="319"/>
      <c r="CE1214" s="319"/>
      <c r="CF1214" s="319"/>
      <c r="CG1214" s="319"/>
      <c r="CH1214" s="319"/>
      <c r="CI1214" s="319"/>
      <c r="CJ1214" s="319"/>
      <c r="CK1214" s="319"/>
      <c r="CL1214" s="319"/>
      <c r="CM1214" s="319"/>
      <c r="CN1214" s="319"/>
      <c r="CO1214" s="319"/>
      <c r="CP1214" s="319"/>
      <c r="CQ1214" s="319"/>
      <c r="CR1214" s="319"/>
      <c r="CS1214" s="319"/>
      <c r="CT1214" s="319"/>
      <c r="CU1214" s="319"/>
      <c r="CV1214" s="319"/>
      <c r="CW1214" s="319"/>
      <c r="CX1214" s="319"/>
      <c r="CY1214" s="319"/>
      <c r="CZ1214" s="319"/>
      <c r="DA1214" s="319"/>
      <c r="DB1214" s="319"/>
      <c r="DC1214" s="319"/>
      <c r="DD1214" s="319"/>
      <c r="DE1214" s="319"/>
      <c r="DF1214" s="319"/>
      <c r="DG1214" s="319"/>
      <c r="DH1214" s="319"/>
      <c r="DI1214" s="319"/>
      <c r="DJ1214" s="319"/>
      <c r="DK1214" s="319"/>
      <c r="DL1214" s="319"/>
      <c r="DM1214" s="319"/>
      <c r="DN1214" s="319"/>
      <c r="DO1214" s="319"/>
      <c r="DP1214" s="319"/>
      <c r="DQ1214" s="319"/>
      <c r="DR1214" s="319"/>
      <c r="DS1214" s="319"/>
      <c r="DT1214" s="319"/>
      <c r="DU1214" s="319"/>
      <c r="DV1214" s="319"/>
      <c r="DW1214" s="319"/>
      <c r="DX1214" s="319"/>
      <c r="DY1214" s="319"/>
      <c r="DZ1214" s="319"/>
      <c r="EA1214" s="319"/>
      <c r="EB1214" s="319"/>
      <c r="EC1214" s="319"/>
      <c r="ED1214" s="319"/>
      <c r="EE1214" s="319"/>
      <c r="EF1214" s="319"/>
      <c r="EG1214" s="319"/>
      <c r="EH1214" s="319"/>
      <c r="EI1214" s="319"/>
      <c r="EJ1214" s="319"/>
      <c r="EK1214" s="319"/>
      <c r="EL1214" s="319"/>
      <c r="EM1214" s="319"/>
      <c r="EN1214" s="319"/>
      <c r="EO1214" s="319"/>
      <c r="EP1214" s="319"/>
      <c r="EQ1214" s="319"/>
      <c r="ER1214" s="319"/>
      <c r="ES1214" s="319"/>
      <c r="ET1214" s="319"/>
      <c r="EU1214" s="319"/>
      <c r="EV1214" s="319"/>
      <c r="EW1214" s="319"/>
      <c r="EX1214" s="319"/>
      <c r="EY1214" s="319"/>
      <c r="EZ1214" s="319"/>
      <c r="FA1214" s="319"/>
      <c r="FB1214" s="319"/>
      <c r="FC1214" s="319"/>
      <c r="FD1214" s="319"/>
      <c r="FE1214" s="319"/>
      <c r="FF1214" s="319"/>
      <c r="FG1214" s="319"/>
      <c r="FH1214" s="319"/>
      <c r="FI1214" s="319"/>
      <c r="FJ1214" s="319"/>
      <c r="FK1214" s="319"/>
      <c r="FL1214" s="319"/>
      <c r="FM1214" s="319"/>
      <c r="FN1214" s="319"/>
      <c r="FO1214" s="319"/>
      <c r="FP1214" s="319"/>
      <c r="FQ1214" s="319"/>
      <c r="FR1214" s="319"/>
      <c r="FS1214" s="319"/>
      <c r="FT1214" s="319"/>
      <c r="FU1214" s="319"/>
      <c r="FV1214" s="319"/>
      <c r="FW1214" s="319"/>
      <c r="FX1214" s="319"/>
      <c r="FY1214" s="319"/>
      <c r="FZ1214" s="319"/>
      <c r="GA1214" s="319"/>
      <c r="GB1214" s="319"/>
      <c r="GC1214" s="319"/>
      <c r="GD1214" s="319"/>
      <c r="GE1214" s="319"/>
      <c r="GF1214" s="319"/>
      <c r="GG1214" s="319"/>
      <c r="GH1214" s="319"/>
      <c r="GI1214" s="319"/>
      <c r="GJ1214" s="319"/>
      <c r="GK1214" s="319"/>
      <c r="GL1214" s="319"/>
      <c r="GM1214" s="319"/>
      <c r="GN1214" s="319"/>
      <c r="GO1214" s="319"/>
      <c r="GP1214" s="319"/>
      <c r="GQ1214" s="319"/>
      <c r="GR1214" s="319"/>
      <c r="GS1214" s="319"/>
      <c r="GT1214" s="319"/>
      <c r="GU1214" s="319"/>
      <c r="GV1214" s="378"/>
    </row>
    <row r="1215" spans="1:204" x14ac:dyDescent="0.2">
      <c r="A1215" s="305" t="s">
        <v>1496</v>
      </c>
      <c r="B1215" s="359"/>
      <c r="C1215" s="311">
        <v>1935</v>
      </c>
      <c r="D1215" s="256">
        <v>0</v>
      </c>
      <c r="E1215" s="256"/>
      <c r="F1215" s="278" t="s">
        <v>1745</v>
      </c>
      <c r="G1215" s="313" t="s">
        <v>1365</v>
      </c>
      <c r="H1215" s="322"/>
      <c r="I1215" s="319"/>
      <c r="J1215" s="319"/>
      <c r="K1215" s="319"/>
      <c r="L1215" s="319"/>
      <c r="M1215" s="319"/>
      <c r="N1215" s="319"/>
      <c r="O1215" s="319"/>
      <c r="P1215" s="319"/>
      <c r="Q1215" s="319"/>
      <c r="R1215" s="319"/>
      <c r="S1215" s="319"/>
      <c r="T1215" s="319"/>
      <c r="U1215" s="319"/>
      <c r="V1215" s="319"/>
      <c r="W1215" s="319"/>
      <c r="X1215" s="319"/>
      <c r="Y1215" s="319"/>
      <c r="Z1215" s="319"/>
      <c r="AA1215" s="319"/>
      <c r="AB1215" s="319"/>
      <c r="AC1215" s="319"/>
      <c r="AD1215" s="319"/>
      <c r="AE1215" s="319"/>
      <c r="AF1215" s="319"/>
      <c r="AG1215" s="319"/>
      <c r="AH1215" s="319"/>
      <c r="AI1215" s="319"/>
      <c r="AJ1215" s="319"/>
      <c r="AK1215" s="319"/>
      <c r="AL1215" s="319"/>
      <c r="AM1215" s="319"/>
      <c r="AN1215" s="319"/>
      <c r="AO1215" s="319"/>
      <c r="AP1215" s="319"/>
      <c r="AQ1215" s="319"/>
      <c r="AR1215" s="319"/>
      <c r="AS1215" s="319"/>
      <c r="AT1215" s="319"/>
      <c r="AU1215" s="319"/>
      <c r="AV1215" s="319"/>
      <c r="AW1215" s="319"/>
      <c r="AX1215" s="319"/>
      <c r="AY1215" s="319"/>
      <c r="AZ1215" s="319"/>
      <c r="BA1215" s="319"/>
      <c r="BB1215" s="319"/>
      <c r="BC1215" s="319"/>
      <c r="BD1215" s="319"/>
      <c r="BE1215" s="319"/>
      <c r="BF1215" s="319"/>
      <c r="BG1215" s="319"/>
      <c r="BH1215" s="319"/>
      <c r="BI1215" s="319"/>
      <c r="BJ1215" s="319"/>
      <c r="BK1215" s="319"/>
      <c r="BL1215" s="319"/>
      <c r="BM1215" s="319"/>
      <c r="BN1215" s="319"/>
      <c r="BO1215" s="319"/>
      <c r="BP1215" s="319"/>
      <c r="BQ1215" s="319"/>
      <c r="BR1215" s="319"/>
      <c r="BS1215" s="319"/>
      <c r="BT1215" s="319"/>
      <c r="BU1215" s="319"/>
      <c r="BV1215" s="319"/>
      <c r="BW1215" s="319"/>
      <c r="BX1215" s="319"/>
      <c r="BY1215" s="319"/>
      <c r="BZ1215" s="319"/>
      <c r="CA1215" s="319"/>
      <c r="CB1215" s="319"/>
      <c r="CC1215" s="319"/>
      <c r="CD1215" s="319"/>
      <c r="CE1215" s="319"/>
      <c r="CF1215" s="319"/>
      <c r="CG1215" s="319"/>
      <c r="CH1215" s="319"/>
      <c r="CI1215" s="319"/>
      <c r="CJ1215" s="319"/>
      <c r="CK1215" s="319"/>
      <c r="CL1215" s="319"/>
      <c r="CM1215" s="319"/>
      <c r="CN1215" s="319"/>
      <c r="CO1215" s="319"/>
      <c r="CP1215" s="319"/>
      <c r="CQ1215" s="319"/>
      <c r="CR1215" s="319"/>
      <c r="CS1215" s="319"/>
      <c r="CT1215" s="319"/>
      <c r="CU1215" s="319"/>
      <c r="CV1215" s="319"/>
      <c r="CW1215" s="319"/>
      <c r="CX1215" s="319"/>
      <c r="CY1215" s="319"/>
      <c r="CZ1215" s="319"/>
      <c r="DA1215" s="319"/>
      <c r="DB1215" s="319"/>
      <c r="DC1215" s="319"/>
      <c r="DD1215" s="319"/>
      <c r="DE1215" s="319"/>
      <c r="DF1215" s="319"/>
      <c r="DG1215" s="319"/>
      <c r="DH1215" s="319"/>
      <c r="DI1215" s="319"/>
      <c r="DJ1215" s="319"/>
      <c r="DK1215" s="319"/>
      <c r="DL1215" s="319"/>
      <c r="DM1215" s="319"/>
      <c r="DN1215" s="319"/>
      <c r="DO1215" s="319"/>
      <c r="DP1215" s="319"/>
      <c r="DQ1215" s="319"/>
      <c r="DR1215" s="319"/>
      <c r="DS1215" s="319"/>
      <c r="DT1215" s="319"/>
      <c r="DU1215" s="319"/>
      <c r="DV1215" s="319"/>
      <c r="DW1215" s="319"/>
      <c r="DX1215" s="319"/>
      <c r="DY1215" s="319"/>
      <c r="DZ1215" s="319"/>
      <c r="EA1215" s="319"/>
      <c r="EB1215" s="319"/>
      <c r="EC1215" s="319"/>
      <c r="ED1215" s="319"/>
      <c r="EE1215" s="319"/>
      <c r="EF1215" s="319"/>
      <c r="EG1215" s="319"/>
      <c r="EH1215" s="319"/>
      <c r="EI1215" s="319"/>
      <c r="EJ1215" s="319"/>
      <c r="EK1215" s="319"/>
      <c r="EL1215" s="319"/>
      <c r="EM1215" s="319"/>
      <c r="EN1215" s="319"/>
      <c r="EO1215" s="319"/>
      <c r="EP1215" s="319"/>
      <c r="EQ1215" s="319"/>
      <c r="ER1215" s="319"/>
      <c r="ES1215" s="319"/>
      <c r="ET1215" s="319"/>
      <c r="EU1215" s="319"/>
      <c r="EV1215" s="319"/>
      <c r="EW1215" s="319"/>
      <c r="EX1215" s="319"/>
      <c r="EY1215" s="319"/>
      <c r="EZ1215" s="319"/>
      <c r="FA1215" s="319"/>
      <c r="FB1215" s="319"/>
      <c r="FC1215" s="319"/>
      <c r="FD1215" s="319"/>
      <c r="FE1215" s="319"/>
      <c r="FF1215" s="319"/>
      <c r="FG1215" s="319"/>
      <c r="FH1215" s="319"/>
      <c r="FI1215" s="319"/>
      <c r="FJ1215" s="319"/>
      <c r="FK1215" s="319"/>
      <c r="FL1215" s="319"/>
      <c r="FM1215" s="319"/>
      <c r="FN1215" s="319"/>
      <c r="FO1215" s="319"/>
      <c r="FP1215" s="319"/>
      <c r="FQ1215" s="319"/>
      <c r="FR1215" s="319"/>
      <c r="FS1215" s="319"/>
      <c r="FT1215" s="319"/>
      <c r="FU1215" s="319"/>
      <c r="FV1215" s="319"/>
      <c r="FW1215" s="319"/>
      <c r="FX1215" s="319"/>
      <c r="FY1215" s="319"/>
      <c r="FZ1215" s="319"/>
      <c r="GA1215" s="319"/>
      <c r="GB1215" s="319"/>
      <c r="GC1215" s="319"/>
      <c r="GD1215" s="319"/>
      <c r="GE1215" s="319"/>
      <c r="GF1215" s="319"/>
      <c r="GG1215" s="319"/>
      <c r="GH1215" s="319"/>
      <c r="GI1215" s="319"/>
      <c r="GJ1215" s="319"/>
      <c r="GK1215" s="319"/>
      <c r="GL1215" s="319"/>
      <c r="GM1215" s="319"/>
      <c r="GN1215" s="319"/>
      <c r="GO1215" s="319"/>
      <c r="GP1215" s="319"/>
      <c r="GQ1215" s="319"/>
      <c r="GR1215" s="319"/>
      <c r="GS1215" s="319"/>
      <c r="GT1215" s="319"/>
      <c r="GU1215" s="319"/>
      <c r="GV1215" s="378"/>
    </row>
    <row r="1216" spans="1:204" x14ac:dyDescent="0.2">
      <c r="A1216" s="308" t="s">
        <v>1497</v>
      </c>
      <c r="B1216" s="359"/>
      <c r="C1216" s="311">
        <v>1949</v>
      </c>
      <c r="D1216" s="256">
        <v>186</v>
      </c>
      <c r="E1216" s="256"/>
      <c r="F1216" s="278" t="s">
        <v>1745</v>
      </c>
      <c r="G1216" s="314" t="s">
        <v>1000</v>
      </c>
      <c r="H1216" s="322"/>
      <c r="I1216" s="319"/>
      <c r="J1216" s="319"/>
      <c r="K1216" s="319"/>
      <c r="L1216" s="319"/>
      <c r="M1216" s="319"/>
      <c r="N1216" s="319"/>
      <c r="O1216" s="319"/>
      <c r="P1216" s="319"/>
      <c r="Q1216" s="319"/>
      <c r="R1216" s="319"/>
      <c r="S1216" s="319"/>
      <c r="T1216" s="319"/>
      <c r="U1216" s="319"/>
      <c r="V1216" s="319"/>
      <c r="W1216" s="319"/>
      <c r="X1216" s="319"/>
      <c r="Y1216" s="319"/>
      <c r="Z1216" s="319"/>
      <c r="AA1216" s="319"/>
      <c r="AB1216" s="319"/>
      <c r="AC1216" s="319"/>
      <c r="AD1216" s="319"/>
      <c r="AE1216" s="319"/>
      <c r="AF1216" s="319"/>
      <c r="AG1216" s="319"/>
      <c r="AH1216" s="319"/>
      <c r="AI1216" s="319"/>
      <c r="AJ1216" s="319"/>
      <c r="AK1216" s="319"/>
      <c r="AL1216" s="319"/>
      <c r="AM1216" s="319"/>
      <c r="AN1216" s="319"/>
      <c r="AO1216" s="319"/>
      <c r="AP1216" s="319"/>
      <c r="AQ1216" s="319"/>
      <c r="AR1216" s="319"/>
      <c r="AS1216" s="319"/>
      <c r="AT1216" s="319"/>
      <c r="AU1216" s="319"/>
      <c r="AV1216" s="319"/>
      <c r="AW1216" s="319"/>
      <c r="AX1216" s="319"/>
      <c r="AY1216" s="319"/>
      <c r="AZ1216" s="319"/>
      <c r="BA1216" s="319"/>
      <c r="BB1216" s="319"/>
      <c r="BC1216" s="319"/>
      <c r="BD1216" s="319"/>
      <c r="BE1216" s="319"/>
      <c r="BF1216" s="319"/>
      <c r="BG1216" s="319"/>
      <c r="BH1216" s="319"/>
      <c r="BI1216" s="319"/>
      <c r="BJ1216" s="319"/>
      <c r="BK1216" s="319"/>
      <c r="BL1216" s="319"/>
      <c r="BM1216" s="319"/>
      <c r="BN1216" s="319"/>
      <c r="BO1216" s="319"/>
      <c r="BP1216" s="319"/>
      <c r="BQ1216" s="319"/>
      <c r="BR1216" s="319"/>
      <c r="BS1216" s="319"/>
      <c r="BT1216" s="319"/>
      <c r="BU1216" s="319"/>
      <c r="BV1216" s="319"/>
      <c r="BW1216" s="319"/>
      <c r="BX1216" s="319"/>
      <c r="BY1216" s="319"/>
      <c r="BZ1216" s="319"/>
      <c r="CA1216" s="319"/>
      <c r="CB1216" s="319"/>
      <c r="CC1216" s="319"/>
      <c r="CD1216" s="319"/>
      <c r="CE1216" s="319"/>
      <c r="CF1216" s="319"/>
      <c r="CG1216" s="319"/>
      <c r="CH1216" s="319"/>
      <c r="CI1216" s="319"/>
      <c r="CJ1216" s="319"/>
      <c r="CK1216" s="319"/>
      <c r="CL1216" s="319"/>
      <c r="CM1216" s="319"/>
      <c r="CN1216" s="319"/>
      <c r="CO1216" s="319"/>
      <c r="CP1216" s="319"/>
      <c r="CQ1216" s="319"/>
      <c r="CR1216" s="319"/>
      <c r="CS1216" s="319"/>
      <c r="CT1216" s="319"/>
      <c r="CU1216" s="319"/>
      <c r="CV1216" s="319"/>
      <c r="CW1216" s="319"/>
      <c r="CX1216" s="319"/>
      <c r="CY1216" s="319"/>
      <c r="CZ1216" s="319"/>
      <c r="DA1216" s="319"/>
      <c r="DB1216" s="319"/>
      <c r="DC1216" s="319"/>
      <c r="DD1216" s="319"/>
      <c r="DE1216" s="319"/>
      <c r="DF1216" s="319"/>
      <c r="DG1216" s="319"/>
      <c r="DH1216" s="319"/>
      <c r="DI1216" s="319"/>
      <c r="DJ1216" s="319"/>
      <c r="DK1216" s="319"/>
      <c r="DL1216" s="319"/>
      <c r="DM1216" s="319"/>
      <c r="DN1216" s="319"/>
      <c r="DO1216" s="319"/>
      <c r="DP1216" s="319"/>
      <c r="DQ1216" s="319"/>
      <c r="DR1216" s="319"/>
      <c r="DS1216" s="319"/>
      <c r="DT1216" s="319"/>
      <c r="DU1216" s="319"/>
      <c r="DV1216" s="319"/>
      <c r="DW1216" s="319"/>
      <c r="DX1216" s="319"/>
      <c r="DY1216" s="319"/>
      <c r="DZ1216" s="319"/>
      <c r="EA1216" s="319"/>
      <c r="EB1216" s="319"/>
      <c r="EC1216" s="319"/>
      <c r="ED1216" s="319"/>
      <c r="EE1216" s="319"/>
      <c r="EF1216" s="319"/>
      <c r="EG1216" s="319"/>
      <c r="EH1216" s="319"/>
      <c r="EI1216" s="319"/>
      <c r="EJ1216" s="319"/>
      <c r="EK1216" s="319"/>
      <c r="EL1216" s="319"/>
      <c r="EM1216" s="319"/>
      <c r="EN1216" s="319"/>
      <c r="EO1216" s="319"/>
      <c r="EP1216" s="319"/>
      <c r="EQ1216" s="319"/>
      <c r="ER1216" s="319"/>
      <c r="ES1216" s="319"/>
      <c r="ET1216" s="319"/>
      <c r="EU1216" s="319"/>
      <c r="EV1216" s="319"/>
      <c r="EW1216" s="319"/>
      <c r="EX1216" s="319"/>
      <c r="EY1216" s="319"/>
      <c r="EZ1216" s="319"/>
      <c r="FA1216" s="319"/>
      <c r="FB1216" s="319"/>
      <c r="FC1216" s="319"/>
      <c r="FD1216" s="319"/>
      <c r="FE1216" s="319"/>
      <c r="FF1216" s="319"/>
      <c r="FG1216" s="319"/>
      <c r="FH1216" s="319"/>
      <c r="FI1216" s="319"/>
      <c r="FJ1216" s="319"/>
      <c r="FK1216" s="319"/>
      <c r="FL1216" s="319"/>
      <c r="FM1216" s="319"/>
      <c r="FN1216" s="319"/>
      <c r="FO1216" s="319"/>
      <c r="FP1216" s="319"/>
      <c r="FQ1216" s="319"/>
      <c r="FR1216" s="319"/>
      <c r="FS1216" s="319"/>
      <c r="FT1216" s="319"/>
      <c r="FU1216" s="319"/>
      <c r="FV1216" s="319"/>
      <c r="FW1216" s="319"/>
      <c r="FX1216" s="319"/>
      <c r="FY1216" s="319"/>
      <c r="FZ1216" s="319"/>
      <c r="GA1216" s="319"/>
      <c r="GB1216" s="319"/>
      <c r="GC1216" s="319"/>
      <c r="GD1216" s="319"/>
      <c r="GE1216" s="319"/>
      <c r="GF1216" s="319"/>
      <c r="GG1216" s="319"/>
      <c r="GH1216" s="319"/>
      <c r="GI1216" s="319"/>
      <c r="GJ1216" s="319"/>
      <c r="GK1216" s="319"/>
      <c r="GL1216" s="319"/>
      <c r="GM1216" s="319"/>
      <c r="GN1216" s="319"/>
      <c r="GO1216" s="319"/>
      <c r="GP1216" s="319"/>
      <c r="GQ1216" s="319"/>
      <c r="GR1216" s="319"/>
      <c r="GS1216" s="319"/>
      <c r="GT1216" s="319"/>
      <c r="GU1216" s="319"/>
      <c r="GV1216" s="378"/>
    </row>
    <row r="1217" spans="1:204" x14ac:dyDescent="0.2">
      <c r="A1217" s="305" t="s">
        <v>1498</v>
      </c>
      <c r="B1217" s="359"/>
      <c r="C1217" s="311">
        <v>1955</v>
      </c>
      <c r="D1217" s="256">
        <v>441</v>
      </c>
      <c r="E1217" s="256">
        <v>13</v>
      </c>
      <c r="F1217" s="278" t="s">
        <v>1745</v>
      </c>
      <c r="G1217" s="313" t="s">
        <v>1365</v>
      </c>
      <c r="H1217" s="322"/>
      <c r="I1217" s="319"/>
      <c r="J1217" s="319"/>
      <c r="K1217" s="319"/>
      <c r="L1217" s="319"/>
      <c r="M1217" s="319"/>
      <c r="N1217" s="319"/>
      <c r="O1217" s="319"/>
      <c r="P1217" s="319"/>
      <c r="Q1217" s="319"/>
      <c r="R1217" s="319"/>
      <c r="S1217" s="319"/>
      <c r="T1217" s="319"/>
      <c r="U1217" s="319"/>
      <c r="V1217" s="319"/>
      <c r="W1217" s="319"/>
      <c r="X1217" s="319"/>
      <c r="Y1217" s="319"/>
      <c r="Z1217" s="319"/>
      <c r="AA1217" s="319"/>
      <c r="AB1217" s="319"/>
      <c r="AC1217" s="319"/>
      <c r="AD1217" s="319"/>
      <c r="AE1217" s="319"/>
      <c r="AF1217" s="319"/>
      <c r="AG1217" s="319"/>
      <c r="AH1217" s="319"/>
      <c r="AI1217" s="319"/>
      <c r="AJ1217" s="319"/>
      <c r="AK1217" s="319"/>
      <c r="AL1217" s="319"/>
      <c r="AM1217" s="319"/>
      <c r="AN1217" s="319"/>
      <c r="AO1217" s="319"/>
      <c r="AP1217" s="319"/>
      <c r="AQ1217" s="319"/>
      <c r="AR1217" s="319"/>
      <c r="AS1217" s="319"/>
      <c r="AT1217" s="319"/>
      <c r="AU1217" s="319"/>
      <c r="AV1217" s="319"/>
      <c r="AW1217" s="319"/>
      <c r="AX1217" s="319"/>
      <c r="AY1217" s="319"/>
      <c r="AZ1217" s="319"/>
      <c r="BA1217" s="319"/>
      <c r="BB1217" s="319"/>
      <c r="BC1217" s="319"/>
      <c r="BD1217" s="319"/>
      <c r="BE1217" s="319"/>
      <c r="BF1217" s="319"/>
      <c r="BG1217" s="319"/>
      <c r="BH1217" s="319"/>
      <c r="BI1217" s="319"/>
      <c r="BJ1217" s="319"/>
      <c r="BK1217" s="319"/>
      <c r="BL1217" s="319"/>
      <c r="BM1217" s="319"/>
      <c r="BN1217" s="319"/>
      <c r="BO1217" s="319"/>
      <c r="BP1217" s="319"/>
      <c r="BQ1217" s="319"/>
      <c r="BR1217" s="319"/>
      <c r="BS1217" s="319"/>
      <c r="BT1217" s="319"/>
      <c r="BU1217" s="319"/>
      <c r="BV1217" s="319"/>
      <c r="BW1217" s="319"/>
      <c r="BX1217" s="319"/>
      <c r="BY1217" s="319"/>
      <c r="BZ1217" s="319"/>
      <c r="CA1217" s="319"/>
      <c r="CB1217" s="319"/>
      <c r="CC1217" s="319"/>
      <c r="CD1217" s="319"/>
      <c r="CE1217" s="319"/>
      <c r="CF1217" s="319"/>
      <c r="CG1217" s="319"/>
      <c r="CH1217" s="319"/>
      <c r="CI1217" s="319"/>
      <c r="CJ1217" s="319"/>
      <c r="CK1217" s="319"/>
      <c r="CL1217" s="319"/>
      <c r="CM1217" s="319"/>
      <c r="CN1217" s="319"/>
      <c r="CO1217" s="319"/>
      <c r="CP1217" s="319"/>
      <c r="CQ1217" s="319"/>
      <c r="CR1217" s="319"/>
      <c r="CS1217" s="319"/>
      <c r="CT1217" s="319"/>
      <c r="CU1217" s="319"/>
      <c r="CV1217" s="319"/>
      <c r="CW1217" s="319"/>
      <c r="CX1217" s="319"/>
      <c r="CY1217" s="319"/>
      <c r="CZ1217" s="319"/>
      <c r="DA1217" s="319"/>
      <c r="DB1217" s="319"/>
      <c r="DC1217" s="319"/>
      <c r="DD1217" s="319"/>
      <c r="DE1217" s="319"/>
      <c r="DF1217" s="319"/>
      <c r="DG1217" s="319"/>
      <c r="DH1217" s="319"/>
      <c r="DI1217" s="319"/>
      <c r="DJ1217" s="319"/>
      <c r="DK1217" s="319"/>
      <c r="DL1217" s="319"/>
      <c r="DM1217" s="319"/>
      <c r="DN1217" s="319"/>
      <c r="DO1217" s="319"/>
      <c r="DP1217" s="319"/>
      <c r="DQ1217" s="319"/>
      <c r="DR1217" s="319"/>
      <c r="DS1217" s="319"/>
      <c r="DT1217" s="319"/>
      <c r="DU1217" s="319"/>
      <c r="DV1217" s="319"/>
      <c r="DW1217" s="319"/>
      <c r="DX1217" s="319"/>
      <c r="DY1217" s="319"/>
      <c r="DZ1217" s="319"/>
      <c r="EA1217" s="319"/>
      <c r="EB1217" s="319"/>
      <c r="EC1217" s="319"/>
      <c r="ED1217" s="319"/>
      <c r="EE1217" s="319"/>
      <c r="EF1217" s="319"/>
      <c r="EG1217" s="319"/>
      <c r="EH1217" s="319"/>
      <c r="EI1217" s="319"/>
      <c r="EJ1217" s="319"/>
      <c r="EK1217" s="319"/>
      <c r="EL1217" s="319"/>
      <c r="EM1217" s="319"/>
      <c r="EN1217" s="319"/>
      <c r="EO1217" s="319"/>
      <c r="EP1217" s="319"/>
      <c r="EQ1217" s="319"/>
      <c r="ER1217" s="319"/>
      <c r="ES1217" s="319"/>
      <c r="ET1217" s="319"/>
      <c r="EU1217" s="319"/>
      <c r="EV1217" s="319"/>
      <c r="EW1217" s="319"/>
      <c r="EX1217" s="319"/>
      <c r="EY1217" s="319"/>
      <c r="EZ1217" s="319"/>
      <c r="FA1217" s="319"/>
      <c r="FB1217" s="319"/>
      <c r="FC1217" s="319"/>
      <c r="FD1217" s="319"/>
      <c r="FE1217" s="319"/>
      <c r="FF1217" s="319"/>
      <c r="FG1217" s="319"/>
      <c r="FH1217" s="319"/>
      <c r="FI1217" s="319"/>
      <c r="FJ1217" s="319"/>
      <c r="FK1217" s="319"/>
      <c r="FL1217" s="319"/>
      <c r="FM1217" s="319"/>
      <c r="FN1217" s="319"/>
      <c r="FO1217" s="319"/>
      <c r="FP1217" s="319"/>
      <c r="FQ1217" s="319"/>
      <c r="FR1217" s="319"/>
      <c r="FS1217" s="319"/>
      <c r="FT1217" s="319"/>
      <c r="FU1217" s="319"/>
      <c r="FV1217" s="319"/>
      <c r="FW1217" s="319"/>
      <c r="FX1217" s="319"/>
      <c r="FY1217" s="319"/>
      <c r="FZ1217" s="319"/>
      <c r="GA1217" s="319"/>
      <c r="GB1217" s="319"/>
      <c r="GC1217" s="319"/>
      <c r="GD1217" s="319"/>
      <c r="GE1217" s="319"/>
      <c r="GF1217" s="319"/>
      <c r="GG1217" s="319"/>
      <c r="GH1217" s="319"/>
      <c r="GI1217" s="319"/>
      <c r="GJ1217" s="319"/>
      <c r="GK1217" s="319"/>
      <c r="GL1217" s="319"/>
      <c r="GM1217" s="319"/>
      <c r="GN1217" s="319"/>
      <c r="GO1217" s="319"/>
      <c r="GP1217" s="319"/>
      <c r="GQ1217" s="319"/>
      <c r="GR1217" s="319"/>
      <c r="GS1217" s="319"/>
      <c r="GT1217" s="319"/>
      <c r="GU1217" s="319"/>
      <c r="GV1217" s="378"/>
    </row>
    <row r="1218" spans="1:204" x14ac:dyDescent="0.2">
      <c r="A1218" s="305" t="s">
        <v>1499</v>
      </c>
      <c r="B1218" s="359"/>
      <c r="C1218" s="311">
        <v>1948</v>
      </c>
      <c r="D1218" s="256">
        <v>48</v>
      </c>
      <c r="E1218" s="256"/>
      <c r="F1218" s="278" t="s">
        <v>1745</v>
      </c>
      <c r="G1218" s="313" t="s">
        <v>1365</v>
      </c>
      <c r="H1218" s="322"/>
      <c r="I1218" s="319"/>
      <c r="J1218" s="319"/>
      <c r="K1218" s="319"/>
      <c r="L1218" s="319"/>
      <c r="M1218" s="319"/>
      <c r="N1218" s="319"/>
      <c r="O1218" s="319"/>
      <c r="P1218" s="319"/>
      <c r="Q1218" s="319"/>
      <c r="R1218" s="319"/>
      <c r="S1218" s="319"/>
      <c r="T1218" s="319"/>
      <c r="U1218" s="319"/>
      <c r="V1218" s="319"/>
      <c r="W1218" s="319"/>
      <c r="X1218" s="319"/>
      <c r="Y1218" s="319"/>
      <c r="Z1218" s="319"/>
      <c r="AA1218" s="319"/>
      <c r="AB1218" s="319"/>
      <c r="AC1218" s="319"/>
      <c r="AD1218" s="319"/>
      <c r="AE1218" s="319"/>
      <c r="AF1218" s="319"/>
      <c r="AG1218" s="319"/>
      <c r="AH1218" s="319"/>
      <c r="AI1218" s="319"/>
      <c r="AJ1218" s="319"/>
      <c r="AK1218" s="319"/>
      <c r="AL1218" s="319"/>
      <c r="AM1218" s="319"/>
      <c r="AN1218" s="319"/>
      <c r="AO1218" s="319"/>
      <c r="AP1218" s="319"/>
      <c r="AQ1218" s="319"/>
      <c r="AR1218" s="319"/>
      <c r="AS1218" s="319"/>
      <c r="AT1218" s="319"/>
      <c r="AU1218" s="319"/>
      <c r="AV1218" s="319"/>
      <c r="AW1218" s="319"/>
      <c r="AX1218" s="319"/>
      <c r="AY1218" s="319"/>
      <c r="AZ1218" s="319"/>
      <c r="BA1218" s="319"/>
      <c r="BB1218" s="319"/>
      <c r="BC1218" s="319"/>
      <c r="BD1218" s="319"/>
      <c r="BE1218" s="319"/>
      <c r="BF1218" s="319"/>
      <c r="BG1218" s="319"/>
      <c r="BH1218" s="319"/>
      <c r="BI1218" s="319"/>
      <c r="BJ1218" s="319"/>
      <c r="BK1218" s="319"/>
      <c r="BL1218" s="319"/>
      <c r="BM1218" s="319"/>
      <c r="BN1218" s="319"/>
      <c r="BO1218" s="319"/>
      <c r="BP1218" s="319"/>
      <c r="BQ1218" s="319"/>
      <c r="BR1218" s="319"/>
      <c r="BS1218" s="319"/>
      <c r="BT1218" s="319"/>
      <c r="BU1218" s="319"/>
      <c r="BV1218" s="319"/>
      <c r="BW1218" s="319"/>
      <c r="BX1218" s="319"/>
      <c r="BY1218" s="319"/>
      <c r="BZ1218" s="319"/>
      <c r="CA1218" s="319"/>
      <c r="CB1218" s="319"/>
      <c r="CC1218" s="319"/>
      <c r="CD1218" s="319"/>
      <c r="CE1218" s="319"/>
      <c r="CF1218" s="319"/>
      <c r="CG1218" s="319"/>
      <c r="CH1218" s="319"/>
      <c r="CI1218" s="319"/>
      <c r="CJ1218" s="319"/>
      <c r="CK1218" s="319"/>
      <c r="CL1218" s="319"/>
      <c r="CM1218" s="319"/>
      <c r="CN1218" s="319"/>
      <c r="CO1218" s="319"/>
      <c r="CP1218" s="319"/>
      <c r="CQ1218" s="319"/>
      <c r="CR1218" s="319"/>
      <c r="CS1218" s="319"/>
      <c r="CT1218" s="319"/>
      <c r="CU1218" s="319"/>
      <c r="CV1218" s="319"/>
      <c r="CW1218" s="319"/>
      <c r="CX1218" s="319"/>
      <c r="CY1218" s="319"/>
      <c r="CZ1218" s="319"/>
      <c r="DA1218" s="319"/>
      <c r="DB1218" s="319"/>
      <c r="DC1218" s="319"/>
      <c r="DD1218" s="319"/>
      <c r="DE1218" s="319"/>
      <c r="DF1218" s="319"/>
      <c r="DG1218" s="319"/>
      <c r="DH1218" s="319"/>
      <c r="DI1218" s="319"/>
      <c r="DJ1218" s="319"/>
      <c r="DK1218" s="319"/>
      <c r="DL1218" s="319"/>
      <c r="DM1218" s="319"/>
      <c r="DN1218" s="319"/>
      <c r="DO1218" s="319"/>
      <c r="DP1218" s="319"/>
      <c r="DQ1218" s="319"/>
      <c r="DR1218" s="319"/>
      <c r="DS1218" s="319"/>
      <c r="DT1218" s="319"/>
      <c r="DU1218" s="319"/>
      <c r="DV1218" s="319"/>
      <c r="DW1218" s="319"/>
      <c r="DX1218" s="319"/>
      <c r="DY1218" s="319"/>
      <c r="DZ1218" s="319"/>
      <c r="EA1218" s="319"/>
      <c r="EB1218" s="319"/>
      <c r="EC1218" s="319"/>
      <c r="ED1218" s="319"/>
      <c r="EE1218" s="319"/>
      <c r="EF1218" s="319"/>
      <c r="EG1218" s="319"/>
      <c r="EH1218" s="319"/>
      <c r="EI1218" s="319"/>
      <c r="EJ1218" s="319"/>
      <c r="EK1218" s="319"/>
      <c r="EL1218" s="319"/>
      <c r="EM1218" s="319"/>
      <c r="EN1218" s="319"/>
      <c r="EO1218" s="319"/>
      <c r="EP1218" s="319"/>
      <c r="EQ1218" s="319"/>
      <c r="ER1218" s="319"/>
      <c r="ES1218" s="319"/>
      <c r="ET1218" s="319"/>
      <c r="EU1218" s="319"/>
      <c r="EV1218" s="319"/>
      <c r="EW1218" s="319"/>
      <c r="EX1218" s="319"/>
      <c r="EY1218" s="319"/>
      <c r="EZ1218" s="319"/>
      <c r="FA1218" s="319"/>
      <c r="FB1218" s="319"/>
      <c r="FC1218" s="319"/>
      <c r="FD1218" s="319"/>
      <c r="FE1218" s="319"/>
      <c r="FF1218" s="319"/>
      <c r="FG1218" s="319"/>
      <c r="FH1218" s="319"/>
      <c r="FI1218" s="319"/>
      <c r="FJ1218" s="319"/>
      <c r="FK1218" s="319"/>
      <c r="FL1218" s="319"/>
      <c r="FM1218" s="319"/>
      <c r="FN1218" s="319"/>
      <c r="FO1218" s="319"/>
      <c r="FP1218" s="319"/>
      <c r="FQ1218" s="319"/>
      <c r="FR1218" s="319"/>
      <c r="FS1218" s="319"/>
      <c r="FT1218" s="319"/>
      <c r="FU1218" s="319"/>
      <c r="FV1218" s="319"/>
      <c r="FW1218" s="319"/>
      <c r="FX1218" s="319"/>
      <c r="FY1218" s="319"/>
      <c r="FZ1218" s="319"/>
      <c r="GA1218" s="319"/>
      <c r="GB1218" s="319"/>
      <c r="GC1218" s="319"/>
      <c r="GD1218" s="319"/>
      <c r="GE1218" s="319"/>
      <c r="GF1218" s="319"/>
      <c r="GG1218" s="319"/>
      <c r="GH1218" s="319"/>
      <c r="GI1218" s="319"/>
      <c r="GJ1218" s="319"/>
      <c r="GK1218" s="319"/>
      <c r="GL1218" s="319"/>
      <c r="GM1218" s="319"/>
      <c r="GN1218" s="319"/>
      <c r="GO1218" s="319"/>
      <c r="GP1218" s="319"/>
      <c r="GQ1218" s="319"/>
      <c r="GR1218" s="319"/>
      <c r="GS1218" s="319"/>
      <c r="GT1218" s="319"/>
      <c r="GU1218" s="319"/>
      <c r="GV1218" s="378"/>
    </row>
    <row r="1219" spans="1:204" x14ac:dyDescent="0.2">
      <c r="A1219" s="305" t="s">
        <v>1500</v>
      </c>
      <c r="B1219" s="359"/>
      <c r="C1219" s="311">
        <v>1951</v>
      </c>
      <c r="D1219" s="256">
        <v>0</v>
      </c>
      <c r="E1219" s="256"/>
      <c r="F1219" s="278" t="s">
        <v>1745</v>
      </c>
      <c r="G1219" s="313" t="s">
        <v>1365</v>
      </c>
      <c r="H1219" s="322"/>
      <c r="I1219" s="319"/>
      <c r="J1219" s="319"/>
      <c r="K1219" s="319"/>
      <c r="L1219" s="319"/>
      <c r="M1219" s="319"/>
      <c r="N1219" s="319"/>
      <c r="O1219" s="319"/>
      <c r="P1219" s="319"/>
      <c r="Q1219" s="319"/>
      <c r="R1219" s="319"/>
      <c r="S1219" s="319"/>
      <c r="T1219" s="319"/>
      <c r="U1219" s="319"/>
      <c r="V1219" s="319"/>
      <c r="W1219" s="319"/>
      <c r="X1219" s="319"/>
      <c r="Y1219" s="319"/>
      <c r="Z1219" s="319"/>
      <c r="AA1219" s="319"/>
      <c r="AB1219" s="319"/>
      <c r="AC1219" s="319"/>
      <c r="AD1219" s="319"/>
      <c r="AE1219" s="319"/>
      <c r="AF1219" s="319"/>
      <c r="AG1219" s="319"/>
      <c r="AH1219" s="319"/>
      <c r="AI1219" s="319"/>
      <c r="AJ1219" s="319"/>
      <c r="AK1219" s="319"/>
      <c r="AL1219" s="319"/>
      <c r="AM1219" s="319"/>
      <c r="AN1219" s="319"/>
      <c r="AO1219" s="319"/>
      <c r="AP1219" s="319"/>
      <c r="AQ1219" s="319"/>
      <c r="AR1219" s="319"/>
      <c r="AS1219" s="319"/>
      <c r="AT1219" s="319"/>
      <c r="AU1219" s="319"/>
      <c r="AV1219" s="319"/>
      <c r="AW1219" s="319"/>
      <c r="AX1219" s="319"/>
      <c r="AY1219" s="319"/>
      <c r="AZ1219" s="319"/>
      <c r="BA1219" s="319"/>
      <c r="BB1219" s="319"/>
      <c r="BC1219" s="319"/>
      <c r="BD1219" s="319"/>
      <c r="BE1219" s="319"/>
      <c r="BF1219" s="319"/>
      <c r="BG1219" s="319"/>
      <c r="BH1219" s="319"/>
      <c r="BI1219" s="319"/>
      <c r="BJ1219" s="319"/>
      <c r="BK1219" s="319"/>
      <c r="BL1219" s="319"/>
      <c r="BM1219" s="319"/>
      <c r="BN1219" s="319"/>
      <c r="BO1219" s="319"/>
      <c r="BP1219" s="319"/>
      <c r="BQ1219" s="319"/>
      <c r="BR1219" s="319"/>
      <c r="BS1219" s="319"/>
      <c r="BT1219" s="319"/>
      <c r="BU1219" s="319"/>
      <c r="BV1219" s="319"/>
      <c r="BW1219" s="319"/>
      <c r="BX1219" s="319"/>
      <c r="BY1219" s="319"/>
      <c r="BZ1219" s="319"/>
      <c r="CA1219" s="319"/>
      <c r="CB1219" s="319"/>
      <c r="CC1219" s="319"/>
      <c r="CD1219" s="319"/>
      <c r="CE1219" s="319"/>
      <c r="CF1219" s="319"/>
      <c r="CG1219" s="319"/>
      <c r="CH1219" s="319"/>
      <c r="CI1219" s="319"/>
      <c r="CJ1219" s="319"/>
      <c r="CK1219" s="319"/>
      <c r="CL1219" s="319"/>
      <c r="CM1219" s="319"/>
      <c r="CN1219" s="319"/>
      <c r="CO1219" s="319"/>
      <c r="CP1219" s="319"/>
      <c r="CQ1219" s="319"/>
      <c r="CR1219" s="319"/>
      <c r="CS1219" s="319"/>
      <c r="CT1219" s="319"/>
      <c r="CU1219" s="319"/>
      <c r="CV1219" s="319"/>
      <c r="CW1219" s="319"/>
      <c r="CX1219" s="319"/>
      <c r="CY1219" s="319"/>
      <c r="CZ1219" s="319"/>
      <c r="DA1219" s="319"/>
      <c r="DB1219" s="319"/>
      <c r="DC1219" s="319"/>
      <c r="DD1219" s="319"/>
      <c r="DE1219" s="319"/>
      <c r="DF1219" s="319"/>
      <c r="DG1219" s="319"/>
      <c r="DH1219" s="319"/>
      <c r="DI1219" s="319"/>
      <c r="DJ1219" s="319"/>
      <c r="DK1219" s="319"/>
      <c r="DL1219" s="319"/>
      <c r="DM1219" s="319"/>
      <c r="DN1219" s="319"/>
      <c r="DO1219" s="319"/>
      <c r="DP1219" s="319"/>
      <c r="DQ1219" s="319"/>
      <c r="DR1219" s="319"/>
      <c r="DS1219" s="319"/>
      <c r="DT1219" s="319"/>
      <c r="DU1219" s="319"/>
      <c r="DV1219" s="319"/>
      <c r="DW1219" s="319"/>
      <c r="DX1219" s="319"/>
      <c r="DY1219" s="319"/>
      <c r="DZ1219" s="319"/>
      <c r="EA1219" s="319"/>
      <c r="EB1219" s="319"/>
      <c r="EC1219" s="319"/>
      <c r="ED1219" s="319"/>
      <c r="EE1219" s="319"/>
      <c r="EF1219" s="319"/>
      <c r="EG1219" s="319"/>
      <c r="EH1219" s="319"/>
      <c r="EI1219" s="319"/>
      <c r="EJ1219" s="319"/>
      <c r="EK1219" s="319"/>
      <c r="EL1219" s="319"/>
      <c r="EM1219" s="319"/>
      <c r="EN1219" s="319"/>
      <c r="EO1219" s="319"/>
      <c r="EP1219" s="319"/>
      <c r="EQ1219" s="319"/>
      <c r="ER1219" s="319"/>
      <c r="ES1219" s="319"/>
      <c r="ET1219" s="319"/>
      <c r="EU1219" s="319"/>
      <c r="EV1219" s="319"/>
      <c r="EW1219" s="319"/>
      <c r="EX1219" s="319"/>
      <c r="EY1219" s="319"/>
      <c r="EZ1219" s="319"/>
      <c r="FA1219" s="319"/>
      <c r="FB1219" s="319"/>
      <c r="FC1219" s="319"/>
      <c r="FD1219" s="319"/>
      <c r="FE1219" s="319"/>
      <c r="FF1219" s="319"/>
      <c r="FG1219" s="319"/>
      <c r="FH1219" s="319"/>
      <c r="FI1219" s="319"/>
      <c r="FJ1219" s="319"/>
      <c r="FK1219" s="319"/>
      <c r="FL1219" s="319"/>
      <c r="FM1219" s="319"/>
      <c r="FN1219" s="319"/>
      <c r="FO1219" s="319"/>
      <c r="FP1219" s="319"/>
      <c r="FQ1219" s="319"/>
      <c r="FR1219" s="319"/>
      <c r="FS1219" s="319"/>
      <c r="FT1219" s="319"/>
      <c r="FU1219" s="319"/>
      <c r="FV1219" s="319"/>
      <c r="FW1219" s="319"/>
      <c r="FX1219" s="319"/>
      <c r="FY1219" s="319"/>
      <c r="FZ1219" s="319"/>
      <c r="GA1219" s="319"/>
      <c r="GB1219" s="319"/>
      <c r="GC1219" s="319"/>
      <c r="GD1219" s="319"/>
      <c r="GE1219" s="319"/>
      <c r="GF1219" s="319"/>
      <c r="GG1219" s="319"/>
      <c r="GH1219" s="319"/>
      <c r="GI1219" s="319"/>
      <c r="GJ1219" s="319"/>
      <c r="GK1219" s="319"/>
      <c r="GL1219" s="319"/>
      <c r="GM1219" s="319"/>
      <c r="GN1219" s="319"/>
      <c r="GO1219" s="319"/>
      <c r="GP1219" s="319"/>
      <c r="GQ1219" s="319"/>
      <c r="GR1219" s="319"/>
      <c r="GS1219" s="319"/>
      <c r="GT1219" s="319"/>
      <c r="GU1219" s="319"/>
      <c r="GV1219" s="378"/>
    </row>
    <row r="1220" spans="1:204" x14ac:dyDescent="0.2">
      <c r="A1220" s="308" t="s">
        <v>1501</v>
      </c>
      <c r="B1220" s="359"/>
      <c r="C1220" s="311">
        <v>1945</v>
      </c>
      <c r="D1220" s="256">
        <v>930</v>
      </c>
      <c r="E1220" s="256"/>
      <c r="F1220" s="278" t="s">
        <v>1745</v>
      </c>
      <c r="G1220" s="314" t="s">
        <v>1000</v>
      </c>
      <c r="H1220" s="322"/>
      <c r="I1220" s="319"/>
      <c r="J1220" s="319"/>
      <c r="K1220" s="319"/>
      <c r="L1220" s="319"/>
      <c r="M1220" s="319"/>
      <c r="N1220" s="319"/>
      <c r="O1220" s="319"/>
      <c r="P1220" s="319"/>
      <c r="Q1220" s="319"/>
      <c r="R1220" s="319"/>
      <c r="S1220" s="319"/>
      <c r="T1220" s="319"/>
      <c r="U1220" s="319"/>
      <c r="V1220" s="319"/>
      <c r="W1220" s="319"/>
      <c r="X1220" s="319"/>
      <c r="Y1220" s="319"/>
      <c r="Z1220" s="319"/>
      <c r="AA1220" s="319"/>
      <c r="AB1220" s="319"/>
      <c r="AC1220" s="319"/>
      <c r="AD1220" s="319"/>
      <c r="AE1220" s="319"/>
      <c r="AF1220" s="319"/>
      <c r="AG1220" s="319"/>
      <c r="AH1220" s="319"/>
      <c r="AI1220" s="319"/>
      <c r="AJ1220" s="319"/>
      <c r="AK1220" s="319"/>
      <c r="AL1220" s="319"/>
      <c r="AM1220" s="319"/>
      <c r="AN1220" s="319"/>
      <c r="AO1220" s="319"/>
      <c r="AP1220" s="319"/>
      <c r="AQ1220" s="319"/>
      <c r="AR1220" s="319"/>
      <c r="AS1220" s="319"/>
      <c r="AT1220" s="319"/>
      <c r="AU1220" s="319"/>
      <c r="AV1220" s="319"/>
      <c r="AW1220" s="319"/>
      <c r="AX1220" s="319"/>
      <c r="AY1220" s="319"/>
      <c r="AZ1220" s="319"/>
      <c r="BA1220" s="319"/>
      <c r="BB1220" s="319"/>
      <c r="BC1220" s="319"/>
      <c r="BD1220" s="319"/>
      <c r="BE1220" s="319"/>
      <c r="BF1220" s="319"/>
      <c r="BG1220" s="319"/>
      <c r="BH1220" s="319"/>
      <c r="BI1220" s="319"/>
      <c r="BJ1220" s="319"/>
      <c r="BK1220" s="319"/>
      <c r="BL1220" s="319"/>
      <c r="BM1220" s="319"/>
      <c r="BN1220" s="319"/>
      <c r="BO1220" s="319"/>
      <c r="BP1220" s="319"/>
      <c r="BQ1220" s="319"/>
      <c r="BR1220" s="319"/>
      <c r="BS1220" s="319"/>
      <c r="BT1220" s="319"/>
      <c r="BU1220" s="319"/>
      <c r="BV1220" s="319"/>
      <c r="BW1220" s="319"/>
      <c r="BX1220" s="319"/>
      <c r="BY1220" s="319"/>
      <c r="BZ1220" s="319"/>
      <c r="CA1220" s="319"/>
      <c r="CB1220" s="319"/>
      <c r="CC1220" s="319"/>
      <c r="CD1220" s="319"/>
      <c r="CE1220" s="319"/>
      <c r="CF1220" s="319"/>
      <c r="CG1220" s="319"/>
      <c r="CH1220" s="319"/>
      <c r="CI1220" s="319"/>
      <c r="CJ1220" s="319"/>
      <c r="CK1220" s="319"/>
      <c r="CL1220" s="319"/>
      <c r="CM1220" s="319"/>
      <c r="CN1220" s="319"/>
      <c r="CO1220" s="319"/>
      <c r="CP1220" s="319"/>
      <c r="CQ1220" s="319"/>
      <c r="CR1220" s="319"/>
      <c r="CS1220" s="319"/>
      <c r="CT1220" s="319"/>
      <c r="CU1220" s="319"/>
      <c r="CV1220" s="319"/>
      <c r="CW1220" s="319"/>
      <c r="CX1220" s="319"/>
      <c r="CY1220" s="319"/>
      <c r="CZ1220" s="319"/>
      <c r="DA1220" s="319"/>
      <c r="DB1220" s="319"/>
      <c r="DC1220" s="319"/>
      <c r="DD1220" s="319"/>
      <c r="DE1220" s="319"/>
      <c r="DF1220" s="319"/>
      <c r="DG1220" s="319"/>
      <c r="DH1220" s="319"/>
      <c r="DI1220" s="319"/>
      <c r="DJ1220" s="319"/>
      <c r="DK1220" s="319"/>
      <c r="DL1220" s="319"/>
      <c r="DM1220" s="319"/>
      <c r="DN1220" s="319"/>
      <c r="DO1220" s="319"/>
      <c r="DP1220" s="319"/>
      <c r="DQ1220" s="319"/>
      <c r="DR1220" s="319"/>
      <c r="DS1220" s="319"/>
      <c r="DT1220" s="319"/>
      <c r="DU1220" s="319"/>
      <c r="DV1220" s="319"/>
      <c r="DW1220" s="319"/>
      <c r="DX1220" s="319"/>
      <c r="DY1220" s="319"/>
      <c r="DZ1220" s="319"/>
      <c r="EA1220" s="319"/>
      <c r="EB1220" s="319"/>
      <c r="EC1220" s="319"/>
      <c r="ED1220" s="319"/>
      <c r="EE1220" s="319"/>
      <c r="EF1220" s="319"/>
      <c r="EG1220" s="319"/>
      <c r="EH1220" s="319"/>
      <c r="EI1220" s="319"/>
      <c r="EJ1220" s="319"/>
      <c r="EK1220" s="319"/>
      <c r="EL1220" s="319"/>
      <c r="EM1220" s="319"/>
      <c r="EN1220" s="319"/>
      <c r="EO1220" s="319"/>
      <c r="EP1220" s="319"/>
      <c r="EQ1220" s="319"/>
      <c r="ER1220" s="319"/>
      <c r="ES1220" s="319"/>
      <c r="ET1220" s="319"/>
      <c r="EU1220" s="319"/>
      <c r="EV1220" s="319"/>
      <c r="EW1220" s="319"/>
      <c r="EX1220" s="319"/>
      <c r="EY1220" s="319"/>
      <c r="EZ1220" s="319"/>
      <c r="FA1220" s="319"/>
      <c r="FB1220" s="319"/>
      <c r="FC1220" s="319"/>
      <c r="FD1220" s="319"/>
      <c r="FE1220" s="319"/>
      <c r="FF1220" s="319"/>
      <c r="FG1220" s="319"/>
      <c r="FH1220" s="319"/>
      <c r="FI1220" s="319"/>
      <c r="FJ1220" s="319"/>
      <c r="FK1220" s="319"/>
      <c r="FL1220" s="319"/>
      <c r="FM1220" s="319"/>
      <c r="FN1220" s="319"/>
      <c r="FO1220" s="319"/>
      <c r="FP1220" s="319"/>
      <c r="FQ1220" s="319"/>
      <c r="FR1220" s="319"/>
      <c r="FS1220" s="319"/>
      <c r="FT1220" s="319"/>
      <c r="FU1220" s="319"/>
      <c r="FV1220" s="319"/>
      <c r="FW1220" s="319"/>
      <c r="FX1220" s="319"/>
      <c r="FY1220" s="319"/>
      <c r="FZ1220" s="319"/>
      <c r="GA1220" s="319"/>
      <c r="GB1220" s="319"/>
      <c r="GC1220" s="319"/>
      <c r="GD1220" s="319"/>
      <c r="GE1220" s="319"/>
      <c r="GF1220" s="319"/>
      <c r="GG1220" s="319"/>
      <c r="GH1220" s="319"/>
      <c r="GI1220" s="319"/>
      <c r="GJ1220" s="319"/>
      <c r="GK1220" s="319"/>
      <c r="GL1220" s="319"/>
      <c r="GM1220" s="319"/>
      <c r="GN1220" s="319"/>
      <c r="GO1220" s="319"/>
      <c r="GP1220" s="319"/>
      <c r="GQ1220" s="319"/>
      <c r="GR1220" s="319"/>
      <c r="GS1220" s="319"/>
      <c r="GT1220" s="319"/>
      <c r="GU1220" s="319"/>
      <c r="GV1220" s="378"/>
    </row>
    <row r="1221" spans="1:204" x14ac:dyDescent="0.2">
      <c r="A1221" s="308" t="s">
        <v>1502</v>
      </c>
      <c r="B1221" s="359"/>
      <c r="C1221" s="311">
        <v>1954</v>
      </c>
      <c r="D1221" s="256">
        <v>0</v>
      </c>
      <c r="E1221" s="256"/>
      <c r="F1221" s="278" t="s">
        <v>1745</v>
      </c>
      <c r="G1221" s="314" t="s">
        <v>1000</v>
      </c>
      <c r="H1221" s="322"/>
      <c r="I1221" s="319"/>
      <c r="J1221" s="319"/>
      <c r="K1221" s="319"/>
      <c r="L1221" s="319"/>
      <c r="M1221" s="319"/>
      <c r="N1221" s="319"/>
      <c r="O1221" s="319"/>
      <c r="P1221" s="319"/>
      <c r="Q1221" s="319"/>
      <c r="R1221" s="319"/>
      <c r="S1221" s="319"/>
      <c r="T1221" s="319"/>
      <c r="U1221" s="319"/>
      <c r="V1221" s="319"/>
      <c r="W1221" s="319"/>
      <c r="X1221" s="319"/>
      <c r="Y1221" s="319"/>
      <c r="Z1221" s="319"/>
      <c r="AA1221" s="319"/>
      <c r="AB1221" s="319"/>
      <c r="AC1221" s="319"/>
      <c r="AD1221" s="319"/>
      <c r="AE1221" s="319"/>
      <c r="AF1221" s="319"/>
      <c r="AG1221" s="319"/>
      <c r="AH1221" s="319"/>
      <c r="AI1221" s="319"/>
      <c r="AJ1221" s="319"/>
      <c r="AK1221" s="319"/>
      <c r="AL1221" s="319"/>
      <c r="AM1221" s="319"/>
      <c r="AN1221" s="319"/>
      <c r="AO1221" s="319"/>
      <c r="AP1221" s="319"/>
      <c r="AQ1221" s="319"/>
      <c r="AR1221" s="319"/>
      <c r="AS1221" s="319"/>
      <c r="AT1221" s="319"/>
      <c r="AU1221" s="319"/>
      <c r="AV1221" s="319"/>
      <c r="AW1221" s="319"/>
      <c r="AX1221" s="319"/>
      <c r="AY1221" s="319"/>
      <c r="AZ1221" s="319"/>
      <c r="BA1221" s="319"/>
      <c r="BB1221" s="319"/>
      <c r="BC1221" s="319"/>
      <c r="BD1221" s="319"/>
      <c r="BE1221" s="319"/>
      <c r="BF1221" s="319"/>
      <c r="BG1221" s="319"/>
      <c r="BH1221" s="319"/>
      <c r="BI1221" s="319"/>
      <c r="BJ1221" s="319"/>
      <c r="BK1221" s="319"/>
      <c r="BL1221" s="319"/>
      <c r="BM1221" s="319"/>
      <c r="BN1221" s="319"/>
      <c r="BO1221" s="319"/>
      <c r="BP1221" s="319"/>
      <c r="BQ1221" s="319"/>
      <c r="BR1221" s="319"/>
      <c r="BS1221" s="319"/>
      <c r="BT1221" s="319"/>
      <c r="BU1221" s="319"/>
      <c r="BV1221" s="319"/>
      <c r="BW1221" s="319"/>
      <c r="BX1221" s="319"/>
      <c r="BY1221" s="319"/>
      <c r="BZ1221" s="319"/>
      <c r="CA1221" s="319"/>
      <c r="CB1221" s="319"/>
      <c r="CC1221" s="319"/>
      <c r="CD1221" s="319"/>
      <c r="CE1221" s="319"/>
      <c r="CF1221" s="319"/>
      <c r="CG1221" s="319"/>
      <c r="CH1221" s="319"/>
      <c r="CI1221" s="319"/>
      <c r="CJ1221" s="319"/>
      <c r="CK1221" s="319"/>
      <c r="CL1221" s="319"/>
      <c r="CM1221" s="319"/>
      <c r="CN1221" s="319"/>
      <c r="CO1221" s="319"/>
      <c r="CP1221" s="319"/>
      <c r="CQ1221" s="319"/>
      <c r="CR1221" s="319"/>
      <c r="CS1221" s="319"/>
      <c r="CT1221" s="319"/>
      <c r="CU1221" s="319"/>
      <c r="CV1221" s="319"/>
      <c r="CW1221" s="319"/>
      <c r="CX1221" s="319"/>
      <c r="CY1221" s="319"/>
      <c r="CZ1221" s="319"/>
      <c r="DA1221" s="319"/>
      <c r="DB1221" s="319"/>
      <c r="DC1221" s="319"/>
      <c r="DD1221" s="319"/>
      <c r="DE1221" s="319"/>
      <c r="DF1221" s="319"/>
      <c r="DG1221" s="319"/>
      <c r="DH1221" s="319"/>
      <c r="DI1221" s="319"/>
      <c r="DJ1221" s="319"/>
      <c r="DK1221" s="319"/>
      <c r="DL1221" s="319"/>
      <c r="DM1221" s="319"/>
      <c r="DN1221" s="319"/>
      <c r="DO1221" s="319"/>
      <c r="DP1221" s="319"/>
      <c r="DQ1221" s="319"/>
      <c r="DR1221" s="319"/>
      <c r="DS1221" s="319"/>
      <c r="DT1221" s="319"/>
      <c r="DU1221" s="319"/>
      <c r="DV1221" s="319"/>
      <c r="DW1221" s="319"/>
      <c r="DX1221" s="319"/>
      <c r="DY1221" s="319"/>
      <c r="DZ1221" s="319"/>
      <c r="EA1221" s="319"/>
      <c r="EB1221" s="319"/>
      <c r="EC1221" s="319"/>
      <c r="ED1221" s="319"/>
      <c r="EE1221" s="319"/>
      <c r="EF1221" s="319"/>
      <c r="EG1221" s="319"/>
      <c r="EH1221" s="319"/>
      <c r="EI1221" s="319"/>
      <c r="EJ1221" s="319"/>
      <c r="EK1221" s="319"/>
      <c r="EL1221" s="319"/>
      <c r="EM1221" s="319"/>
      <c r="EN1221" s="319"/>
      <c r="EO1221" s="319"/>
      <c r="EP1221" s="319"/>
      <c r="EQ1221" s="319"/>
      <c r="ER1221" s="319"/>
      <c r="ES1221" s="319"/>
      <c r="ET1221" s="319"/>
      <c r="EU1221" s="319"/>
      <c r="EV1221" s="319"/>
      <c r="EW1221" s="319"/>
      <c r="EX1221" s="319"/>
      <c r="EY1221" s="319"/>
      <c r="EZ1221" s="319"/>
      <c r="FA1221" s="319"/>
      <c r="FB1221" s="319"/>
      <c r="FC1221" s="319"/>
      <c r="FD1221" s="319"/>
      <c r="FE1221" s="319"/>
      <c r="FF1221" s="319"/>
      <c r="FG1221" s="319"/>
      <c r="FH1221" s="319"/>
      <c r="FI1221" s="319"/>
      <c r="FJ1221" s="319"/>
      <c r="FK1221" s="319"/>
      <c r="FL1221" s="319"/>
      <c r="FM1221" s="319"/>
      <c r="FN1221" s="319"/>
      <c r="FO1221" s="319"/>
      <c r="FP1221" s="319"/>
      <c r="FQ1221" s="319"/>
      <c r="FR1221" s="319"/>
      <c r="FS1221" s="319"/>
      <c r="FT1221" s="319"/>
      <c r="FU1221" s="319"/>
      <c r="FV1221" s="319"/>
      <c r="FW1221" s="319"/>
      <c r="FX1221" s="319"/>
      <c r="FY1221" s="319"/>
      <c r="FZ1221" s="319"/>
      <c r="GA1221" s="319"/>
      <c r="GB1221" s="319"/>
      <c r="GC1221" s="319"/>
      <c r="GD1221" s="319"/>
      <c r="GE1221" s="319"/>
      <c r="GF1221" s="319"/>
      <c r="GG1221" s="319"/>
      <c r="GH1221" s="319"/>
      <c r="GI1221" s="319"/>
      <c r="GJ1221" s="319"/>
      <c r="GK1221" s="319"/>
      <c r="GL1221" s="319"/>
      <c r="GM1221" s="319"/>
      <c r="GN1221" s="319"/>
      <c r="GO1221" s="319"/>
      <c r="GP1221" s="319"/>
      <c r="GQ1221" s="319"/>
      <c r="GR1221" s="319"/>
      <c r="GS1221" s="319"/>
      <c r="GT1221" s="319"/>
      <c r="GU1221" s="319"/>
      <c r="GV1221" s="378"/>
    </row>
    <row r="1222" spans="1:204" x14ac:dyDescent="0.2">
      <c r="A1222" s="308" t="s">
        <v>1503</v>
      </c>
      <c r="B1222" s="359"/>
      <c r="C1222" s="311">
        <v>1933</v>
      </c>
      <c r="D1222" s="256">
        <v>0</v>
      </c>
      <c r="E1222" s="256"/>
      <c r="F1222" s="278" t="s">
        <v>1745</v>
      </c>
      <c r="G1222" s="314" t="s">
        <v>1000</v>
      </c>
      <c r="H1222" s="322"/>
      <c r="I1222" s="319"/>
      <c r="J1222" s="319"/>
      <c r="K1222" s="319"/>
      <c r="L1222" s="319"/>
      <c r="M1222" s="319"/>
      <c r="N1222" s="319"/>
      <c r="O1222" s="319"/>
      <c r="P1222" s="319"/>
      <c r="Q1222" s="319"/>
      <c r="R1222" s="319"/>
      <c r="S1222" s="319"/>
      <c r="T1222" s="319"/>
      <c r="U1222" s="319"/>
      <c r="V1222" s="319"/>
      <c r="W1222" s="319"/>
      <c r="X1222" s="319"/>
      <c r="Y1222" s="319"/>
      <c r="Z1222" s="319"/>
      <c r="AA1222" s="319"/>
      <c r="AB1222" s="319"/>
      <c r="AC1222" s="319"/>
      <c r="AD1222" s="319"/>
      <c r="AE1222" s="319"/>
      <c r="AF1222" s="319"/>
      <c r="AG1222" s="319"/>
      <c r="AH1222" s="319"/>
      <c r="AI1222" s="319"/>
      <c r="AJ1222" s="319"/>
      <c r="AK1222" s="319"/>
      <c r="AL1222" s="319"/>
      <c r="AM1222" s="319"/>
      <c r="AN1222" s="319"/>
      <c r="AO1222" s="319"/>
      <c r="AP1222" s="319"/>
      <c r="AQ1222" s="319"/>
      <c r="AR1222" s="319"/>
      <c r="AS1222" s="319"/>
      <c r="AT1222" s="319"/>
      <c r="AU1222" s="319"/>
      <c r="AV1222" s="319"/>
      <c r="AW1222" s="319"/>
      <c r="AX1222" s="319"/>
      <c r="AY1222" s="319"/>
      <c r="AZ1222" s="319"/>
      <c r="BA1222" s="319"/>
      <c r="BB1222" s="319"/>
      <c r="BC1222" s="319"/>
      <c r="BD1222" s="319"/>
      <c r="BE1222" s="319"/>
      <c r="BF1222" s="319"/>
      <c r="BG1222" s="319"/>
      <c r="BH1222" s="319"/>
      <c r="BI1222" s="319"/>
      <c r="BJ1222" s="319"/>
      <c r="BK1222" s="319"/>
      <c r="BL1222" s="319"/>
      <c r="BM1222" s="319"/>
      <c r="BN1222" s="319"/>
      <c r="BO1222" s="319"/>
      <c r="BP1222" s="319"/>
      <c r="BQ1222" s="319"/>
      <c r="BR1222" s="319"/>
      <c r="BS1222" s="319"/>
      <c r="BT1222" s="319"/>
      <c r="BU1222" s="319"/>
      <c r="BV1222" s="319"/>
      <c r="BW1222" s="319"/>
      <c r="BX1222" s="319"/>
      <c r="BY1222" s="319"/>
      <c r="BZ1222" s="319"/>
      <c r="CA1222" s="319"/>
      <c r="CB1222" s="319"/>
      <c r="CC1222" s="319"/>
      <c r="CD1222" s="319"/>
      <c r="CE1222" s="319"/>
      <c r="CF1222" s="319"/>
      <c r="CG1222" s="319"/>
      <c r="CH1222" s="319"/>
      <c r="CI1222" s="319"/>
      <c r="CJ1222" s="319"/>
      <c r="CK1222" s="319"/>
      <c r="CL1222" s="319"/>
      <c r="CM1222" s="319"/>
      <c r="CN1222" s="319"/>
      <c r="CO1222" s="319"/>
      <c r="CP1222" s="319"/>
      <c r="CQ1222" s="319"/>
      <c r="CR1222" s="319"/>
      <c r="CS1222" s="319"/>
      <c r="CT1222" s="319"/>
      <c r="CU1222" s="319"/>
      <c r="CV1222" s="319"/>
      <c r="CW1222" s="319"/>
      <c r="CX1222" s="319"/>
      <c r="CY1222" s="319"/>
      <c r="CZ1222" s="319"/>
      <c r="DA1222" s="319"/>
      <c r="DB1222" s="319"/>
      <c r="DC1222" s="319"/>
      <c r="DD1222" s="319"/>
      <c r="DE1222" s="319"/>
      <c r="DF1222" s="319"/>
      <c r="DG1222" s="319"/>
      <c r="DH1222" s="319"/>
      <c r="DI1222" s="319"/>
      <c r="DJ1222" s="319"/>
      <c r="DK1222" s="319"/>
      <c r="DL1222" s="319"/>
      <c r="DM1222" s="319"/>
      <c r="DN1222" s="319"/>
      <c r="DO1222" s="319"/>
      <c r="DP1222" s="319"/>
      <c r="DQ1222" s="319"/>
      <c r="DR1222" s="319"/>
      <c r="DS1222" s="319"/>
      <c r="DT1222" s="319"/>
      <c r="DU1222" s="319"/>
      <c r="DV1222" s="319"/>
      <c r="DW1222" s="319"/>
      <c r="DX1222" s="319"/>
      <c r="DY1222" s="319"/>
      <c r="DZ1222" s="319"/>
      <c r="EA1222" s="319"/>
      <c r="EB1222" s="319"/>
      <c r="EC1222" s="319"/>
      <c r="ED1222" s="319"/>
      <c r="EE1222" s="319"/>
      <c r="EF1222" s="319"/>
      <c r="EG1222" s="319"/>
      <c r="EH1222" s="319"/>
      <c r="EI1222" s="319"/>
      <c r="EJ1222" s="319"/>
      <c r="EK1222" s="319"/>
      <c r="EL1222" s="319"/>
      <c r="EM1222" s="319"/>
      <c r="EN1222" s="319"/>
      <c r="EO1222" s="319"/>
      <c r="EP1222" s="319"/>
      <c r="EQ1222" s="319"/>
      <c r="ER1222" s="319"/>
      <c r="ES1222" s="319"/>
      <c r="ET1222" s="319"/>
      <c r="EU1222" s="319"/>
      <c r="EV1222" s="319"/>
      <c r="EW1222" s="319"/>
      <c r="EX1222" s="319"/>
      <c r="EY1222" s="319"/>
      <c r="EZ1222" s="319"/>
      <c r="FA1222" s="319"/>
      <c r="FB1222" s="319"/>
      <c r="FC1222" s="319"/>
      <c r="FD1222" s="319"/>
      <c r="FE1222" s="319"/>
      <c r="FF1222" s="319"/>
      <c r="FG1222" s="319"/>
      <c r="FH1222" s="319"/>
      <c r="FI1222" s="319"/>
      <c r="FJ1222" s="319"/>
      <c r="FK1222" s="319"/>
      <c r="FL1222" s="319"/>
      <c r="FM1222" s="319"/>
      <c r="FN1222" s="319"/>
      <c r="FO1222" s="319"/>
      <c r="FP1222" s="319"/>
      <c r="FQ1222" s="319"/>
      <c r="FR1222" s="319"/>
      <c r="FS1222" s="319"/>
      <c r="FT1222" s="319"/>
      <c r="FU1222" s="319"/>
      <c r="FV1222" s="319"/>
      <c r="FW1222" s="319"/>
      <c r="FX1222" s="319"/>
      <c r="FY1222" s="319"/>
      <c r="FZ1222" s="319"/>
      <c r="GA1222" s="319"/>
      <c r="GB1222" s="319"/>
      <c r="GC1222" s="319"/>
      <c r="GD1222" s="319"/>
      <c r="GE1222" s="319"/>
      <c r="GF1222" s="319"/>
      <c r="GG1222" s="319"/>
      <c r="GH1222" s="319"/>
      <c r="GI1222" s="319"/>
      <c r="GJ1222" s="319"/>
      <c r="GK1222" s="319"/>
      <c r="GL1222" s="319"/>
      <c r="GM1222" s="319"/>
      <c r="GN1222" s="319"/>
      <c r="GO1222" s="319"/>
      <c r="GP1222" s="319"/>
      <c r="GQ1222" s="319"/>
      <c r="GR1222" s="319"/>
      <c r="GS1222" s="319"/>
      <c r="GT1222" s="319"/>
      <c r="GU1222" s="319"/>
      <c r="GV1222" s="378"/>
    </row>
    <row r="1223" spans="1:204" x14ac:dyDescent="0.2">
      <c r="A1223" s="305" t="s">
        <v>1504</v>
      </c>
      <c r="B1223" s="359"/>
      <c r="C1223" s="311">
        <v>1953</v>
      </c>
      <c r="D1223" s="256">
        <v>496</v>
      </c>
      <c r="E1223" s="256">
        <v>13</v>
      </c>
      <c r="F1223" s="278" t="s">
        <v>1745</v>
      </c>
      <c r="G1223" s="313" t="s">
        <v>1365</v>
      </c>
      <c r="H1223" s="322"/>
      <c r="I1223" s="319"/>
      <c r="J1223" s="319"/>
      <c r="K1223" s="319"/>
      <c r="L1223" s="319"/>
      <c r="M1223" s="319"/>
      <c r="N1223" s="319"/>
      <c r="O1223" s="319"/>
      <c r="P1223" s="319"/>
      <c r="Q1223" s="319"/>
      <c r="R1223" s="319"/>
      <c r="S1223" s="319"/>
      <c r="T1223" s="319"/>
      <c r="U1223" s="319"/>
      <c r="V1223" s="319"/>
      <c r="W1223" s="319"/>
      <c r="X1223" s="319"/>
      <c r="Y1223" s="319"/>
      <c r="Z1223" s="319"/>
      <c r="AA1223" s="319"/>
      <c r="AB1223" s="319"/>
      <c r="AC1223" s="319"/>
      <c r="AD1223" s="319"/>
      <c r="AE1223" s="319"/>
      <c r="AF1223" s="319"/>
      <c r="AG1223" s="319"/>
      <c r="AH1223" s="319"/>
      <c r="AI1223" s="319"/>
      <c r="AJ1223" s="319"/>
      <c r="AK1223" s="319"/>
      <c r="AL1223" s="319"/>
      <c r="AM1223" s="319"/>
      <c r="AN1223" s="319"/>
      <c r="AO1223" s="319"/>
      <c r="AP1223" s="319"/>
      <c r="AQ1223" s="319"/>
      <c r="AR1223" s="319"/>
      <c r="AS1223" s="319"/>
      <c r="AT1223" s="319"/>
      <c r="AU1223" s="319"/>
      <c r="AV1223" s="319"/>
      <c r="AW1223" s="319"/>
      <c r="AX1223" s="319"/>
      <c r="AY1223" s="319"/>
      <c r="AZ1223" s="319"/>
      <c r="BA1223" s="319"/>
      <c r="BB1223" s="319"/>
      <c r="BC1223" s="319"/>
      <c r="BD1223" s="319"/>
      <c r="BE1223" s="319"/>
      <c r="BF1223" s="319"/>
      <c r="BG1223" s="319"/>
      <c r="BH1223" s="319"/>
      <c r="BI1223" s="319"/>
      <c r="BJ1223" s="319"/>
      <c r="BK1223" s="319"/>
      <c r="BL1223" s="319"/>
      <c r="BM1223" s="319"/>
      <c r="BN1223" s="319"/>
      <c r="BO1223" s="319"/>
      <c r="BP1223" s="319"/>
      <c r="BQ1223" s="319"/>
      <c r="BR1223" s="319"/>
      <c r="BS1223" s="319"/>
      <c r="BT1223" s="319"/>
      <c r="BU1223" s="319"/>
      <c r="BV1223" s="319"/>
      <c r="BW1223" s="319"/>
      <c r="BX1223" s="319"/>
      <c r="BY1223" s="319"/>
      <c r="BZ1223" s="319"/>
      <c r="CA1223" s="319"/>
      <c r="CB1223" s="319"/>
      <c r="CC1223" s="319"/>
      <c r="CD1223" s="319"/>
      <c r="CE1223" s="319"/>
      <c r="CF1223" s="319"/>
      <c r="CG1223" s="319"/>
      <c r="CH1223" s="319"/>
      <c r="CI1223" s="319"/>
      <c r="CJ1223" s="319"/>
      <c r="CK1223" s="319"/>
      <c r="CL1223" s="319"/>
      <c r="CM1223" s="319"/>
      <c r="CN1223" s="319"/>
      <c r="CO1223" s="319"/>
      <c r="CP1223" s="319"/>
      <c r="CQ1223" s="319"/>
      <c r="CR1223" s="319"/>
      <c r="CS1223" s="319"/>
      <c r="CT1223" s="319"/>
      <c r="CU1223" s="319"/>
      <c r="CV1223" s="319"/>
      <c r="CW1223" s="319"/>
      <c r="CX1223" s="319"/>
      <c r="CY1223" s="319"/>
      <c r="CZ1223" s="319"/>
      <c r="DA1223" s="319"/>
      <c r="DB1223" s="319"/>
      <c r="DC1223" s="319"/>
      <c r="DD1223" s="319"/>
      <c r="DE1223" s="319"/>
      <c r="DF1223" s="319"/>
      <c r="DG1223" s="319"/>
      <c r="DH1223" s="319"/>
      <c r="DI1223" s="319"/>
      <c r="DJ1223" s="319"/>
      <c r="DK1223" s="319"/>
      <c r="DL1223" s="319"/>
      <c r="DM1223" s="319"/>
      <c r="DN1223" s="319"/>
      <c r="DO1223" s="319"/>
      <c r="DP1223" s="319"/>
      <c r="DQ1223" s="319"/>
      <c r="DR1223" s="319"/>
      <c r="DS1223" s="319"/>
      <c r="DT1223" s="319"/>
      <c r="DU1223" s="319"/>
      <c r="DV1223" s="319"/>
      <c r="DW1223" s="319"/>
      <c r="DX1223" s="319"/>
      <c r="DY1223" s="319"/>
      <c r="DZ1223" s="319"/>
      <c r="EA1223" s="319"/>
      <c r="EB1223" s="319"/>
      <c r="EC1223" s="319"/>
      <c r="ED1223" s="319"/>
      <c r="EE1223" s="319"/>
      <c r="EF1223" s="319"/>
      <c r="EG1223" s="319"/>
      <c r="EH1223" s="319"/>
      <c r="EI1223" s="319"/>
      <c r="EJ1223" s="319"/>
      <c r="EK1223" s="319"/>
      <c r="EL1223" s="319"/>
      <c r="EM1223" s="319"/>
      <c r="EN1223" s="319"/>
      <c r="EO1223" s="319"/>
      <c r="EP1223" s="319"/>
      <c r="EQ1223" s="319"/>
      <c r="ER1223" s="319"/>
      <c r="ES1223" s="319"/>
      <c r="ET1223" s="319"/>
      <c r="EU1223" s="319"/>
      <c r="EV1223" s="319"/>
      <c r="EW1223" s="319"/>
      <c r="EX1223" s="319"/>
      <c r="EY1223" s="319"/>
      <c r="EZ1223" s="319"/>
      <c r="FA1223" s="319"/>
      <c r="FB1223" s="319"/>
      <c r="FC1223" s="319"/>
      <c r="FD1223" s="319"/>
      <c r="FE1223" s="319"/>
      <c r="FF1223" s="319"/>
      <c r="FG1223" s="319"/>
      <c r="FH1223" s="319"/>
      <c r="FI1223" s="319"/>
      <c r="FJ1223" s="319"/>
      <c r="FK1223" s="319"/>
      <c r="FL1223" s="319"/>
      <c r="FM1223" s="319"/>
      <c r="FN1223" s="319"/>
      <c r="FO1223" s="319"/>
      <c r="FP1223" s="319"/>
      <c r="FQ1223" s="319"/>
      <c r="FR1223" s="319"/>
      <c r="FS1223" s="319"/>
      <c r="FT1223" s="319"/>
      <c r="FU1223" s="319"/>
      <c r="FV1223" s="319"/>
      <c r="FW1223" s="319"/>
      <c r="FX1223" s="319"/>
      <c r="FY1223" s="319"/>
      <c r="FZ1223" s="319"/>
      <c r="GA1223" s="319"/>
      <c r="GB1223" s="319"/>
      <c r="GC1223" s="319"/>
      <c r="GD1223" s="319"/>
      <c r="GE1223" s="319"/>
      <c r="GF1223" s="319"/>
      <c r="GG1223" s="319"/>
      <c r="GH1223" s="319"/>
      <c r="GI1223" s="319"/>
      <c r="GJ1223" s="319"/>
      <c r="GK1223" s="319"/>
      <c r="GL1223" s="319"/>
      <c r="GM1223" s="319"/>
      <c r="GN1223" s="319"/>
      <c r="GO1223" s="319"/>
      <c r="GP1223" s="319"/>
      <c r="GQ1223" s="319"/>
      <c r="GR1223" s="319"/>
      <c r="GS1223" s="319"/>
      <c r="GT1223" s="319"/>
      <c r="GU1223" s="319"/>
      <c r="GV1223" s="378"/>
    </row>
    <row r="1224" spans="1:204" x14ac:dyDescent="0.2">
      <c r="A1224" s="305" t="s">
        <v>1505</v>
      </c>
      <c r="B1224" s="359"/>
      <c r="C1224" s="311">
        <v>1949</v>
      </c>
      <c r="D1224" s="256">
        <v>229</v>
      </c>
      <c r="E1224" s="256"/>
      <c r="F1224" s="278" t="s">
        <v>1745</v>
      </c>
      <c r="G1224" s="313" t="s">
        <v>1365</v>
      </c>
      <c r="H1224" s="322"/>
      <c r="I1224" s="319"/>
      <c r="J1224" s="319"/>
      <c r="K1224" s="319"/>
      <c r="L1224" s="319"/>
      <c r="M1224" s="319"/>
      <c r="N1224" s="319"/>
      <c r="O1224" s="319"/>
      <c r="P1224" s="319"/>
      <c r="Q1224" s="319"/>
      <c r="R1224" s="319"/>
      <c r="S1224" s="319"/>
      <c r="T1224" s="319"/>
      <c r="U1224" s="319"/>
      <c r="V1224" s="319"/>
      <c r="W1224" s="319"/>
      <c r="X1224" s="319"/>
      <c r="Y1224" s="319"/>
      <c r="Z1224" s="319"/>
      <c r="AA1224" s="319"/>
      <c r="AB1224" s="319"/>
      <c r="AC1224" s="319"/>
      <c r="AD1224" s="319"/>
      <c r="AE1224" s="319"/>
      <c r="AF1224" s="319"/>
      <c r="AG1224" s="319"/>
      <c r="AH1224" s="319"/>
      <c r="AI1224" s="319"/>
      <c r="AJ1224" s="319"/>
      <c r="AK1224" s="319"/>
      <c r="AL1224" s="319"/>
      <c r="AM1224" s="319"/>
      <c r="AN1224" s="319"/>
      <c r="AO1224" s="319"/>
      <c r="AP1224" s="319"/>
      <c r="AQ1224" s="319"/>
      <c r="AR1224" s="319"/>
      <c r="AS1224" s="319"/>
      <c r="AT1224" s="319"/>
      <c r="AU1224" s="319"/>
      <c r="AV1224" s="319"/>
      <c r="AW1224" s="319"/>
      <c r="AX1224" s="319"/>
      <c r="AY1224" s="319"/>
      <c r="AZ1224" s="319"/>
      <c r="BA1224" s="319"/>
      <c r="BB1224" s="319"/>
      <c r="BC1224" s="319"/>
      <c r="BD1224" s="319"/>
      <c r="BE1224" s="319"/>
      <c r="BF1224" s="319"/>
      <c r="BG1224" s="319"/>
      <c r="BH1224" s="319"/>
      <c r="BI1224" s="319"/>
      <c r="BJ1224" s="319"/>
      <c r="BK1224" s="319"/>
      <c r="BL1224" s="319"/>
      <c r="BM1224" s="319"/>
      <c r="BN1224" s="319"/>
      <c r="BO1224" s="319"/>
      <c r="BP1224" s="319"/>
      <c r="BQ1224" s="319"/>
      <c r="BR1224" s="319"/>
      <c r="BS1224" s="319"/>
      <c r="BT1224" s="319"/>
      <c r="BU1224" s="319"/>
      <c r="BV1224" s="319"/>
      <c r="BW1224" s="319"/>
      <c r="BX1224" s="319"/>
      <c r="BY1224" s="319"/>
      <c r="BZ1224" s="319"/>
      <c r="CA1224" s="319"/>
      <c r="CB1224" s="319"/>
      <c r="CC1224" s="319"/>
      <c r="CD1224" s="319"/>
      <c r="CE1224" s="319"/>
      <c r="CF1224" s="319"/>
      <c r="CG1224" s="319"/>
      <c r="CH1224" s="319"/>
      <c r="CI1224" s="319"/>
      <c r="CJ1224" s="319"/>
      <c r="CK1224" s="319"/>
      <c r="CL1224" s="319"/>
      <c r="CM1224" s="319"/>
      <c r="CN1224" s="319"/>
      <c r="CO1224" s="319"/>
      <c r="CP1224" s="319"/>
      <c r="CQ1224" s="319"/>
      <c r="CR1224" s="319"/>
      <c r="CS1224" s="319"/>
      <c r="CT1224" s="319"/>
      <c r="CU1224" s="319"/>
      <c r="CV1224" s="319"/>
      <c r="CW1224" s="319"/>
      <c r="CX1224" s="319"/>
      <c r="CY1224" s="319"/>
      <c r="CZ1224" s="319"/>
      <c r="DA1224" s="319"/>
      <c r="DB1224" s="319"/>
      <c r="DC1224" s="319"/>
      <c r="DD1224" s="319"/>
      <c r="DE1224" s="319"/>
      <c r="DF1224" s="319"/>
      <c r="DG1224" s="319"/>
      <c r="DH1224" s="319"/>
      <c r="DI1224" s="319"/>
      <c r="DJ1224" s="319"/>
      <c r="DK1224" s="319"/>
      <c r="DL1224" s="319"/>
      <c r="DM1224" s="319"/>
      <c r="DN1224" s="319"/>
      <c r="DO1224" s="319"/>
      <c r="DP1224" s="319"/>
      <c r="DQ1224" s="319"/>
      <c r="DR1224" s="319"/>
      <c r="DS1224" s="319"/>
      <c r="DT1224" s="319"/>
      <c r="DU1224" s="319"/>
      <c r="DV1224" s="319"/>
      <c r="DW1224" s="319"/>
      <c r="DX1224" s="319"/>
      <c r="DY1224" s="319"/>
      <c r="DZ1224" s="319"/>
      <c r="EA1224" s="319"/>
      <c r="EB1224" s="319"/>
      <c r="EC1224" s="319"/>
      <c r="ED1224" s="319"/>
      <c r="EE1224" s="319"/>
      <c r="EF1224" s="319"/>
      <c r="EG1224" s="319"/>
      <c r="EH1224" s="319"/>
      <c r="EI1224" s="319"/>
      <c r="EJ1224" s="319"/>
      <c r="EK1224" s="319"/>
      <c r="EL1224" s="319"/>
      <c r="EM1224" s="319"/>
      <c r="EN1224" s="319"/>
      <c r="EO1224" s="319"/>
      <c r="EP1224" s="319"/>
      <c r="EQ1224" s="319"/>
      <c r="ER1224" s="319"/>
      <c r="ES1224" s="319"/>
      <c r="ET1224" s="319"/>
      <c r="EU1224" s="319"/>
      <c r="EV1224" s="319"/>
      <c r="EW1224" s="319"/>
      <c r="EX1224" s="319"/>
      <c r="EY1224" s="319"/>
      <c r="EZ1224" s="319"/>
      <c r="FA1224" s="319"/>
      <c r="FB1224" s="319"/>
      <c r="FC1224" s="319"/>
      <c r="FD1224" s="319"/>
      <c r="FE1224" s="319"/>
      <c r="FF1224" s="319"/>
      <c r="FG1224" s="319"/>
      <c r="FH1224" s="319"/>
      <c r="FI1224" s="319"/>
      <c r="FJ1224" s="319"/>
      <c r="FK1224" s="319"/>
      <c r="FL1224" s="319"/>
      <c r="FM1224" s="319"/>
      <c r="FN1224" s="319"/>
      <c r="FO1224" s="319"/>
      <c r="FP1224" s="319"/>
      <c r="FQ1224" s="319"/>
      <c r="FR1224" s="319"/>
      <c r="FS1224" s="319"/>
      <c r="FT1224" s="319"/>
      <c r="FU1224" s="319"/>
      <c r="FV1224" s="319"/>
      <c r="FW1224" s="319"/>
      <c r="FX1224" s="319"/>
      <c r="FY1224" s="319"/>
      <c r="FZ1224" s="319"/>
      <c r="GA1224" s="319"/>
      <c r="GB1224" s="319"/>
      <c r="GC1224" s="319"/>
      <c r="GD1224" s="319"/>
      <c r="GE1224" s="319"/>
      <c r="GF1224" s="319"/>
      <c r="GG1224" s="319"/>
      <c r="GH1224" s="319"/>
      <c r="GI1224" s="319"/>
      <c r="GJ1224" s="319"/>
      <c r="GK1224" s="319"/>
      <c r="GL1224" s="319"/>
      <c r="GM1224" s="319"/>
      <c r="GN1224" s="319"/>
      <c r="GO1224" s="319"/>
      <c r="GP1224" s="319"/>
      <c r="GQ1224" s="319"/>
      <c r="GR1224" s="319"/>
      <c r="GS1224" s="319"/>
      <c r="GT1224" s="319"/>
      <c r="GU1224" s="319"/>
      <c r="GV1224" s="378"/>
    </row>
    <row r="1225" spans="1:204" x14ac:dyDescent="0.2">
      <c r="A1225" s="308" t="s">
        <v>1506</v>
      </c>
      <c r="B1225" s="359"/>
      <c r="C1225" s="311">
        <v>1954</v>
      </c>
      <c r="D1225" s="256">
        <v>0</v>
      </c>
      <c r="E1225" s="256"/>
      <c r="F1225" s="278" t="s">
        <v>1745</v>
      </c>
      <c r="G1225" s="314" t="s">
        <v>1000</v>
      </c>
      <c r="H1225" s="322"/>
      <c r="I1225" s="319"/>
      <c r="J1225" s="319"/>
      <c r="K1225" s="319"/>
      <c r="L1225" s="319"/>
      <c r="M1225" s="319"/>
      <c r="N1225" s="319"/>
      <c r="O1225" s="319"/>
      <c r="P1225" s="319"/>
      <c r="Q1225" s="319"/>
      <c r="R1225" s="319"/>
      <c r="S1225" s="319"/>
      <c r="T1225" s="319"/>
      <c r="U1225" s="319"/>
      <c r="V1225" s="319"/>
      <c r="W1225" s="319"/>
      <c r="X1225" s="319"/>
      <c r="Y1225" s="319"/>
      <c r="Z1225" s="319"/>
      <c r="AA1225" s="319"/>
      <c r="AB1225" s="319"/>
      <c r="AC1225" s="319"/>
      <c r="AD1225" s="319"/>
      <c r="AE1225" s="319"/>
      <c r="AF1225" s="319"/>
      <c r="AG1225" s="319"/>
      <c r="AH1225" s="319"/>
      <c r="AI1225" s="319"/>
      <c r="AJ1225" s="319"/>
      <c r="AK1225" s="319"/>
      <c r="AL1225" s="319"/>
      <c r="AM1225" s="319"/>
      <c r="AN1225" s="319"/>
      <c r="AO1225" s="319"/>
      <c r="AP1225" s="319"/>
      <c r="AQ1225" s="319"/>
      <c r="AR1225" s="319"/>
      <c r="AS1225" s="319"/>
      <c r="AT1225" s="319"/>
      <c r="AU1225" s="319"/>
      <c r="AV1225" s="319"/>
      <c r="AW1225" s="319"/>
      <c r="AX1225" s="319"/>
      <c r="AY1225" s="319"/>
      <c r="AZ1225" s="319"/>
      <c r="BA1225" s="319"/>
      <c r="BB1225" s="319"/>
      <c r="BC1225" s="319"/>
      <c r="BD1225" s="319"/>
      <c r="BE1225" s="319"/>
      <c r="BF1225" s="319"/>
      <c r="BG1225" s="319"/>
      <c r="BH1225" s="319"/>
      <c r="BI1225" s="319"/>
      <c r="BJ1225" s="319"/>
      <c r="BK1225" s="319"/>
      <c r="BL1225" s="319"/>
      <c r="BM1225" s="319"/>
      <c r="BN1225" s="319"/>
      <c r="BO1225" s="319"/>
      <c r="BP1225" s="319"/>
      <c r="BQ1225" s="319"/>
      <c r="BR1225" s="319"/>
      <c r="BS1225" s="319"/>
      <c r="BT1225" s="319"/>
      <c r="BU1225" s="319"/>
      <c r="BV1225" s="319"/>
      <c r="BW1225" s="319"/>
      <c r="BX1225" s="319"/>
      <c r="BY1225" s="319"/>
      <c r="BZ1225" s="319"/>
      <c r="CA1225" s="319"/>
      <c r="CB1225" s="319"/>
      <c r="CC1225" s="319"/>
      <c r="CD1225" s="319"/>
      <c r="CE1225" s="319"/>
      <c r="CF1225" s="319"/>
      <c r="CG1225" s="319"/>
      <c r="CH1225" s="319"/>
      <c r="CI1225" s="319"/>
      <c r="CJ1225" s="319"/>
      <c r="CK1225" s="319"/>
      <c r="CL1225" s="319"/>
      <c r="CM1225" s="319"/>
      <c r="CN1225" s="319"/>
      <c r="CO1225" s="319"/>
      <c r="CP1225" s="319"/>
      <c r="CQ1225" s="319"/>
      <c r="CR1225" s="319"/>
      <c r="CS1225" s="319"/>
      <c r="CT1225" s="319"/>
      <c r="CU1225" s="319"/>
      <c r="CV1225" s="319"/>
      <c r="CW1225" s="319"/>
      <c r="CX1225" s="319"/>
      <c r="CY1225" s="319"/>
      <c r="CZ1225" s="319"/>
      <c r="DA1225" s="319"/>
      <c r="DB1225" s="319"/>
      <c r="DC1225" s="319"/>
      <c r="DD1225" s="319"/>
      <c r="DE1225" s="319"/>
      <c r="DF1225" s="319"/>
      <c r="DG1225" s="319"/>
      <c r="DH1225" s="319"/>
      <c r="DI1225" s="319"/>
      <c r="DJ1225" s="319"/>
      <c r="DK1225" s="319"/>
      <c r="DL1225" s="319"/>
      <c r="DM1225" s="319"/>
      <c r="DN1225" s="319"/>
      <c r="DO1225" s="319"/>
      <c r="DP1225" s="319"/>
      <c r="DQ1225" s="319"/>
      <c r="DR1225" s="319"/>
      <c r="DS1225" s="319"/>
      <c r="DT1225" s="319"/>
      <c r="DU1225" s="319"/>
      <c r="DV1225" s="319"/>
      <c r="DW1225" s="319"/>
      <c r="DX1225" s="319"/>
      <c r="DY1225" s="319"/>
      <c r="DZ1225" s="319"/>
      <c r="EA1225" s="319"/>
      <c r="EB1225" s="319"/>
      <c r="EC1225" s="319"/>
      <c r="ED1225" s="319"/>
      <c r="EE1225" s="319"/>
      <c r="EF1225" s="319"/>
      <c r="EG1225" s="319"/>
      <c r="EH1225" s="319"/>
      <c r="EI1225" s="319"/>
      <c r="EJ1225" s="319"/>
      <c r="EK1225" s="319"/>
      <c r="EL1225" s="319"/>
      <c r="EM1225" s="319"/>
      <c r="EN1225" s="319"/>
      <c r="EO1225" s="319"/>
      <c r="EP1225" s="319"/>
      <c r="EQ1225" s="319"/>
      <c r="ER1225" s="319"/>
      <c r="ES1225" s="319"/>
      <c r="ET1225" s="319"/>
      <c r="EU1225" s="319"/>
      <c r="EV1225" s="319"/>
      <c r="EW1225" s="319"/>
      <c r="EX1225" s="319"/>
      <c r="EY1225" s="319"/>
      <c r="EZ1225" s="319"/>
      <c r="FA1225" s="319"/>
      <c r="FB1225" s="319"/>
      <c r="FC1225" s="319"/>
      <c r="FD1225" s="319"/>
      <c r="FE1225" s="319"/>
      <c r="FF1225" s="319"/>
      <c r="FG1225" s="319"/>
      <c r="FH1225" s="319"/>
      <c r="FI1225" s="319"/>
      <c r="FJ1225" s="319"/>
      <c r="FK1225" s="319"/>
      <c r="FL1225" s="319"/>
      <c r="FM1225" s="319"/>
      <c r="FN1225" s="319"/>
      <c r="FO1225" s="319"/>
      <c r="FP1225" s="319"/>
      <c r="FQ1225" s="319"/>
      <c r="FR1225" s="319"/>
      <c r="FS1225" s="319"/>
      <c r="FT1225" s="319"/>
      <c r="FU1225" s="319"/>
      <c r="FV1225" s="319"/>
      <c r="FW1225" s="319"/>
      <c r="FX1225" s="319"/>
      <c r="FY1225" s="319"/>
      <c r="FZ1225" s="319"/>
      <c r="GA1225" s="319"/>
      <c r="GB1225" s="319"/>
      <c r="GC1225" s="319"/>
      <c r="GD1225" s="319"/>
      <c r="GE1225" s="319"/>
      <c r="GF1225" s="319"/>
      <c r="GG1225" s="319"/>
      <c r="GH1225" s="319"/>
      <c r="GI1225" s="319"/>
      <c r="GJ1225" s="319"/>
      <c r="GK1225" s="319"/>
      <c r="GL1225" s="319"/>
      <c r="GM1225" s="319"/>
      <c r="GN1225" s="319"/>
      <c r="GO1225" s="319"/>
      <c r="GP1225" s="319"/>
      <c r="GQ1225" s="319"/>
      <c r="GR1225" s="319"/>
      <c r="GS1225" s="319"/>
      <c r="GT1225" s="319"/>
      <c r="GU1225" s="319"/>
      <c r="GV1225" s="378"/>
    </row>
    <row r="1226" spans="1:204" x14ac:dyDescent="0.2">
      <c r="A1226" s="305" t="s">
        <v>1507</v>
      </c>
      <c r="B1226" s="359"/>
      <c r="C1226" s="311">
        <v>1957</v>
      </c>
      <c r="D1226" s="256">
        <v>0</v>
      </c>
      <c r="E1226" s="256"/>
      <c r="F1226" s="278" t="s">
        <v>1745</v>
      </c>
      <c r="G1226" s="313" t="s">
        <v>1365</v>
      </c>
      <c r="H1226" s="322"/>
      <c r="I1226" s="319"/>
      <c r="J1226" s="319"/>
      <c r="K1226" s="319"/>
      <c r="L1226" s="319"/>
      <c r="M1226" s="319"/>
      <c r="N1226" s="319"/>
      <c r="O1226" s="319"/>
      <c r="P1226" s="319"/>
      <c r="Q1226" s="319"/>
      <c r="R1226" s="319"/>
      <c r="S1226" s="319"/>
      <c r="T1226" s="319"/>
      <c r="U1226" s="319"/>
      <c r="V1226" s="319"/>
      <c r="W1226" s="319"/>
      <c r="X1226" s="319"/>
      <c r="Y1226" s="319"/>
      <c r="Z1226" s="319"/>
      <c r="AA1226" s="319"/>
      <c r="AB1226" s="319"/>
      <c r="AC1226" s="319"/>
      <c r="AD1226" s="319"/>
      <c r="AE1226" s="319"/>
      <c r="AF1226" s="319"/>
      <c r="AG1226" s="319"/>
      <c r="AH1226" s="319"/>
      <c r="AI1226" s="319"/>
      <c r="AJ1226" s="319"/>
      <c r="AK1226" s="319"/>
      <c r="AL1226" s="319"/>
      <c r="AM1226" s="319"/>
      <c r="AN1226" s="319"/>
      <c r="AO1226" s="319"/>
      <c r="AP1226" s="319"/>
      <c r="AQ1226" s="319"/>
      <c r="AR1226" s="319"/>
      <c r="AS1226" s="319"/>
      <c r="AT1226" s="319"/>
      <c r="AU1226" s="319"/>
      <c r="AV1226" s="319"/>
      <c r="AW1226" s="319"/>
      <c r="AX1226" s="319"/>
      <c r="AY1226" s="319"/>
      <c r="AZ1226" s="319"/>
      <c r="BA1226" s="319"/>
      <c r="BB1226" s="319"/>
      <c r="BC1226" s="319"/>
      <c r="BD1226" s="319"/>
      <c r="BE1226" s="319"/>
      <c r="BF1226" s="319"/>
      <c r="BG1226" s="319"/>
      <c r="BH1226" s="319"/>
      <c r="BI1226" s="319"/>
      <c r="BJ1226" s="319"/>
      <c r="BK1226" s="319"/>
      <c r="BL1226" s="319"/>
      <c r="BM1226" s="319"/>
      <c r="BN1226" s="319"/>
      <c r="BO1226" s="319"/>
      <c r="BP1226" s="319"/>
      <c r="BQ1226" s="319"/>
      <c r="BR1226" s="319"/>
      <c r="BS1226" s="319"/>
      <c r="BT1226" s="319"/>
      <c r="BU1226" s="319"/>
      <c r="BV1226" s="319"/>
      <c r="BW1226" s="319"/>
      <c r="BX1226" s="319"/>
      <c r="BY1226" s="319"/>
      <c r="BZ1226" s="319"/>
      <c r="CA1226" s="319"/>
      <c r="CB1226" s="319"/>
      <c r="CC1226" s="319"/>
      <c r="CD1226" s="319"/>
      <c r="CE1226" s="319"/>
      <c r="CF1226" s="319"/>
      <c r="CG1226" s="319"/>
      <c r="CH1226" s="319"/>
      <c r="CI1226" s="319"/>
      <c r="CJ1226" s="319"/>
      <c r="CK1226" s="319"/>
      <c r="CL1226" s="319"/>
      <c r="CM1226" s="319"/>
      <c r="CN1226" s="319"/>
      <c r="CO1226" s="319"/>
      <c r="CP1226" s="319"/>
      <c r="CQ1226" s="319"/>
      <c r="CR1226" s="319"/>
      <c r="CS1226" s="319"/>
      <c r="CT1226" s="319"/>
      <c r="CU1226" s="319"/>
      <c r="CV1226" s="319"/>
      <c r="CW1226" s="319"/>
      <c r="CX1226" s="319"/>
      <c r="CY1226" s="319"/>
      <c r="CZ1226" s="319"/>
      <c r="DA1226" s="319"/>
      <c r="DB1226" s="319"/>
      <c r="DC1226" s="319"/>
      <c r="DD1226" s="319"/>
      <c r="DE1226" s="319"/>
      <c r="DF1226" s="319"/>
      <c r="DG1226" s="319"/>
      <c r="DH1226" s="319"/>
      <c r="DI1226" s="319"/>
      <c r="DJ1226" s="319"/>
      <c r="DK1226" s="319"/>
      <c r="DL1226" s="319"/>
      <c r="DM1226" s="319"/>
      <c r="DN1226" s="319"/>
      <c r="DO1226" s="319"/>
      <c r="DP1226" s="319"/>
      <c r="DQ1226" s="319"/>
      <c r="DR1226" s="319"/>
      <c r="DS1226" s="319"/>
      <c r="DT1226" s="319"/>
      <c r="DU1226" s="319"/>
      <c r="DV1226" s="319"/>
      <c r="DW1226" s="319"/>
      <c r="DX1226" s="319"/>
      <c r="DY1226" s="319"/>
      <c r="DZ1226" s="319"/>
      <c r="EA1226" s="319"/>
      <c r="EB1226" s="319"/>
      <c r="EC1226" s="319"/>
      <c r="ED1226" s="319"/>
      <c r="EE1226" s="319"/>
      <c r="EF1226" s="319"/>
      <c r="EG1226" s="319"/>
      <c r="EH1226" s="319"/>
      <c r="EI1226" s="319"/>
      <c r="EJ1226" s="319"/>
      <c r="EK1226" s="319"/>
      <c r="EL1226" s="319"/>
      <c r="EM1226" s="319"/>
      <c r="EN1226" s="319"/>
      <c r="EO1226" s="319"/>
      <c r="EP1226" s="319"/>
      <c r="EQ1226" s="319"/>
      <c r="ER1226" s="319"/>
      <c r="ES1226" s="319"/>
      <c r="ET1226" s="319"/>
      <c r="EU1226" s="319"/>
      <c r="EV1226" s="319"/>
      <c r="EW1226" s="319"/>
      <c r="EX1226" s="319"/>
      <c r="EY1226" s="319"/>
      <c r="EZ1226" s="319"/>
      <c r="FA1226" s="319"/>
      <c r="FB1226" s="319"/>
      <c r="FC1226" s="319"/>
      <c r="FD1226" s="319"/>
      <c r="FE1226" s="319"/>
      <c r="FF1226" s="319"/>
      <c r="FG1226" s="319"/>
      <c r="FH1226" s="319"/>
      <c r="FI1226" s="319"/>
      <c r="FJ1226" s="319"/>
      <c r="FK1226" s="319"/>
      <c r="FL1226" s="319"/>
      <c r="FM1226" s="319"/>
      <c r="FN1226" s="319"/>
      <c r="FO1226" s="319"/>
      <c r="FP1226" s="319"/>
      <c r="FQ1226" s="319"/>
      <c r="FR1226" s="319"/>
      <c r="FS1226" s="319"/>
      <c r="FT1226" s="319"/>
      <c r="FU1226" s="319"/>
      <c r="FV1226" s="319"/>
      <c r="FW1226" s="319"/>
      <c r="FX1226" s="319"/>
      <c r="FY1226" s="319"/>
      <c r="FZ1226" s="319"/>
      <c r="GA1226" s="319"/>
      <c r="GB1226" s="319"/>
      <c r="GC1226" s="319"/>
      <c r="GD1226" s="319"/>
      <c r="GE1226" s="319"/>
      <c r="GF1226" s="319"/>
      <c r="GG1226" s="319"/>
      <c r="GH1226" s="319"/>
      <c r="GI1226" s="319"/>
      <c r="GJ1226" s="319"/>
      <c r="GK1226" s="319"/>
      <c r="GL1226" s="319"/>
      <c r="GM1226" s="319"/>
      <c r="GN1226" s="319"/>
      <c r="GO1226" s="319"/>
      <c r="GP1226" s="319"/>
      <c r="GQ1226" s="319"/>
      <c r="GR1226" s="319"/>
      <c r="GS1226" s="319"/>
      <c r="GT1226" s="319"/>
      <c r="GU1226" s="319"/>
      <c r="GV1226" s="378"/>
    </row>
    <row r="1227" spans="1:204" x14ac:dyDescent="0.2">
      <c r="A1227" s="305" t="s">
        <v>1508</v>
      </c>
      <c r="B1227" s="359"/>
      <c r="C1227" s="311">
        <v>1949</v>
      </c>
      <c r="D1227" s="256">
        <v>986</v>
      </c>
      <c r="E1227" s="256"/>
      <c r="F1227" s="278" t="s">
        <v>1745</v>
      </c>
      <c r="G1227" s="313" t="s">
        <v>1365</v>
      </c>
      <c r="H1227" s="322"/>
      <c r="I1227" s="319"/>
      <c r="J1227" s="319"/>
      <c r="K1227" s="319"/>
      <c r="L1227" s="319"/>
      <c r="M1227" s="319"/>
      <c r="N1227" s="319"/>
      <c r="O1227" s="319"/>
      <c r="P1227" s="319"/>
      <c r="Q1227" s="319"/>
      <c r="R1227" s="319"/>
      <c r="S1227" s="319"/>
      <c r="T1227" s="319"/>
      <c r="U1227" s="319"/>
      <c r="V1227" s="319"/>
      <c r="W1227" s="319"/>
      <c r="X1227" s="319"/>
      <c r="Y1227" s="319"/>
      <c r="Z1227" s="319"/>
      <c r="AA1227" s="319"/>
      <c r="AB1227" s="319"/>
      <c r="AC1227" s="319"/>
      <c r="AD1227" s="319"/>
      <c r="AE1227" s="319"/>
      <c r="AF1227" s="319"/>
      <c r="AG1227" s="319"/>
      <c r="AH1227" s="319"/>
      <c r="AI1227" s="319"/>
      <c r="AJ1227" s="319"/>
      <c r="AK1227" s="319"/>
      <c r="AL1227" s="319"/>
      <c r="AM1227" s="319"/>
      <c r="AN1227" s="319"/>
      <c r="AO1227" s="319"/>
      <c r="AP1227" s="319"/>
      <c r="AQ1227" s="319"/>
      <c r="AR1227" s="319"/>
      <c r="AS1227" s="319"/>
      <c r="AT1227" s="319"/>
      <c r="AU1227" s="319"/>
      <c r="AV1227" s="319"/>
      <c r="AW1227" s="319"/>
      <c r="AX1227" s="319"/>
      <c r="AY1227" s="319"/>
      <c r="AZ1227" s="319"/>
      <c r="BA1227" s="319"/>
      <c r="BB1227" s="319"/>
      <c r="BC1227" s="319"/>
      <c r="BD1227" s="319"/>
      <c r="BE1227" s="319"/>
      <c r="BF1227" s="319"/>
      <c r="BG1227" s="319"/>
      <c r="BH1227" s="319"/>
      <c r="BI1227" s="319"/>
      <c r="BJ1227" s="319"/>
      <c r="BK1227" s="319"/>
      <c r="BL1227" s="319"/>
      <c r="BM1227" s="319"/>
      <c r="BN1227" s="319"/>
      <c r="BO1227" s="319"/>
      <c r="BP1227" s="319"/>
      <c r="BQ1227" s="319"/>
      <c r="BR1227" s="319"/>
      <c r="BS1227" s="319"/>
      <c r="BT1227" s="319"/>
      <c r="BU1227" s="319"/>
      <c r="BV1227" s="319"/>
      <c r="BW1227" s="319"/>
      <c r="BX1227" s="319"/>
      <c r="BY1227" s="319"/>
      <c r="BZ1227" s="319"/>
      <c r="CA1227" s="319"/>
      <c r="CB1227" s="319"/>
      <c r="CC1227" s="319"/>
      <c r="CD1227" s="319"/>
      <c r="CE1227" s="319"/>
      <c r="CF1227" s="319"/>
      <c r="CG1227" s="319"/>
      <c r="CH1227" s="319"/>
      <c r="CI1227" s="319"/>
      <c r="CJ1227" s="319"/>
      <c r="CK1227" s="319"/>
      <c r="CL1227" s="319"/>
      <c r="CM1227" s="319"/>
      <c r="CN1227" s="319"/>
      <c r="CO1227" s="319"/>
      <c r="CP1227" s="319"/>
      <c r="CQ1227" s="319"/>
      <c r="CR1227" s="319"/>
      <c r="CS1227" s="319"/>
      <c r="CT1227" s="319"/>
      <c r="CU1227" s="319"/>
      <c r="CV1227" s="319"/>
      <c r="CW1227" s="319"/>
      <c r="CX1227" s="319"/>
      <c r="CY1227" s="319"/>
      <c r="CZ1227" s="319"/>
      <c r="DA1227" s="319"/>
      <c r="DB1227" s="319"/>
      <c r="DC1227" s="319"/>
      <c r="DD1227" s="319"/>
      <c r="DE1227" s="319"/>
      <c r="DF1227" s="319"/>
      <c r="DG1227" s="319"/>
      <c r="DH1227" s="319"/>
      <c r="DI1227" s="319"/>
      <c r="DJ1227" s="319"/>
      <c r="DK1227" s="319"/>
      <c r="DL1227" s="319"/>
      <c r="DM1227" s="319"/>
      <c r="DN1227" s="319"/>
      <c r="DO1227" s="319"/>
      <c r="DP1227" s="319"/>
      <c r="DQ1227" s="319"/>
      <c r="DR1227" s="319"/>
      <c r="DS1227" s="319"/>
      <c r="DT1227" s="319"/>
      <c r="DU1227" s="319"/>
      <c r="DV1227" s="319"/>
      <c r="DW1227" s="319"/>
      <c r="DX1227" s="319"/>
      <c r="DY1227" s="319"/>
      <c r="DZ1227" s="319"/>
      <c r="EA1227" s="319"/>
      <c r="EB1227" s="319"/>
      <c r="EC1227" s="319"/>
      <c r="ED1227" s="319"/>
      <c r="EE1227" s="319"/>
      <c r="EF1227" s="319"/>
      <c r="EG1227" s="319"/>
      <c r="EH1227" s="319"/>
      <c r="EI1227" s="319"/>
      <c r="EJ1227" s="319"/>
      <c r="EK1227" s="319"/>
      <c r="EL1227" s="319"/>
      <c r="EM1227" s="319"/>
      <c r="EN1227" s="319"/>
      <c r="EO1227" s="319"/>
      <c r="EP1227" s="319"/>
      <c r="EQ1227" s="319"/>
      <c r="ER1227" s="319"/>
      <c r="ES1227" s="319"/>
      <c r="ET1227" s="319"/>
      <c r="EU1227" s="319"/>
      <c r="EV1227" s="319"/>
      <c r="EW1227" s="319"/>
      <c r="EX1227" s="319"/>
      <c r="EY1227" s="319"/>
      <c r="EZ1227" s="319"/>
      <c r="FA1227" s="319"/>
      <c r="FB1227" s="319"/>
      <c r="FC1227" s="319"/>
      <c r="FD1227" s="319"/>
      <c r="FE1227" s="319"/>
      <c r="FF1227" s="319"/>
      <c r="FG1227" s="319"/>
      <c r="FH1227" s="319"/>
      <c r="FI1227" s="319"/>
      <c r="FJ1227" s="319"/>
      <c r="FK1227" s="319"/>
      <c r="FL1227" s="319"/>
      <c r="FM1227" s="319"/>
      <c r="FN1227" s="319"/>
      <c r="FO1227" s="319"/>
      <c r="FP1227" s="319"/>
      <c r="FQ1227" s="319"/>
      <c r="FR1227" s="319"/>
      <c r="FS1227" s="319"/>
      <c r="FT1227" s="319"/>
      <c r="FU1227" s="319"/>
      <c r="FV1227" s="319"/>
      <c r="FW1227" s="319"/>
      <c r="FX1227" s="319"/>
      <c r="FY1227" s="319"/>
      <c r="FZ1227" s="319"/>
      <c r="GA1227" s="319"/>
      <c r="GB1227" s="319"/>
      <c r="GC1227" s="319"/>
      <c r="GD1227" s="319"/>
      <c r="GE1227" s="319"/>
      <c r="GF1227" s="319"/>
      <c r="GG1227" s="319"/>
      <c r="GH1227" s="319"/>
      <c r="GI1227" s="319"/>
      <c r="GJ1227" s="319"/>
      <c r="GK1227" s="319"/>
      <c r="GL1227" s="319"/>
      <c r="GM1227" s="319"/>
      <c r="GN1227" s="319"/>
      <c r="GO1227" s="319"/>
      <c r="GP1227" s="319"/>
      <c r="GQ1227" s="319"/>
      <c r="GR1227" s="319"/>
      <c r="GS1227" s="319"/>
      <c r="GT1227" s="319"/>
      <c r="GU1227" s="319"/>
      <c r="GV1227" s="378"/>
    </row>
    <row r="1228" spans="1:204" x14ac:dyDescent="0.2">
      <c r="A1228" s="308" t="s">
        <v>1509</v>
      </c>
      <c r="B1228" s="359"/>
      <c r="C1228" s="311">
        <v>1948</v>
      </c>
      <c r="D1228" s="256">
        <v>32</v>
      </c>
      <c r="E1228" s="256"/>
      <c r="F1228" s="278" t="s">
        <v>1745</v>
      </c>
      <c r="G1228" s="314" t="s">
        <v>1000</v>
      </c>
      <c r="H1228" s="322"/>
      <c r="I1228" s="319"/>
      <c r="J1228" s="319"/>
      <c r="K1228" s="319"/>
      <c r="L1228" s="319"/>
      <c r="M1228" s="319"/>
      <c r="N1228" s="319"/>
      <c r="O1228" s="319"/>
      <c r="P1228" s="319"/>
      <c r="Q1228" s="319"/>
      <c r="R1228" s="319"/>
      <c r="S1228" s="319"/>
      <c r="T1228" s="319"/>
      <c r="U1228" s="319"/>
      <c r="V1228" s="319"/>
      <c r="W1228" s="319"/>
      <c r="X1228" s="319"/>
      <c r="Y1228" s="319"/>
      <c r="Z1228" s="319"/>
      <c r="AA1228" s="319"/>
      <c r="AB1228" s="319"/>
      <c r="AC1228" s="319"/>
      <c r="AD1228" s="319"/>
      <c r="AE1228" s="319"/>
      <c r="AF1228" s="319"/>
      <c r="AG1228" s="319"/>
      <c r="AH1228" s="319"/>
      <c r="AI1228" s="319"/>
      <c r="AJ1228" s="319"/>
      <c r="AK1228" s="319"/>
      <c r="AL1228" s="319"/>
      <c r="AM1228" s="319"/>
      <c r="AN1228" s="319"/>
      <c r="AO1228" s="319"/>
      <c r="AP1228" s="319"/>
      <c r="AQ1228" s="319"/>
      <c r="AR1228" s="319"/>
      <c r="AS1228" s="319"/>
      <c r="AT1228" s="319"/>
      <c r="AU1228" s="319"/>
      <c r="AV1228" s="319"/>
      <c r="AW1228" s="319"/>
      <c r="AX1228" s="319"/>
      <c r="AY1228" s="319"/>
      <c r="AZ1228" s="319"/>
      <c r="BA1228" s="319"/>
      <c r="BB1228" s="319"/>
      <c r="BC1228" s="319"/>
      <c r="BD1228" s="319"/>
      <c r="BE1228" s="319"/>
      <c r="BF1228" s="319"/>
      <c r="BG1228" s="319"/>
      <c r="BH1228" s="319"/>
      <c r="BI1228" s="319"/>
      <c r="BJ1228" s="319"/>
      <c r="BK1228" s="319"/>
      <c r="BL1228" s="319"/>
      <c r="BM1228" s="319"/>
      <c r="BN1228" s="319"/>
      <c r="BO1228" s="319"/>
      <c r="BP1228" s="319"/>
      <c r="BQ1228" s="319"/>
      <c r="BR1228" s="319"/>
      <c r="BS1228" s="319"/>
      <c r="BT1228" s="319"/>
      <c r="BU1228" s="319"/>
      <c r="BV1228" s="319"/>
      <c r="BW1228" s="319"/>
      <c r="BX1228" s="319"/>
      <c r="BY1228" s="319"/>
      <c r="BZ1228" s="319"/>
      <c r="CA1228" s="319"/>
      <c r="CB1228" s="319"/>
      <c r="CC1228" s="319"/>
      <c r="CD1228" s="319"/>
      <c r="CE1228" s="319"/>
      <c r="CF1228" s="319"/>
      <c r="CG1228" s="319"/>
      <c r="CH1228" s="319"/>
      <c r="CI1228" s="319"/>
      <c r="CJ1228" s="319"/>
      <c r="CK1228" s="319"/>
      <c r="CL1228" s="319"/>
      <c r="CM1228" s="319"/>
      <c r="CN1228" s="319"/>
      <c r="CO1228" s="319"/>
      <c r="CP1228" s="319"/>
      <c r="CQ1228" s="319"/>
      <c r="CR1228" s="319"/>
      <c r="CS1228" s="319"/>
      <c r="CT1228" s="319"/>
      <c r="CU1228" s="319"/>
      <c r="CV1228" s="319"/>
      <c r="CW1228" s="319"/>
      <c r="CX1228" s="319"/>
      <c r="CY1228" s="319"/>
      <c r="CZ1228" s="319"/>
      <c r="DA1228" s="319"/>
      <c r="DB1228" s="319"/>
      <c r="DC1228" s="319"/>
      <c r="DD1228" s="319"/>
      <c r="DE1228" s="319"/>
      <c r="DF1228" s="319"/>
      <c r="DG1228" s="319"/>
      <c r="DH1228" s="319"/>
      <c r="DI1228" s="319"/>
      <c r="DJ1228" s="319"/>
      <c r="DK1228" s="319"/>
      <c r="DL1228" s="319"/>
      <c r="DM1228" s="319"/>
      <c r="DN1228" s="319"/>
      <c r="DO1228" s="319"/>
      <c r="DP1228" s="319"/>
      <c r="DQ1228" s="319"/>
      <c r="DR1228" s="319"/>
      <c r="DS1228" s="319"/>
      <c r="DT1228" s="319"/>
      <c r="DU1228" s="319"/>
      <c r="DV1228" s="319"/>
      <c r="DW1228" s="319"/>
      <c r="DX1228" s="319"/>
      <c r="DY1228" s="319"/>
      <c r="DZ1228" s="319"/>
      <c r="EA1228" s="319"/>
      <c r="EB1228" s="319"/>
      <c r="EC1228" s="319"/>
      <c r="ED1228" s="319"/>
      <c r="EE1228" s="319"/>
      <c r="EF1228" s="319"/>
      <c r="EG1228" s="319"/>
      <c r="EH1228" s="319"/>
      <c r="EI1228" s="319"/>
      <c r="EJ1228" s="319"/>
      <c r="EK1228" s="319"/>
      <c r="EL1228" s="319"/>
      <c r="EM1228" s="319"/>
      <c r="EN1228" s="319"/>
      <c r="EO1228" s="319"/>
      <c r="EP1228" s="319"/>
      <c r="EQ1228" s="319"/>
      <c r="ER1228" s="319"/>
      <c r="ES1228" s="319"/>
      <c r="ET1228" s="319"/>
      <c r="EU1228" s="319"/>
      <c r="EV1228" s="319"/>
      <c r="EW1228" s="319"/>
      <c r="EX1228" s="319"/>
      <c r="EY1228" s="319"/>
      <c r="EZ1228" s="319"/>
      <c r="FA1228" s="319"/>
      <c r="FB1228" s="319"/>
      <c r="FC1228" s="319"/>
      <c r="FD1228" s="319"/>
      <c r="FE1228" s="319"/>
      <c r="FF1228" s="319"/>
      <c r="FG1228" s="319"/>
      <c r="FH1228" s="319"/>
      <c r="FI1228" s="319"/>
      <c r="FJ1228" s="319"/>
      <c r="FK1228" s="319"/>
      <c r="FL1228" s="319"/>
      <c r="FM1228" s="319"/>
      <c r="FN1228" s="319"/>
      <c r="FO1228" s="319"/>
      <c r="FP1228" s="319"/>
      <c r="FQ1228" s="319"/>
      <c r="FR1228" s="319"/>
      <c r="FS1228" s="319"/>
      <c r="FT1228" s="319"/>
      <c r="FU1228" s="319"/>
      <c r="FV1228" s="319"/>
      <c r="FW1228" s="319"/>
      <c r="FX1228" s="319"/>
      <c r="FY1228" s="319"/>
      <c r="FZ1228" s="319"/>
      <c r="GA1228" s="319"/>
      <c r="GB1228" s="319"/>
      <c r="GC1228" s="319"/>
      <c r="GD1228" s="319"/>
      <c r="GE1228" s="319"/>
      <c r="GF1228" s="319"/>
      <c r="GG1228" s="319"/>
      <c r="GH1228" s="319"/>
      <c r="GI1228" s="319"/>
      <c r="GJ1228" s="319"/>
      <c r="GK1228" s="319"/>
      <c r="GL1228" s="319"/>
      <c r="GM1228" s="319"/>
      <c r="GN1228" s="319"/>
      <c r="GO1228" s="319"/>
      <c r="GP1228" s="319"/>
      <c r="GQ1228" s="319"/>
      <c r="GR1228" s="319"/>
      <c r="GS1228" s="319"/>
      <c r="GT1228" s="319"/>
      <c r="GU1228" s="319"/>
      <c r="GV1228" s="378"/>
    </row>
    <row r="1229" spans="1:204" x14ac:dyDescent="0.2">
      <c r="A1229" s="305" t="s">
        <v>1510</v>
      </c>
      <c r="B1229" s="359"/>
      <c r="C1229" s="311">
        <v>1951</v>
      </c>
      <c r="D1229" s="256">
        <v>31</v>
      </c>
      <c r="E1229" s="256"/>
      <c r="F1229" s="278" t="s">
        <v>1745</v>
      </c>
      <c r="G1229" s="313" t="s">
        <v>1365</v>
      </c>
      <c r="H1229" s="322"/>
      <c r="I1229" s="319"/>
      <c r="J1229" s="319"/>
      <c r="K1229" s="319"/>
      <c r="L1229" s="319"/>
      <c r="M1229" s="319"/>
      <c r="N1229" s="319"/>
      <c r="O1229" s="319"/>
      <c r="P1229" s="319"/>
      <c r="Q1229" s="319"/>
      <c r="R1229" s="319"/>
      <c r="S1229" s="319"/>
      <c r="T1229" s="319"/>
      <c r="U1229" s="319"/>
      <c r="V1229" s="319"/>
      <c r="W1229" s="319"/>
      <c r="X1229" s="319"/>
      <c r="Y1229" s="319"/>
      <c r="Z1229" s="319"/>
      <c r="AA1229" s="319"/>
      <c r="AB1229" s="319"/>
      <c r="AC1229" s="319"/>
      <c r="AD1229" s="319"/>
      <c r="AE1229" s="319"/>
      <c r="AF1229" s="319"/>
      <c r="AG1229" s="319"/>
      <c r="AH1229" s="319"/>
      <c r="AI1229" s="319"/>
      <c r="AJ1229" s="319"/>
      <c r="AK1229" s="319"/>
      <c r="AL1229" s="319"/>
      <c r="AM1229" s="319"/>
      <c r="AN1229" s="319"/>
      <c r="AO1229" s="319"/>
      <c r="AP1229" s="319"/>
      <c r="AQ1229" s="319"/>
      <c r="AR1229" s="319"/>
      <c r="AS1229" s="319"/>
      <c r="AT1229" s="319"/>
      <c r="AU1229" s="319"/>
      <c r="AV1229" s="319"/>
      <c r="AW1229" s="319"/>
      <c r="AX1229" s="319"/>
      <c r="AY1229" s="319"/>
      <c r="AZ1229" s="319"/>
      <c r="BA1229" s="319"/>
      <c r="BB1229" s="319"/>
      <c r="BC1229" s="319"/>
      <c r="BD1229" s="319"/>
      <c r="BE1229" s="319"/>
      <c r="BF1229" s="319"/>
      <c r="BG1229" s="319"/>
      <c r="BH1229" s="319"/>
      <c r="BI1229" s="319"/>
      <c r="BJ1229" s="319"/>
      <c r="BK1229" s="319"/>
      <c r="BL1229" s="319"/>
      <c r="BM1229" s="319"/>
      <c r="BN1229" s="319"/>
      <c r="BO1229" s="319"/>
      <c r="BP1229" s="319"/>
      <c r="BQ1229" s="319"/>
      <c r="BR1229" s="319"/>
      <c r="BS1229" s="319"/>
      <c r="BT1229" s="319"/>
      <c r="BU1229" s="319"/>
      <c r="BV1229" s="319"/>
      <c r="BW1229" s="319"/>
      <c r="BX1229" s="319"/>
      <c r="BY1229" s="319"/>
      <c r="BZ1229" s="319"/>
      <c r="CA1229" s="319"/>
      <c r="CB1229" s="319"/>
      <c r="CC1229" s="319"/>
      <c r="CD1229" s="319"/>
      <c r="CE1229" s="319"/>
      <c r="CF1229" s="319"/>
      <c r="CG1229" s="319"/>
      <c r="CH1229" s="319"/>
      <c r="CI1229" s="319"/>
      <c r="CJ1229" s="319"/>
      <c r="CK1229" s="319"/>
      <c r="CL1229" s="319"/>
      <c r="CM1229" s="319"/>
      <c r="CN1229" s="319"/>
      <c r="CO1229" s="319"/>
      <c r="CP1229" s="319"/>
      <c r="CQ1229" s="319"/>
      <c r="CR1229" s="319"/>
      <c r="CS1229" s="319"/>
      <c r="CT1229" s="319"/>
      <c r="CU1229" s="319"/>
      <c r="CV1229" s="319"/>
      <c r="CW1229" s="319"/>
      <c r="CX1229" s="319"/>
      <c r="CY1229" s="319"/>
      <c r="CZ1229" s="319"/>
      <c r="DA1229" s="319"/>
      <c r="DB1229" s="319"/>
      <c r="DC1229" s="319"/>
      <c r="DD1229" s="319"/>
      <c r="DE1229" s="319"/>
      <c r="DF1229" s="319"/>
      <c r="DG1229" s="319"/>
      <c r="DH1229" s="319"/>
      <c r="DI1229" s="319"/>
      <c r="DJ1229" s="319"/>
      <c r="DK1229" s="319"/>
      <c r="DL1229" s="319"/>
      <c r="DM1229" s="319"/>
      <c r="DN1229" s="319"/>
      <c r="DO1229" s="319"/>
      <c r="DP1229" s="319"/>
      <c r="DQ1229" s="319"/>
      <c r="DR1229" s="319"/>
      <c r="DS1229" s="319"/>
      <c r="DT1229" s="319"/>
      <c r="DU1229" s="319"/>
      <c r="DV1229" s="319"/>
      <c r="DW1229" s="319"/>
      <c r="DX1229" s="319"/>
      <c r="DY1229" s="319"/>
      <c r="DZ1229" s="319"/>
      <c r="EA1229" s="319"/>
      <c r="EB1229" s="319"/>
      <c r="EC1229" s="319"/>
      <c r="ED1229" s="319"/>
      <c r="EE1229" s="319"/>
      <c r="EF1229" s="319"/>
      <c r="EG1229" s="319"/>
      <c r="EH1229" s="319"/>
      <c r="EI1229" s="319"/>
      <c r="EJ1229" s="319"/>
      <c r="EK1229" s="319"/>
      <c r="EL1229" s="319"/>
      <c r="EM1229" s="319"/>
      <c r="EN1229" s="319"/>
      <c r="EO1229" s="319"/>
      <c r="EP1229" s="319"/>
      <c r="EQ1229" s="319"/>
      <c r="ER1229" s="319"/>
      <c r="ES1229" s="319"/>
      <c r="ET1229" s="319"/>
      <c r="EU1229" s="319"/>
      <c r="EV1229" s="319"/>
      <c r="EW1229" s="319"/>
      <c r="EX1229" s="319"/>
      <c r="EY1229" s="319"/>
      <c r="EZ1229" s="319"/>
      <c r="FA1229" s="319"/>
      <c r="FB1229" s="319"/>
      <c r="FC1229" s="319"/>
      <c r="FD1229" s="319"/>
      <c r="FE1229" s="319"/>
      <c r="FF1229" s="319"/>
      <c r="FG1229" s="319"/>
      <c r="FH1229" s="319"/>
      <c r="FI1229" s="319"/>
      <c r="FJ1229" s="319"/>
      <c r="FK1229" s="319"/>
      <c r="FL1229" s="319"/>
      <c r="FM1229" s="319"/>
      <c r="FN1229" s="319"/>
      <c r="FO1229" s="319"/>
      <c r="FP1229" s="319"/>
      <c r="FQ1229" s="319"/>
      <c r="FR1229" s="319"/>
      <c r="FS1229" s="319"/>
      <c r="FT1229" s="319"/>
      <c r="FU1229" s="319"/>
      <c r="FV1229" s="319"/>
      <c r="FW1229" s="319"/>
      <c r="FX1229" s="319"/>
      <c r="FY1229" s="319"/>
      <c r="FZ1229" s="319"/>
      <c r="GA1229" s="319"/>
      <c r="GB1229" s="319"/>
      <c r="GC1229" s="319"/>
      <c r="GD1229" s="319"/>
      <c r="GE1229" s="319"/>
      <c r="GF1229" s="319"/>
      <c r="GG1229" s="319"/>
      <c r="GH1229" s="319"/>
      <c r="GI1229" s="319"/>
      <c r="GJ1229" s="319"/>
      <c r="GK1229" s="319"/>
      <c r="GL1229" s="319"/>
      <c r="GM1229" s="319"/>
      <c r="GN1229" s="319"/>
      <c r="GO1229" s="319"/>
      <c r="GP1229" s="319"/>
      <c r="GQ1229" s="319"/>
      <c r="GR1229" s="319"/>
      <c r="GS1229" s="319"/>
      <c r="GT1229" s="319"/>
      <c r="GU1229" s="319"/>
      <c r="GV1229" s="378"/>
    </row>
    <row r="1230" spans="1:204" x14ac:dyDescent="0.2">
      <c r="A1230" s="305" t="s">
        <v>1511</v>
      </c>
      <c r="B1230" s="359"/>
      <c r="C1230" s="311">
        <v>1950</v>
      </c>
      <c r="D1230" s="256">
        <v>118</v>
      </c>
      <c r="E1230" s="256"/>
      <c r="F1230" s="278" t="s">
        <v>1745</v>
      </c>
      <c r="G1230" s="313" t="s">
        <v>1365</v>
      </c>
      <c r="H1230" s="322"/>
      <c r="I1230" s="319"/>
      <c r="J1230" s="319"/>
      <c r="K1230" s="319"/>
      <c r="L1230" s="319"/>
      <c r="M1230" s="319"/>
      <c r="N1230" s="319"/>
      <c r="O1230" s="319"/>
      <c r="P1230" s="319"/>
      <c r="Q1230" s="319"/>
      <c r="R1230" s="319"/>
      <c r="S1230" s="319"/>
      <c r="T1230" s="319"/>
      <c r="U1230" s="319"/>
      <c r="V1230" s="319"/>
      <c r="W1230" s="319"/>
      <c r="X1230" s="319"/>
      <c r="Y1230" s="319"/>
      <c r="Z1230" s="319"/>
      <c r="AA1230" s="319"/>
      <c r="AB1230" s="319"/>
      <c r="AC1230" s="319"/>
      <c r="AD1230" s="319"/>
      <c r="AE1230" s="319"/>
      <c r="AF1230" s="319"/>
      <c r="AG1230" s="319"/>
      <c r="AH1230" s="319"/>
      <c r="AI1230" s="319"/>
      <c r="AJ1230" s="319"/>
      <c r="AK1230" s="319"/>
      <c r="AL1230" s="319"/>
      <c r="AM1230" s="319"/>
      <c r="AN1230" s="319"/>
      <c r="AO1230" s="319"/>
      <c r="AP1230" s="319"/>
      <c r="AQ1230" s="319"/>
      <c r="AR1230" s="319"/>
      <c r="AS1230" s="319"/>
      <c r="AT1230" s="319"/>
      <c r="AU1230" s="319"/>
      <c r="AV1230" s="319"/>
      <c r="AW1230" s="319"/>
      <c r="AX1230" s="319"/>
      <c r="AY1230" s="319"/>
      <c r="AZ1230" s="319"/>
      <c r="BA1230" s="319"/>
      <c r="BB1230" s="319"/>
      <c r="BC1230" s="319"/>
      <c r="BD1230" s="319"/>
      <c r="BE1230" s="319"/>
      <c r="BF1230" s="319"/>
      <c r="BG1230" s="319"/>
      <c r="BH1230" s="319"/>
      <c r="BI1230" s="319"/>
      <c r="BJ1230" s="319"/>
      <c r="BK1230" s="319"/>
      <c r="BL1230" s="319"/>
      <c r="BM1230" s="319"/>
      <c r="BN1230" s="319"/>
      <c r="BO1230" s="319"/>
      <c r="BP1230" s="319"/>
      <c r="BQ1230" s="319"/>
      <c r="BR1230" s="319"/>
      <c r="BS1230" s="319"/>
      <c r="BT1230" s="319"/>
      <c r="BU1230" s="319"/>
      <c r="BV1230" s="319"/>
      <c r="BW1230" s="319"/>
      <c r="BX1230" s="319"/>
      <c r="BY1230" s="319"/>
      <c r="BZ1230" s="319"/>
      <c r="CA1230" s="319"/>
      <c r="CB1230" s="319"/>
      <c r="CC1230" s="319"/>
      <c r="CD1230" s="319"/>
      <c r="CE1230" s="319"/>
      <c r="CF1230" s="319"/>
      <c r="CG1230" s="319"/>
      <c r="CH1230" s="319"/>
      <c r="CI1230" s="319"/>
      <c r="CJ1230" s="319"/>
      <c r="CK1230" s="319"/>
      <c r="CL1230" s="319"/>
      <c r="CM1230" s="319"/>
      <c r="CN1230" s="319"/>
      <c r="CO1230" s="319"/>
      <c r="CP1230" s="319"/>
      <c r="CQ1230" s="319"/>
      <c r="CR1230" s="319"/>
      <c r="CS1230" s="319"/>
      <c r="CT1230" s="319"/>
      <c r="CU1230" s="319"/>
      <c r="CV1230" s="319"/>
      <c r="CW1230" s="319"/>
      <c r="CX1230" s="319"/>
      <c r="CY1230" s="319"/>
      <c r="CZ1230" s="319"/>
      <c r="DA1230" s="319"/>
      <c r="DB1230" s="319"/>
      <c r="DC1230" s="319"/>
      <c r="DD1230" s="319"/>
      <c r="DE1230" s="319"/>
      <c r="DF1230" s="319"/>
      <c r="DG1230" s="319"/>
      <c r="DH1230" s="319"/>
      <c r="DI1230" s="319"/>
      <c r="DJ1230" s="319"/>
      <c r="DK1230" s="319"/>
      <c r="DL1230" s="319"/>
      <c r="DM1230" s="319"/>
      <c r="DN1230" s="319"/>
      <c r="DO1230" s="319"/>
      <c r="DP1230" s="319"/>
      <c r="DQ1230" s="319"/>
      <c r="DR1230" s="319"/>
      <c r="DS1230" s="319"/>
      <c r="DT1230" s="319"/>
      <c r="DU1230" s="319"/>
      <c r="DV1230" s="319"/>
      <c r="DW1230" s="319"/>
      <c r="DX1230" s="319"/>
      <c r="DY1230" s="319"/>
      <c r="DZ1230" s="319"/>
      <c r="EA1230" s="319"/>
      <c r="EB1230" s="319"/>
      <c r="EC1230" s="319"/>
      <c r="ED1230" s="319"/>
      <c r="EE1230" s="319"/>
      <c r="EF1230" s="319"/>
      <c r="EG1230" s="319"/>
      <c r="EH1230" s="319"/>
      <c r="EI1230" s="319"/>
      <c r="EJ1230" s="319"/>
      <c r="EK1230" s="319"/>
      <c r="EL1230" s="319"/>
      <c r="EM1230" s="319"/>
      <c r="EN1230" s="319"/>
      <c r="EO1230" s="319"/>
      <c r="EP1230" s="319"/>
      <c r="EQ1230" s="319"/>
      <c r="ER1230" s="319"/>
      <c r="ES1230" s="319"/>
      <c r="ET1230" s="319"/>
      <c r="EU1230" s="319"/>
      <c r="EV1230" s="319"/>
      <c r="EW1230" s="319"/>
      <c r="EX1230" s="319"/>
      <c r="EY1230" s="319"/>
      <c r="EZ1230" s="319"/>
      <c r="FA1230" s="319"/>
      <c r="FB1230" s="319"/>
      <c r="FC1230" s="319"/>
      <c r="FD1230" s="319"/>
      <c r="FE1230" s="319"/>
      <c r="FF1230" s="319"/>
      <c r="FG1230" s="319"/>
      <c r="FH1230" s="319"/>
      <c r="FI1230" s="319"/>
      <c r="FJ1230" s="319"/>
      <c r="FK1230" s="319"/>
      <c r="FL1230" s="319"/>
      <c r="FM1230" s="319"/>
      <c r="FN1230" s="319"/>
      <c r="FO1230" s="319"/>
      <c r="FP1230" s="319"/>
      <c r="FQ1230" s="319"/>
      <c r="FR1230" s="319"/>
      <c r="FS1230" s="319"/>
      <c r="FT1230" s="319"/>
      <c r="FU1230" s="319"/>
      <c r="FV1230" s="319"/>
      <c r="FW1230" s="319"/>
      <c r="FX1230" s="319"/>
      <c r="FY1230" s="319"/>
      <c r="FZ1230" s="319"/>
      <c r="GA1230" s="319"/>
      <c r="GB1230" s="319"/>
      <c r="GC1230" s="319"/>
      <c r="GD1230" s="319"/>
      <c r="GE1230" s="319"/>
      <c r="GF1230" s="319"/>
      <c r="GG1230" s="319"/>
      <c r="GH1230" s="319"/>
      <c r="GI1230" s="319"/>
      <c r="GJ1230" s="319"/>
      <c r="GK1230" s="319"/>
      <c r="GL1230" s="319"/>
      <c r="GM1230" s="319"/>
      <c r="GN1230" s="319"/>
      <c r="GO1230" s="319"/>
      <c r="GP1230" s="319"/>
      <c r="GQ1230" s="319"/>
      <c r="GR1230" s="319"/>
      <c r="GS1230" s="319"/>
      <c r="GT1230" s="319"/>
      <c r="GU1230" s="319"/>
      <c r="GV1230" s="378"/>
    </row>
    <row r="1231" spans="1:204" x14ac:dyDescent="0.2">
      <c r="A1231" s="305" t="s">
        <v>1512</v>
      </c>
      <c r="B1231" s="359"/>
      <c r="C1231" s="311">
        <v>1954</v>
      </c>
      <c r="D1231" s="256">
        <v>0</v>
      </c>
      <c r="E1231" s="256"/>
      <c r="F1231" s="278" t="s">
        <v>1745</v>
      </c>
      <c r="G1231" s="313" t="s">
        <v>1365</v>
      </c>
      <c r="H1231" s="322"/>
      <c r="I1231" s="319"/>
      <c r="J1231" s="319"/>
      <c r="K1231" s="319"/>
      <c r="L1231" s="319"/>
      <c r="M1231" s="319"/>
      <c r="N1231" s="319"/>
      <c r="O1231" s="319"/>
      <c r="P1231" s="319"/>
      <c r="Q1231" s="319"/>
      <c r="R1231" s="319"/>
      <c r="S1231" s="319"/>
      <c r="T1231" s="319"/>
      <c r="U1231" s="319"/>
      <c r="V1231" s="319"/>
      <c r="W1231" s="319"/>
      <c r="X1231" s="319"/>
      <c r="Y1231" s="319"/>
      <c r="Z1231" s="319"/>
      <c r="AA1231" s="319"/>
      <c r="AB1231" s="319"/>
      <c r="AC1231" s="319"/>
      <c r="AD1231" s="319"/>
      <c r="AE1231" s="319"/>
      <c r="AF1231" s="319"/>
      <c r="AG1231" s="319"/>
      <c r="AH1231" s="319"/>
      <c r="AI1231" s="319"/>
      <c r="AJ1231" s="319"/>
      <c r="AK1231" s="319"/>
      <c r="AL1231" s="319"/>
      <c r="AM1231" s="319"/>
      <c r="AN1231" s="319"/>
      <c r="AO1231" s="319"/>
      <c r="AP1231" s="319"/>
      <c r="AQ1231" s="319"/>
      <c r="AR1231" s="319"/>
      <c r="AS1231" s="319"/>
      <c r="AT1231" s="319"/>
      <c r="AU1231" s="319"/>
      <c r="AV1231" s="319"/>
      <c r="AW1231" s="319"/>
      <c r="AX1231" s="319"/>
      <c r="AY1231" s="319"/>
      <c r="AZ1231" s="319"/>
      <c r="BA1231" s="319"/>
      <c r="BB1231" s="319"/>
      <c r="BC1231" s="319"/>
      <c r="BD1231" s="319"/>
      <c r="BE1231" s="319"/>
      <c r="BF1231" s="319"/>
      <c r="BG1231" s="319"/>
      <c r="BH1231" s="319"/>
      <c r="BI1231" s="319"/>
      <c r="BJ1231" s="319"/>
      <c r="BK1231" s="319"/>
      <c r="BL1231" s="319"/>
      <c r="BM1231" s="319"/>
      <c r="BN1231" s="319"/>
      <c r="BO1231" s="319"/>
      <c r="BP1231" s="319"/>
      <c r="BQ1231" s="319"/>
      <c r="BR1231" s="319"/>
      <c r="BS1231" s="319"/>
      <c r="BT1231" s="319"/>
      <c r="BU1231" s="319"/>
      <c r="BV1231" s="319"/>
      <c r="BW1231" s="319"/>
      <c r="BX1231" s="319"/>
      <c r="BY1231" s="319"/>
      <c r="BZ1231" s="319"/>
      <c r="CA1231" s="319"/>
      <c r="CB1231" s="319"/>
      <c r="CC1231" s="319"/>
      <c r="CD1231" s="319"/>
      <c r="CE1231" s="319"/>
      <c r="CF1231" s="319"/>
      <c r="CG1231" s="319"/>
      <c r="CH1231" s="319"/>
      <c r="CI1231" s="319"/>
      <c r="CJ1231" s="319"/>
      <c r="CK1231" s="319"/>
      <c r="CL1231" s="319"/>
      <c r="CM1231" s="319"/>
      <c r="CN1231" s="319"/>
      <c r="CO1231" s="319"/>
      <c r="CP1231" s="319"/>
      <c r="CQ1231" s="319"/>
      <c r="CR1231" s="319"/>
      <c r="CS1231" s="319"/>
      <c r="CT1231" s="319"/>
      <c r="CU1231" s="319"/>
      <c r="CV1231" s="319"/>
      <c r="CW1231" s="319"/>
      <c r="CX1231" s="319"/>
      <c r="CY1231" s="319"/>
      <c r="CZ1231" s="319"/>
      <c r="DA1231" s="319"/>
      <c r="DB1231" s="319"/>
      <c r="DC1231" s="319"/>
      <c r="DD1231" s="319"/>
      <c r="DE1231" s="319"/>
      <c r="DF1231" s="319"/>
      <c r="DG1231" s="319"/>
      <c r="DH1231" s="319"/>
      <c r="DI1231" s="319"/>
      <c r="DJ1231" s="319"/>
      <c r="DK1231" s="319"/>
      <c r="DL1231" s="319"/>
      <c r="DM1231" s="319"/>
      <c r="DN1231" s="319"/>
      <c r="DO1231" s="319"/>
      <c r="DP1231" s="319"/>
      <c r="DQ1231" s="319"/>
      <c r="DR1231" s="319"/>
      <c r="DS1231" s="319"/>
      <c r="DT1231" s="319"/>
      <c r="DU1231" s="319"/>
      <c r="DV1231" s="319"/>
      <c r="DW1231" s="319"/>
      <c r="DX1231" s="319"/>
      <c r="DY1231" s="319"/>
      <c r="DZ1231" s="319"/>
      <c r="EA1231" s="319"/>
      <c r="EB1231" s="319"/>
      <c r="EC1231" s="319"/>
      <c r="ED1231" s="319"/>
      <c r="EE1231" s="319"/>
      <c r="EF1231" s="319"/>
      <c r="EG1231" s="319"/>
      <c r="EH1231" s="319"/>
      <c r="EI1231" s="319"/>
      <c r="EJ1231" s="319"/>
      <c r="EK1231" s="319"/>
      <c r="EL1231" s="319"/>
      <c r="EM1231" s="319"/>
      <c r="EN1231" s="319"/>
      <c r="EO1231" s="319"/>
      <c r="EP1231" s="319"/>
      <c r="EQ1231" s="319"/>
      <c r="ER1231" s="319"/>
      <c r="ES1231" s="319"/>
      <c r="ET1231" s="319"/>
      <c r="EU1231" s="319"/>
      <c r="EV1231" s="319"/>
      <c r="EW1231" s="319"/>
      <c r="EX1231" s="319"/>
      <c r="EY1231" s="319"/>
      <c r="EZ1231" s="319"/>
      <c r="FA1231" s="319"/>
      <c r="FB1231" s="319"/>
      <c r="FC1231" s="319"/>
      <c r="FD1231" s="319"/>
      <c r="FE1231" s="319"/>
      <c r="FF1231" s="319"/>
      <c r="FG1231" s="319"/>
      <c r="FH1231" s="319"/>
      <c r="FI1231" s="319"/>
      <c r="FJ1231" s="319"/>
      <c r="FK1231" s="319"/>
      <c r="FL1231" s="319"/>
      <c r="FM1231" s="319"/>
      <c r="FN1231" s="319"/>
      <c r="FO1231" s="319"/>
      <c r="FP1231" s="319"/>
      <c r="FQ1231" s="319"/>
      <c r="FR1231" s="319"/>
      <c r="FS1231" s="319"/>
      <c r="FT1231" s="319"/>
      <c r="FU1231" s="319"/>
      <c r="FV1231" s="319"/>
      <c r="FW1231" s="319"/>
      <c r="FX1231" s="319"/>
      <c r="FY1231" s="319"/>
      <c r="FZ1231" s="319"/>
      <c r="GA1231" s="319"/>
      <c r="GB1231" s="319"/>
      <c r="GC1231" s="319"/>
      <c r="GD1231" s="319"/>
      <c r="GE1231" s="319"/>
      <c r="GF1231" s="319"/>
      <c r="GG1231" s="319"/>
      <c r="GH1231" s="319"/>
      <c r="GI1231" s="319"/>
      <c r="GJ1231" s="319"/>
      <c r="GK1231" s="319"/>
      <c r="GL1231" s="319"/>
      <c r="GM1231" s="319"/>
      <c r="GN1231" s="319"/>
      <c r="GO1231" s="319"/>
      <c r="GP1231" s="319"/>
      <c r="GQ1231" s="319"/>
      <c r="GR1231" s="319"/>
      <c r="GS1231" s="319"/>
      <c r="GT1231" s="319"/>
      <c r="GU1231" s="319"/>
      <c r="GV1231" s="378"/>
    </row>
    <row r="1232" spans="1:204" x14ac:dyDescent="0.2">
      <c r="A1232" s="305" t="s">
        <v>1513</v>
      </c>
      <c r="B1232" s="359"/>
      <c r="C1232" s="311">
        <v>1951</v>
      </c>
      <c r="D1232" s="256">
        <v>362</v>
      </c>
      <c r="E1232" s="256"/>
      <c r="F1232" s="278" t="s">
        <v>1745</v>
      </c>
      <c r="G1232" s="313" t="s">
        <v>1365</v>
      </c>
      <c r="H1232" s="322"/>
      <c r="I1232" s="319"/>
      <c r="J1232" s="319"/>
      <c r="K1232" s="319"/>
      <c r="L1232" s="319"/>
      <c r="M1232" s="319"/>
      <c r="N1232" s="319"/>
      <c r="O1232" s="319"/>
      <c r="P1232" s="319"/>
      <c r="Q1232" s="319"/>
      <c r="R1232" s="319"/>
      <c r="S1232" s="319"/>
      <c r="T1232" s="319"/>
      <c r="U1232" s="319"/>
      <c r="V1232" s="319"/>
      <c r="W1232" s="319"/>
      <c r="X1232" s="319"/>
      <c r="Y1232" s="319"/>
      <c r="Z1232" s="319"/>
      <c r="AA1232" s="319"/>
      <c r="AB1232" s="319"/>
      <c r="AC1232" s="319"/>
      <c r="AD1232" s="319"/>
      <c r="AE1232" s="319"/>
      <c r="AF1232" s="319"/>
      <c r="AG1232" s="319"/>
      <c r="AH1232" s="319"/>
      <c r="AI1232" s="319"/>
      <c r="AJ1232" s="319"/>
      <c r="AK1232" s="319"/>
      <c r="AL1232" s="319"/>
      <c r="AM1232" s="319"/>
      <c r="AN1232" s="319"/>
      <c r="AO1232" s="319"/>
      <c r="AP1232" s="319"/>
      <c r="AQ1232" s="319"/>
      <c r="AR1232" s="319"/>
      <c r="AS1232" s="319"/>
      <c r="AT1232" s="319"/>
      <c r="AU1232" s="319"/>
      <c r="AV1232" s="319"/>
      <c r="AW1232" s="319"/>
      <c r="AX1232" s="319"/>
      <c r="AY1232" s="319"/>
      <c r="AZ1232" s="319"/>
      <c r="BA1232" s="319"/>
      <c r="BB1232" s="319"/>
      <c r="BC1232" s="319"/>
      <c r="BD1232" s="319"/>
      <c r="BE1232" s="319"/>
      <c r="BF1232" s="319"/>
      <c r="BG1232" s="319"/>
      <c r="BH1232" s="319"/>
      <c r="BI1232" s="319"/>
      <c r="BJ1232" s="319"/>
      <c r="BK1232" s="319"/>
      <c r="BL1232" s="319"/>
      <c r="BM1232" s="319"/>
      <c r="BN1232" s="319"/>
      <c r="BO1232" s="319"/>
      <c r="BP1232" s="319"/>
      <c r="BQ1232" s="319"/>
      <c r="BR1232" s="319"/>
      <c r="BS1232" s="319"/>
      <c r="BT1232" s="319"/>
      <c r="BU1232" s="319"/>
      <c r="BV1232" s="319"/>
      <c r="BW1232" s="319"/>
      <c r="BX1232" s="319"/>
      <c r="BY1232" s="319"/>
      <c r="BZ1232" s="319"/>
      <c r="CA1232" s="319"/>
      <c r="CB1232" s="319"/>
      <c r="CC1232" s="319"/>
      <c r="CD1232" s="319"/>
      <c r="CE1232" s="319"/>
      <c r="CF1232" s="319"/>
      <c r="CG1232" s="319"/>
      <c r="CH1232" s="319"/>
      <c r="CI1232" s="319"/>
      <c r="CJ1232" s="319"/>
      <c r="CK1232" s="319"/>
      <c r="CL1232" s="319"/>
      <c r="CM1232" s="319"/>
      <c r="CN1232" s="319"/>
      <c r="CO1232" s="319"/>
      <c r="CP1232" s="319"/>
      <c r="CQ1232" s="319"/>
      <c r="CR1232" s="319"/>
      <c r="CS1232" s="319"/>
      <c r="CT1232" s="319"/>
      <c r="CU1232" s="319"/>
      <c r="CV1232" s="319"/>
      <c r="CW1232" s="319"/>
      <c r="CX1232" s="319"/>
      <c r="CY1232" s="319"/>
      <c r="CZ1232" s="319"/>
      <c r="DA1232" s="319"/>
      <c r="DB1232" s="319"/>
      <c r="DC1232" s="319"/>
      <c r="DD1232" s="319"/>
      <c r="DE1232" s="319"/>
      <c r="DF1232" s="319"/>
      <c r="DG1232" s="319"/>
      <c r="DH1232" s="319"/>
      <c r="DI1232" s="319"/>
      <c r="DJ1232" s="319"/>
      <c r="DK1232" s="319"/>
      <c r="DL1232" s="319"/>
      <c r="DM1232" s="319"/>
      <c r="DN1232" s="319"/>
      <c r="DO1232" s="319"/>
      <c r="DP1232" s="319"/>
      <c r="DQ1232" s="319"/>
      <c r="DR1232" s="319"/>
      <c r="DS1232" s="319"/>
      <c r="DT1232" s="319"/>
      <c r="DU1232" s="319"/>
      <c r="DV1232" s="319"/>
      <c r="DW1232" s="319"/>
      <c r="DX1232" s="319"/>
      <c r="DY1232" s="319"/>
      <c r="DZ1232" s="319"/>
      <c r="EA1232" s="319"/>
      <c r="EB1232" s="319"/>
      <c r="EC1232" s="319"/>
      <c r="ED1232" s="319"/>
      <c r="EE1232" s="319"/>
      <c r="EF1232" s="319"/>
      <c r="EG1232" s="319"/>
      <c r="EH1232" s="319"/>
      <c r="EI1232" s="319"/>
      <c r="EJ1232" s="319"/>
      <c r="EK1232" s="319"/>
      <c r="EL1232" s="319"/>
      <c r="EM1232" s="319"/>
      <c r="EN1232" s="319"/>
      <c r="EO1232" s="319"/>
      <c r="EP1232" s="319"/>
      <c r="EQ1232" s="319"/>
      <c r="ER1232" s="319"/>
      <c r="ES1232" s="319"/>
      <c r="ET1232" s="319"/>
      <c r="EU1232" s="319"/>
      <c r="EV1232" s="319"/>
      <c r="EW1232" s="319"/>
      <c r="EX1232" s="319"/>
      <c r="EY1232" s="319"/>
      <c r="EZ1232" s="319"/>
      <c r="FA1232" s="319"/>
      <c r="FB1232" s="319"/>
      <c r="FC1232" s="319"/>
      <c r="FD1232" s="319"/>
      <c r="FE1232" s="319"/>
      <c r="FF1232" s="319"/>
      <c r="FG1232" s="319"/>
      <c r="FH1232" s="319"/>
      <c r="FI1232" s="319"/>
      <c r="FJ1232" s="319"/>
      <c r="FK1232" s="319"/>
      <c r="FL1232" s="319"/>
      <c r="FM1232" s="319"/>
      <c r="FN1232" s="319"/>
      <c r="FO1232" s="319"/>
      <c r="FP1232" s="319"/>
      <c r="FQ1232" s="319"/>
      <c r="FR1232" s="319"/>
      <c r="FS1232" s="319"/>
      <c r="FT1232" s="319"/>
      <c r="FU1232" s="319"/>
      <c r="FV1232" s="319"/>
      <c r="FW1232" s="319"/>
      <c r="FX1232" s="319"/>
      <c r="FY1232" s="319"/>
      <c r="FZ1232" s="319"/>
      <c r="GA1232" s="319"/>
      <c r="GB1232" s="319"/>
      <c r="GC1232" s="319"/>
      <c r="GD1232" s="319"/>
      <c r="GE1232" s="319"/>
      <c r="GF1232" s="319"/>
      <c r="GG1232" s="319"/>
      <c r="GH1232" s="319"/>
      <c r="GI1232" s="319"/>
      <c r="GJ1232" s="319"/>
      <c r="GK1232" s="319"/>
      <c r="GL1232" s="319"/>
      <c r="GM1232" s="319"/>
      <c r="GN1232" s="319"/>
      <c r="GO1232" s="319"/>
      <c r="GP1232" s="319"/>
      <c r="GQ1232" s="319"/>
      <c r="GR1232" s="319"/>
      <c r="GS1232" s="319"/>
      <c r="GT1232" s="319"/>
      <c r="GU1232" s="319"/>
      <c r="GV1232" s="378"/>
    </row>
    <row r="1233" spans="1:204" x14ac:dyDescent="0.2">
      <c r="A1233" s="305" t="s">
        <v>1514</v>
      </c>
      <c r="B1233" s="359"/>
      <c r="C1233" s="311">
        <v>1964</v>
      </c>
      <c r="D1233" s="256">
        <v>151</v>
      </c>
      <c r="E1233" s="256"/>
      <c r="F1233" s="278" t="s">
        <v>1745</v>
      </c>
      <c r="G1233" s="313" t="s">
        <v>1365</v>
      </c>
      <c r="H1233" s="322"/>
      <c r="I1233" s="319"/>
      <c r="J1233" s="319"/>
      <c r="K1233" s="319"/>
      <c r="L1233" s="319"/>
      <c r="M1233" s="319"/>
      <c r="N1233" s="319"/>
      <c r="O1233" s="319"/>
      <c r="P1233" s="319"/>
      <c r="Q1233" s="319"/>
      <c r="R1233" s="319"/>
      <c r="S1233" s="319"/>
      <c r="T1233" s="319"/>
      <c r="U1233" s="319"/>
      <c r="V1233" s="319"/>
      <c r="W1233" s="319"/>
      <c r="X1233" s="319"/>
      <c r="Y1233" s="319"/>
      <c r="Z1233" s="319"/>
      <c r="AA1233" s="319"/>
      <c r="AB1233" s="319"/>
      <c r="AC1233" s="319"/>
      <c r="AD1233" s="319"/>
      <c r="AE1233" s="319"/>
      <c r="AF1233" s="319"/>
      <c r="AG1233" s="319"/>
      <c r="AH1233" s="319"/>
      <c r="AI1233" s="319"/>
      <c r="AJ1233" s="319"/>
      <c r="AK1233" s="319"/>
      <c r="AL1233" s="319"/>
      <c r="AM1233" s="319"/>
      <c r="AN1233" s="319"/>
      <c r="AO1233" s="319"/>
      <c r="AP1233" s="319"/>
      <c r="AQ1233" s="319"/>
      <c r="AR1233" s="319"/>
      <c r="AS1233" s="319"/>
      <c r="AT1233" s="319"/>
      <c r="AU1233" s="319"/>
      <c r="AV1233" s="319"/>
      <c r="AW1233" s="319"/>
      <c r="AX1233" s="319"/>
      <c r="AY1233" s="319"/>
      <c r="AZ1233" s="319"/>
      <c r="BA1233" s="319"/>
      <c r="BB1233" s="319"/>
      <c r="BC1233" s="319"/>
      <c r="BD1233" s="319"/>
      <c r="BE1233" s="319"/>
      <c r="BF1233" s="319"/>
      <c r="BG1233" s="319"/>
      <c r="BH1233" s="319"/>
      <c r="BI1233" s="319"/>
      <c r="BJ1233" s="319"/>
      <c r="BK1233" s="319"/>
      <c r="BL1233" s="319"/>
      <c r="BM1233" s="319"/>
      <c r="BN1233" s="319"/>
      <c r="BO1233" s="319"/>
      <c r="BP1233" s="319"/>
      <c r="BQ1233" s="319"/>
      <c r="BR1233" s="319"/>
      <c r="BS1233" s="319"/>
      <c r="BT1233" s="319"/>
      <c r="BU1233" s="319"/>
      <c r="BV1233" s="319"/>
      <c r="BW1233" s="319"/>
      <c r="BX1233" s="319"/>
      <c r="BY1233" s="319"/>
      <c r="BZ1233" s="319"/>
      <c r="CA1233" s="319"/>
      <c r="CB1233" s="319"/>
      <c r="CC1233" s="319"/>
      <c r="CD1233" s="319"/>
      <c r="CE1233" s="319"/>
      <c r="CF1233" s="319"/>
      <c r="CG1233" s="319"/>
      <c r="CH1233" s="319"/>
      <c r="CI1233" s="319"/>
      <c r="CJ1233" s="319"/>
      <c r="CK1233" s="319"/>
      <c r="CL1233" s="319"/>
      <c r="CM1233" s="319"/>
      <c r="CN1233" s="319"/>
      <c r="CO1233" s="319"/>
      <c r="CP1233" s="319"/>
      <c r="CQ1233" s="319"/>
      <c r="CR1233" s="319"/>
      <c r="CS1233" s="319"/>
      <c r="CT1233" s="319"/>
      <c r="CU1233" s="319"/>
      <c r="CV1233" s="319"/>
      <c r="CW1233" s="319"/>
      <c r="CX1233" s="319"/>
      <c r="CY1233" s="319"/>
      <c r="CZ1233" s="319"/>
      <c r="DA1233" s="319"/>
      <c r="DB1233" s="319"/>
      <c r="DC1233" s="319"/>
      <c r="DD1233" s="319"/>
      <c r="DE1233" s="319"/>
      <c r="DF1233" s="319"/>
      <c r="DG1233" s="319"/>
      <c r="DH1233" s="319"/>
      <c r="DI1233" s="319"/>
      <c r="DJ1233" s="319"/>
      <c r="DK1233" s="319"/>
      <c r="DL1233" s="319"/>
      <c r="DM1233" s="319"/>
      <c r="DN1233" s="319"/>
      <c r="DO1233" s="319"/>
      <c r="DP1233" s="319"/>
      <c r="DQ1233" s="319"/>
      <c r="DR1233" s="319"/>
      <c r="DS1233" s="319"/>
      <c r="DT1233" s="319"/>
      <c r="DU1233" s="319"/>
      <c r="DV1233" s="319"/>
      <c r="DW1233" s="319"/>
      <c r="DX1233" s="319"/>
      <c r="DY1233" s="319"/>
      <c r="DZ1233" s="319"/>
      <c r="EA1233" s="319"/>
      <c r="EB1233" s="319"/>
      <c r="EC1233" s="319"/>
      <c r="ED1233" s="319"/>
      <c r="EE1233" s="319"/>
      <c r="EF1233" s="319"/>
      <c r="EG1233" s="319"/>
      <c r="EH1233" s="319"/>
      <c r="EI1233" s="319"/>
      <c r="EJ1233" s="319"/>
      <c r="EK1233" s="319"/>
      <c r="EL1233" s="319"/>
      <c r="EM1233" s="319"/>
      <c r="EN1233" s="319"/>
      <c r="EO1233" s="319"/>
      <c r="EP1233" s="319"/>
      <c r="EQ1233" s="319"/>
      <c r="ER1233" s="319"/>
      <c r="ES1233" s="319"/>
      <c r="ET1233" s="319"/>
      <c r="EU1233" s="319"/>
      <c r="EV1233" s="319"/>
      <c r="EW1233" s="319"/>
      <c r="EX1233" s="319"/>
      <c r="EY1233" s="319"/>
      <c r="EZ1233" s="319"/>
      <c r="FA1233" s="319"/>
      <c r="FB1233" s="319"/>
      <c r="FC1233" s="319"/>
      <c r="FD1233" s="319"/>
      <c r="FE1233" s="319"/>
      <c r="FF1233" s="319"/>
      <c r="FG1233" s="319"/>
      <c r="FH1233" s="319"/>
      <c r="FI1233" s="319"/>
      <c r="FJ1233" s="319"/>
      <c r="FK1233" s="319"/>
      <c r="FL1233" s="319"/>
      <c r="FM1233" s="319"/>
      <c r="FN1233" s="319"/>
      <c r="FO1233" s="319"/>
      <c r="FP1233" s="319"/>
      <c r="FQ1233" s="319"/>
      <c r="FR1233" s="319"/>
      <c r="FS1233" s="319"/>
      <c r="FT1233" s="319"/>
      <c r="FU1233" s="319"/>
      <c r="FV1233" s="319"/>
      <c r="FW1233" s="319"/>
      <c r="FX1233" s="319"/>
      <c r="FY1233" s="319"/>
      <c r="FZ1233" s="319"/>
      <c r="GA1233" s="319"/>
      <c r="GB1233" s="319"/>
      <c r="GC1233" s="319"/>
      <c r="GD1233" s="319"/>
      <c r="GE1233" s="319"/>
      <c r="GF1233" s="319"/>
      <c r="GG1233" s="319"/>
      <c r="GH1233" s="319"/>
      <c r="GI1233" s="319"/>
      <c r="GJ1233" s="319"/>
      <c r="GK1233" s="319"/>
      <c r="GL1233" s="319"/>
      <c r="GM1233" s="319"/>
      <c r="GN1233" s="319"/>
      <c r="GO1233" s="319"/>
      <c r="GP1233" s="319"/>
      <c r="GQ1233" s="319"/>
      <c r="GR1233" s="319"/>
      <c r="GS1233" s="319"/>
      <c r="GT1233" s="319"/>
      <c r="GU1233" s="319"/>
      <c r="GV1233" s="378"/>
    </row>
    <row r="1234" spans="1:204" x14ac:dyDescent="0.2">
      <c r="A1234" s="308" t="s">
        <v>1515</v>
      </c>
      <c r="B1234" s="359"/>
      <c r="C1234" s="311">
        <v>1948</v>
      </c>
      <c r="D1234" s="256">
        <v>118</v>
      </c>
      <c r="E1234" s="256"/>
      <c r="F1234" s="278" t="s">
        <v>1745</v>
      </c>
      <c r="G1234" s="314" t="s">
        <v>1000</v>
      </c>
      <c r="H1234" s="322"/>
      <c r="I1234" s="319"/>
      <c r="J1234" s="319"/>
      <c r="K1234" s="319"/>
      <c r="L1234" s="319"/>
      <c r="M1234" s="319"/>
      <c r="N1234" s="319"/>
      <c r="O1234" s="319"/>
      <c r="P1234" s="319"/>
      <c r="Q1234" s="319"/>
      <c r="R1234" s="319"/>
      <c r="S1234" s="319"/>
      <c r="T1234" s="319"/>
      <c r="U1234" s="319"/>
      <c r="V1234" s="319"/>
      <c r="W1234" s="319"/>
      <c r="X1234" s="319"/>
      <c r="Y1234" s="319"/>
      <c r="Z1234" s="319"/>
      <c r="AA1234" s="319"/>
      <c r="AB1234" s="319"/>
      <c r="AC1234" s="319"/>
      <c r="AD1234" s="319"/>
      <c r="AE1234" s="319"/>
      <c r="AF1234" s="319"/>
      <c r="AG1234" s="319"/>
      <c r="AH1234" s="319"/>
      <c r="AI1234" s="319"/>
      <c r="AJ1234" s="319"/>
      <c r="AK1234" s="319"/>
      <c r="AL1234" s="319"/>
      <c r="AM1234" s="319"/>
      <c r="AN1234" s="319"/>
      <c r="AO1234" s="319"/>
      <c r="AP1234" s="319"/>
      <c r="AQ1234" s="319"/>
      <c r="AR1234" s="319"/>
      <c r="AS1234" s="319"/>
      <c r="AT1234" s="319"/>
      <c r="AU1234" s="319"/>
      <c r="AV1234" s="319"/>
      <c r="AW1234" s="319"/>
      <c r="AX1234" s="319"/>
      <c r="AY1234" s="319"/>
      <c r="AZ1234" s="319"/>
      <c r="BA1234" s="319"/>
      <c r="BB1234" s="319"/>
      <c r="BC1234" s="319"/>
      <c r="BD1234" s="319"/>
      <c r="BE1234" s="319"/>
      <c r="BF1234" s="319"/>
      <c r="BG1234" s="319"/>
      <c r="BH1234" s="319"/>
      <c r="BI1234" s="319"/>
      <c r="BJ1234" s="319"/>
      <c r="BK1234" s="319"/>
      <c r="BL1234" s="319"/>
      <c r="BM1234" s="319"/>
      <c r="BN1234" s="319"/>
      <c r="BO1234" s="319"/>
      <c r="BP1234" s="319"/>
      <c r="BQ1234" s="319"/>
      <c r="BR1234" s="319"/>
      <c r="BS1234" s="319"/>
      <c r="BT1234" s="319"/>
      <c r="BU1234" s="319"/>
      <c r="BV1234" s="319"/>
      <c r="BW1234" s="319"/>
      <c r="BX1234" s="319"/>
      <c r="BY1234" s="319"/>
      <c r="BZ1234" s="319"/>
      <c r="CA1234" s="319"/>
      <c r="CB1234" s="319"/>
      <c r="CC1234" s="319"/>
      <c r="CD1234" s="319"/>
      <c r="CE1234" s="319"/>
      <c r="CF1234" s="319"/>
      <c r="CG1234" s="319"/>
      <c r="CH1234" s="319"/>
      <c r="CI1234" s="319"/>
      <c r="CJ1234" s="319"/>
      <c r="CK1234" s="319"/>
      <c r="CL1234" s="319"/>
      <c r="CM1234" s="319"/>
      <c r="CN1234" s="319"/>
      <c r="CO1234" s="319"/>
      <c r="CP1234" s="319"/>
      <c r="CQ1234" s="319"/>
      <c r="CR1234" s="319"/>
      <c r="CS1234" s="319"/>
      <c r="CT1234" s="319"/>
      <c r="CU1234" s="319"/>
      <c r="CV1234" s="319"/>
      <c r="CW1234" s="319"/>
      <c r="CX1234" s="319"/>
      <c r="CY1234" s="319"/>
      <c r="CZ1234" s="319"/>
      <c r="DA1234" s="319"/>
      <c r="DB1234" s="319"/>
      <c r="DC1234" s="319"/>
      <c r="DD1234" s="319"/>
      <c r="DE1234" s="319"/>
      <c r="DF1234" s="319"/>
      <c r="DG1234" s="319"/>
      <c r="DH1234" s="319"/>
      <c r="DI1234" s="319"/>
      <c r="DJ1234" s="319"/>
      <c r="DK1234" s="319"/>
      <c r="DL1234" s="319"/>
      <c r="DM1234" s="319"/>
      <c r="DN1234" s="319"/>
      <c r="DO1234" s="319"/>
      <c r="DP1234" s="319"/>
      <c r="DQ1234" s="319"/>
      <c r="DR1234" s="319"/>
      <c r="DS1234" s="319"/>
      <c r="DT1234" s="319"/>
      <c r="DU1234" s="319"/>
      <c r="DV1234" s="319"/>
      <c r="DW1234" s="319"/>
      <c r="DX1234" s="319"/>
      <c r="DY1234" s="319"/>
      <c r="DZ1234" s="319"/>
      <c r="EA1234" s="319"/>
      <c r="EB1234" s="319"/>
      <c r="EC1234" s="319"/>
      <c r="ED1234" s="319"/>
      <c r="EE1234" s="319"/>
      <c r="EF1234" s="319"/>
      <c r="EG1234" s="319"/>
      <c r="EH1234" s="319"/>
      <c r="EI1234" s="319"/>
      <c r="EJ1234" s="319"/>
      <c r="EK1234" s="319"/>
      <c r="EL1234" s="319"/>
      <c r="EM1234" s="319"/>
      <c r="EN1234" s="319"/>
      <c r="EO1234" s="319"/>
      <c r="EP1234" s="319"/>
      <c r="EQ1234" s="319"/>
      <c r="ER1234" s="319"/>
      <c r="ES1234" s="319"/>
      <c r="ET1234" s="319"/>
      <c r="EU1234" s="319"/>
      <c r="EV1234" s="319"/>
      <c r="EW1234" s="319"/>
      <c r="EX1234" s="319"/>
      <c r="EY1234" s="319"/>
      <c r="EZ1234" s="319"/>
      <c r="FA1234" s="319"/>
      <c r="FB1234" s="319"/>
      <c r="FC1234" s="319"/>
      <c r="FD1234" s="319"/>
      <c r="FE1234" s="319"/>
      <c r="FF1234" s="319"/>
      <c r="FG1234" s="319"/>
      <c r="FH1234" s="319"/>
      <c r="FI1234" s="319"/>
      <c r="FJ1234" s="319"/>
      <c r="FK1234" s="319"/>
      <c r="FL1234" s="319"/>
      <c r="FM1234" s="319"/>
      <c r="FN1234" s="319"/>
      <c r="FO1234" s="319"/>
      <c r="FP1234" s="319"/>
      <c r="FQ1234" s="319"/>
      <c r="FR1234" s="319"/>
      <c r="FS1234" s="319"/>
      <c r="FT1234" s="319"/>
      <c r="FU1234" s="319"/>
      <c r="FV1234" s="319"/>
      <c r="FW1234" s="319"/>
      <c r="FX1234" s="319"/>
      <c r="FY1234" s="319"/>
      <c r="FZ1234" s="319"/>
      <c r="GA1234" s="319"/>
      <c r="GB1234" s="319"/>
      <c r="GC1234" s="319"/>
      <c r="GD1234" s="319"/>
      <c r="GE1234" s="319"/>
      <c r="GF1234" s="319"/>
      <c r="GG1234" s="319"/>
      <c r="GH1234" s="319"/>
      <c r="GI1234" s="319"/>
      <c r="GJ1234" s="319"/>
      <c r="GK1234" s="319"/>
      <c r="GL1234" s="319"/>
      <c r="GM1234" s="319"/>
      <c r="GN1234" s="319"/>
      <c r="GO1234" s="319"/>
      <c r="GP1234" s="319"/>
      <c r="GQ1234" s="319"/>
      <c r="GR1234" s="319"/>
      <c r="GS1234" s="319"/>
      <c r="GT1234" s="319"/>
      <c r="GU1234" s="319"/>
      <c r="GV1234" s="378"/>
    </row>
    <row r="1235" spans="1:204" x14ac:dyDescent="0.2">
      <c r="A1235" s="305" t="s">
        <v>1516</v>
      </c>
      <c r="B1235" s="359"/>
      <c r="C1235" s="311">
        <v>1951</v>
      </c>
      <c r="D1235" s="256">
        <v>30</v>
      </c>
      <c r="E1235" s="256"/>
      <c r="F1235" s="278" t="s">
        <v>1745</v>
      </c>
      <c r="G1235" s="313" t="s">
        <v>1365</v>
      </c>
      <c r="H1235" s="322"/>
      <c r="I1235" s="319"/>
      <c r="J1235" s="319"/>
      <c r="K1235" s="319"/>
      <c r="L1235" s="319"/>
      <c r="M1235" s="319"/>
      <c r="N1235" s="319"/>
      <c r="O1235" s="319"/>
      <c r="P1235" s="319"/>
      <c r="Q1235" s="319"/>
      <c r="R1235" s="319"/>
      <c r="S1235" s="319"/>
      <c r="T1235" s="319"/>
      <c r="U1235" s="319"/>
      <c r="V1235" s="319"/>
      <c r="W1235" s="319"/>
      <c r="X1235" s="319"/>
      <c r="Y1235" s="319"/>
      <c r="Z1235" s="319"/>
      <c r="AA1235" s="319"/>
      <c r="AB1235" s="319"/>
      <c r="AC1235" s="319"/>
      <c r="AD1235" s="319"/>
      <c r="AE1235" s="319"/>
      <c r="AF1235" s="319"/>
      <c r="AG1235" s="319"/>
      <c r="AH1235" s="319"/>
      <c r="AI1235" s="319"/>
      <c r="AJ1235" s="319"/>
      <c r="AK1235" s="319"/>
      <c r="AL1235" s="319"/>
      <c r="AM1235" s="319"/>
      <c r="AN1235" s="319"/>
      <c r="AO1235" s="319"/>
      <c r="AP1235" s="319"/>
      <c r="AQ1235" s="319"/>
      <c r="AR1235" s="319"/>
      <c r="AS1235" s="319"/>
      <c r="AT1235" s="319"/>
      <c r="AU1235" s="319"/>
      <c r="AV1235" s="319"/>
      <c r="AW1235" s="319"/>
      <c r="AX1235" s="319"/>
      <c r="AY1235" s="319"/>
      <c r="AZ1235" s="319"/>
      <c r="BA1235" s="319"/>
      <c r="BB1235" s="319"/>
      <c r="BC1235" s="319"/>
      <c r="BD1235" s="319"/>
      <c r="BE1235" s="319"/>
      <c r="BF1235" s="319"/>
      <c r="BG1235" s="319"/>
      <c r="BH1235" s="319"/>
      <c r="BI1235" s="319"/>
      <c r="BJ1235" s="319"/>
      <c r="BK1235" s="319"/>
      <c r="BL1235" s="319"/>
      <c r="BM1235" s="319"/>
      <c r="BN1235" s="319"/>
      <c r="BO1235" s="319"/>
      <c r="BP1235" s="319"/>
      <c r="BQ1235" s="319"/>
      <c r="BR1235" s="319"/>
      <c r="BS1235" s="319"/>
      <c r="BT1235" s="319"/>
      <c r="BU1235" s="319"/>
      <c r="BV1235" s="319"/>
      <c r="BW1235" s="319"/>
      <c r="BX1235" s="319"/>
      <c r="BY1235" s="319"/>
      <c r="BZ1235" s="319"/>
      <c r="CA1235" s="319"/>
      <c r="CB1235" s="319"/>
      <c r="CC1235" s="319"/>
      <c r="CD1235" s="319"/>
      <c r="CE1235" s="319"/>
      <c r="CF1235" s="319"/>
      <c r="CG1235" s="319"/>
      <c r="CH1235" s="319"/>
      <c r="CI1235" s="319"/>
      <c r="CJ1235" s="319"/>
      <c r="CK1235" s="319"/>
      <c r="CL1235" s="319"/>
      <c r="CM1235" s="319"/>
      <c r="CN1235" s="319"/>
      <c r="CO1235" s="319"/>
      <c r="CP1235" s="319"/>
      <c r="CQ1235" s="319"/>
      <c r="CR1235" s="319"/>
      <c r="CS1235" s="319"/>
      <c r="CT1235" s="319"/>
      <c r="CU1235" s="319"/>
      <c r="CV1235" s="319"/>
      <c r="CW1235" s="319"/>
      <c r="CX1235" s="319"/>
      <c r="CY1235" s="319"/>
      <c r="CZ1235" s="319"/>
      <c r="DA1235" s="319"/>
      <c r="DB1235" s="319"/>
      <c r="DC1235" s="319"/>
      <c r="DD1235" s="319"/>
      <c r="DE1235" s="319"/>
      <c r="DF1235" s="319"/>
      <c r="DG1235" s="319"/>
      <c r="DH1235" s="319"/>
      <c r="DI1235" s="319"/>
      <c r="DJ1235" s="319"/>
      <c r="DK1235" s="319"/>
      <c r="DL1235" s="319"/>
      <c r="DM1235" s="319"/>
      <c r="DN1235" s="319"/>
      <c r="DO1235" s="319"/>
      <c r="DP1235" s="319"/>
      <c r="DQ1235" s="319"/>
      <c r="DR1235" s="319"/>
      <c r="DS1235" s="319"/>
      <c r="DT1235" s="319"/>
      <c r="DU1235" s="319"/>
      <c r="DV1235" s="319"/>
      <c r="DW1235" s="319"/>
      <c r="DX1235" s="319"/>
      <c r="DY1235" s="319"/>
      <c r="DZ1235" s="319"/>
      <c r="EA1235" s="319"/>
      <c r="EB1235" s="319"/>
      <c r="EC1235" s="319"/>
      <c r="ED1235" s="319"/>
      <c r="EE1235" s="319"/>
      <c r="EF1235" s="319"/>
      <c r="EG1235" s="319"/>
      <c r="EH1235" s="319"/>
      <c r="EI1235" s="319"/>
      <c r="EJ1235" s="319"/>
      <c r="EK1235" s="319"/>
      <c r="EL1235" s="319"/>
      <c r="EM1235" s="319"/>
      <c r="EN1235" s="319"/>
      <c r="EO1235" s="319"/>
      <c r="EP1235" s="319"/>
      <c r="EQ1235" s="319"/>
      <c r="ER1235" s="319"/>
      <c r="ES1235" s="319"/>
      <c r="ET1235" s="319"/>
      <c r="EU1235" s="319"/>
      <c r="EV1235" s="319"/>
      <c r="EW1235" s="319"/>
      <c r="EX1235" s="319"/>
      <c r="EY1235" s="319"/>
      <c r="EZ1235" s="319"/>
      <c r="FA1235" s="319"/>
      <c r="FB1235" s="319"/>
      <c r="FC1235" s="319"/>
      <c r="FD1235" s="319"/>
      <c r="FE1235" s="319"/>
      <c r="FF1235" s="319"/>
      <c r="FG1235" s="319"/>
      <c r="FH1235" s="319"/>
      <c r="FI1235" s="319"/>
      <c r="FJ1235" s="319"/>
      <c r="FK1235" s="319"/>
      <c r="FL1235" s="319"/>
      <c r="FM1235" s="319"/>
      <c r="FN1235" s="319"/>
      <c r="FO1235" s="319"/>
      <c r="FP1235" s="319"/>
      <c r="FQ1235" s="319"/>
      <c r="FR1235" s="319"/>
      <c r="FS1235" s="319"/>
      <c r="FT1235" s="319"/>
      <c r="FU1235" s="319"/>
      <c r="FV1235" s="319"/>
      <c r="FW1235" s="319"/>
      <c r="FX1235" s="319"/>
      <c r="FY1235" s="319"/>
      <c r="FZ1235" s="319"/>
      <c r="GA1235" s="319"/>
      <c r="GB1235" s="319"/>
      <c r="GC1235" s="319"/>
      <c r="GD1235" s="319"/>
      <c r="GE1235" s="319"/>
      <c r="GF1235" s="319"/>
      <c r="GG1235" s="319"/>
      <c r="GH1235" s="319"/>
      <c r="GI1235" s="319"/>
      <c r="GJ1235" s="319"/>
      <c r="GK1235" s="319"/>
      <c r="GL1235" s="319"/>
      <c r="GM1235" s="319"/>
      <c r="GN1235" s="319"/>
      <c r="GO1235" s="319"/>
      <c r="GP1235" s="319"/>
      <c r="GQ1235" s="319"/>
      <c r="GR1235" s="319"/>
      <c r="GS1235" s="319"/>
      <c r="GT1235" s="319"/>
      <c r="GU1235" s="319"/>
      <c r="GV1235" s="378"/>
    </row>
    <row r="1236" spans="1:204" x14ac:dyDescent="0.2">
      <c r="A1236" s="308" t="s">
        <v>1517</v>
      </c>
      <c r="B1236" s="359"/>
      <c r="C1236" s="311">
        <v>1945</v>
      </c>
      <c r="D1236" s="256">
        <v>71</v>
      </c>
      <c r="E1236" s="256"/>
      <c r="F1236" s="278" t="s">
        <v>1745</v>
      </c>
      <c r="G1236" s="314" t="s">
        <v>1000</v>
      </c>
      <c r="H1236" s="322"/>
      <c r="I1236" s="319"/>
      <c r="J1236" s="319"/>
      <c r="K1236" s="319"/>
      <c r="L1236" s="319"/>
      <c r="M1236" s="319"/>
      <c r="N1236" s="319"/>
      <c r="O1236" s="319"/>
      <c r="P1236" s="319"/>
      <c r="Q1236" s="319"/>
      <c r="R1236" s="319"/>
      <c r="S1236" s="319"/>
      <c r="T1236" s="319"/>
      <c r="U1236" s="319"/>
      <c r="V1236" s="319"/>
      <c r="W1236" s="319"/>
      <c r="X1236" s="319"/>
      <c r="Y1236" s="319"/>
      <c r="Z1236" s="319"/>
      <c r="AA1236" s="319"/>
      <c r="AB1236" s="319"/>
      <c r="AC1236" s="319"/>
      <c r="AD1236" s="319"/>
      <c r="AE1236" s="319"/>
      <c r="AF1236" s="319"/>
      <c r="AG1236" s="319"/>
      <c r="AH1236" s="319"/>
      <c r="AI1236" s="319"/>
      <c r="AJ1236" s="319"/>
      <c r="AK1236" s="319"/>
      <c r="AL1236" s="319"/>
      <c r="AM1236" s="319"/>
      <c r="AN1236" s="319"/>
      <c r="AO1236" s="319"/>
      <c r="AP1236" s="319"/>
      <c r="AQ1236" s="319"/>
      <c r="AR1236" s="319"/>
      <c r="AS1236" s="319"/>
      <c r="AT1236" s="319"/>
      <c r="AU1236" s="319"/>
      <c r="AV1236" s="319"/>
      <c r="AW1236" s="319"/>
      <c r="AX1236" s="319"/>
      <c r="AY1236" s="319"/>
      <c r="AZ1236" s="319"/>
      <c r="BA1236" s="319"/>
      <c r="BB1236" s="319"/>
      <c r="BC1236" s="319"/>
      <c r="BD1236" s="319"/>
      <c r="BE1236" s="319"/>
      <c r="BF1236" s="319"/>
      <c r="BG1236" s="319"/>
      <c r="BH1236" s="319"/>
      <c r="BI1236" s="319"/>
      <c r="BJ1236" s="319"/>
      <c r="BK1236" s="319"/>
      <c r="BL1236" s="319"/>
      <c r="BM1236" s="319"/>
      <c r="BN1236" s="319"/>
      <c r="BO1236" s="319"/>
      <c r="BP1236" s="319"/>
      <c r="BQ1236" s="319"/>
      <c r="BR1236" s="319"/>
      <c r="BS1236" s="319"/>
      <c r="BT1236" s="319"/>
      <c r="BU1236" s="319"/>
      <c r="BV1236" s="319"/>
      <c r="BW1236" s="319"/>
      <c r="BX1236" s="319"/>
      <c r="BY1236" s="319"/>
      <c r="BZ1236" s="319"/>
      <c r="CA1236" s="319"/>
      <c r="CB1236" s="319"/>
      <c r="CC1236" s="319"/>
      <c r="CD1236" s="319"/>
      <c r="CE1236" s="319"/>
      <c r="CF1236" s="319"/>
      <c r="CG1236" s="319"/>
      <c r="CH1236" s="319"/>
      <c r="CI1236" s="319"/>
      <c r="CJ1236" s="319"/>
      <c r="CK1236" s="319"/>
      <c r="CL1236" s="319"/>
      <c r="CM1236" s="319"/>
      <c r="CN1236" s="319"/>
      <c r="CO1236" s="319"/>
      <c r="CP1236" s="319"/>
      <c r="CQ1236" s="319"/>
      <c r="CR1236" s="319"/>
      <c r="CS1236" s="319"/>
      <c r="CT1236" s="319"/>
      <c r="CU1236" s="319"/>
      <c r="CV1236" s="319"/>
      <c r="CW1236" s="319"/>
      <c r="CX1236" s="319"/>
      <c r="CY1236" s="319"/>
      <c r="CZ1236" s="319"/>
      <c r="DA1236" s="319"/>
      <c r="DB1236" s="319"/>
      <c r="DC1236" s="319"/>
      <c r="DD1236" s="319"/>
      <c r="DE1236" s="319"/>
      <c r="DF1236" s="319"/>
      <c r="DG1236" s="319"/>
      <c r="DH1236" s="319"/>
      <c r="DI1236" s="319"/>
      <c r="DJ1236" s="319"/>
      <c r="DK1236" s="319"/>
      <c r="DL1236" s="319"/>
      <c r="DM1236" s="319"/>
      <c r="DN1236" s="319"/>
      <c r="DO1236" s="319"/>
      <c r="DP1236" s="319"/>
      <c r="DQ1236" s="319"/>
      <c r="DR1236" s="319"/>
      <c r="DS1236" s="319"/>
      <c r="DT1236" s="319"/>
      <c r="DU1236" s="319"/>
      <c r="DV1236" s="319"/>
      <c r="DW1236" s="319"/>
      <c r="DX1236" s="319"/>
      <c r="DY1236" s="319"/>
      <c r="DZ1236" s="319"/>
      <c r="EA1236" s="319"/>
      <c r="EB1236" s="319"/>
      <c r="EC1236" s="319"/>
      <c r="ED1236" s="319"/>
      <c r="EE1236" s="319"/>
      <c r="EF1236" s="319"/>
      <c r="EG1236" s="319"/>
      <c r="EH1236" s="319"/>
      <c r="EI1236" s="319"/>
      <c r="EJ1236" s="319"/>
      <c r="EK1236" s="319"/>
      <c r="EL1236" s="319"/>
      <c r="EM1236" s="319"/>
      <c r="EN1236" s="319"/>
      <c r="EO1236" s="319"/>
      <c r="EP1236" s="319"/>
      <c r="EQ1236" s="319"/>
      <c r="ER1236" s="319"/>
      <c r="ES1236" s="319"/>
      <c r="ET1236" s="319"/>
      <c r="EU1236" s="319"/>
      <c r="EV1236" s="319"/>
      <c r="EW1236" s="319"/>
      <c r="EX1236" s="319"/>
      <c r="EY1236" s="319"/>
      <c r="EZ1236" s="319"/>
      <c r="FA1236" s="319"/>
      <c r="FB1236" s="319"/>
      <c r="FC1236" s="319"/>
      <c r="FD1236" s="319"/>
      <c r="FE1236" s="319"/>
      <c r="FF1236" s="319"/>
      <c r="FG1236" s="319"/>
      <c r="FH1236" s="319"/>
      <c r="FI1236" s="319"/>
      <c r="FJ1236" s="319"/>
      <c r="FK1236" s="319"/>
      <c r="FL1236" s="319"/>
      <c r="FM1236" s="319"/>
      <c r="FN1236" s="319"/>
      <c r="FO1236" s="319"/>
      <c r="FP1236" s="319"/>
      <c r="FQ1236" s="319"/>
      <c r="FR1236" s="319"/>
      <c r="FS1236" s="319"/>
      <c r="FT1236" s="319"/>
      <c r="FU1236" s="319"/>
      <c r="FV1236" s="319"/>
      <c r="FW1236" s="319"/>
      <c r="FX1236" s="319"/>
      <c r="FY1236" s="319"/>
      <c r="FZ1236" s="319"/>
      <c r="GA1236" s="319"/>
      <c r="GB1236" s="319"/>
      <c r="GC1236" s="319"/>
      <c r="GD1236" s="319"/>
      <c r="GE1236" s="319"/>
      <c r="GF1236" s="319"/>
      <c r="GG1236" s="319"/>
      <c r="GH1236" s="319"/>
      <c r="GI1236" s="319"/>
      <c r="GJ1236" s="319"/>
      <c r="GK1236" s="319"/>
      <c r="GL1236" s="319"/>
      <c r="GM1236" s="319"/>
      <c r="GN1236" s="319"/>
      <c r="GO1236" s="319"/>
      <c r="GP1236" s="319"/>
      <c r="GQ1236" s="319"/>
      <c r="GR1236" s="319"/>
      <c r="GS1236" s="319"/>
      <c r="GT1236" s="319"/>
      <c r="GU1236" s="319"/>
      <c r="GV1236" s="378"/>
    </row>
    <row r="1237" spans="1:204" x14ac:dyDescent="0.2">
      <c r="A1237" s="305" t="s">
        <v>1518</v>
      </c>
      <c r="B1237" s="359"/>
      <c r="C1237" s="311">
        <v>1952</v>
      </c>
      <c r="D1237" s="256">
        <v>219</v>
      </c>
      <c r="E1237" s="256"/>
      <c r="F1237" s="278" t="s">
        <v>1745</v>
      </c>
      <c r="G1237" s="313" t="s">
        <v>1365</v>
      </c>
      <c r="H1237" s="322"/>
      <c r="I1237" s="319"/>
      <c r="J1237" s="319"/>
      <c r="K1237" s="319"/>
      <c r="L1237" s="319"/>
      <c r="M1237" s="319"/>
      <c r="N1237" s="319"/>
      <c r="O1237" s="319"/>
      <c r="P1237" s="319"/>
      <c r="Q1237" s="319"/>
      <c r="R1237" s="319"/>
      <c r="S1237" s="319"/>
      <c r="T1237" s="319"/>
      <c r="U1237" s="319"/>
      <c r="V1237" s="319"/>
      <c r="W1237" s="319"/>
      <c r="X1237" s="319"/>
      <c r="Y1237" s="319"/>
      <c r="Z1237" s="319"/>
      <c r="AA1237" s="319"/>
      <c r="AB1237" s="319"/>
      <c r="AC1237" s="319"/>
      <c r="AD1237" s="319"/>
      <c r="AE1237" s="319"/>
      <c r="AF1237" s="319"/>
      <c r="AG1237" s="319"/>
      <c r="AH1237" s="319"/>
      <c r="AI1237" s="319"/>
      <c r="AJ1237" s="319"/>
      <c r="AK1237" s="319"/>
      <c r="AL1237" s="319"/>
      <c r="AM1237" s="319"/>
      <c r="AN1237" s="319"/>
      <c r="AO1237" s="319"/>
      <c r="AP1237" s="319"/>
      <c r="AQ1237" s="319"/>
      <c r="AR1237" s="319"/>
      <c r="AS1237" s="319"/>
      <c r="AT1237" s="319"/>
      <c r="AU1237" s="319"/>
      <c r="AV1237" s="319"/>
      <c r="AW1237" s="319"/>
      <c r="AX1237" s="319"/>
      <c r="AY1237" s="319"/>
      <c r="AZ1237" s="319"/>
      <c r="BA1237" s="319"/>
      <c r="BB1237" s="319"/>
      <c r="BC1237" s="319"/>
      <c r="BD1237" s="319"/>
      <c r="BE1237" s="319"/>
      <c r="BF1237" s="319"/>
      <c r="BG1237" s="319"/>
      <c r="BH1237" s="319"/>
      <c r="BI1237" s="319"/>
      <c r="BJ1237" s="319"/>
      <c r="BK1237" s="319"/>
      <c r="BL1237" s="319"/>
      <c r="BM1237" s="319"/>
      <c r="BN1237" s="319"/>
      <c r="BO1237" s="319"/>
      <c r="BP1237" s="319"/>
      <c r="BQ1237" s="319"/>
      <c r="BR1237" s="319"/>
      <c r="BS1237" s="319"/>
      <c r="BT1237" s="319"/>
      <c r="BU1237" s="319"/>
      <c r="BV1237" s="319"/>
      <c r="BW1237" s="319"/>
      <c r="BX1237" s="319"/>
      <c r="BY1237" s="319"/>
      <c r="BZ1237" s="319"/>
      <c r="CA1237" s="319"/>
      <c r="CB1237" s="319"/>
      <c r="CC1237" s="319"/>
      <c r="CD1237" s="319"/>
      <c r="CE1237" s="319"/>
      <c r="CF1237" s="319"/>
      <c r="CG1237" s="319"/>
      <c r="CH1237" s="319"/>
      <c r="CI1237" s="319"/>
      <c r="CJ1237" s="319"/>
      <c r="CK1237" s="319"/>
      <c r="CL1237" s="319"/>
      <c r="CM1237" s="319"/>
      <c r="CN1237" s="319"/>
      <c r="CO1237" s="319"/>
      <c r="CP1237" s="319"/>
      <c r="CQ1237" s="319"/>
      <c r="CR1237" s="319"/>
      <c r="CS1237" s="319"/>
      <c r="CT1237" s="319"/>
      <c r="CU1237" s="319"/>
      <c r="CV1237" s="319"/>
      <c r="CW1237" s="319"/>
      <c r="CX1237" s="319"/>
      <c r="CY1237" s="319"/>
      <c r="CZ1237" s="319"/>
      <c r="DA1237" s="319"/>
      <c r="DB1237" s="319"/>
      <c r="DC1237" s="319"/>
      <c r="DD1237" s="319"/>
      <c r="DE1237" s="319"/>
      <c r="DF1237" s="319"/>
      <c r="DG1237" s="319"/>
      <c r="DH1237" s="319"/>
      <c r="DI1237" s="319"/>
      <c r="DJ1237" s="319"/>
      <c r="DK1237" s="319"/>
      <c r="DL1237" s="319"/>
      <c r="DM1237" s="319"/>
      <c r="DN1237" s="319"/>
      <c r="DO1237" s="319"/>
      <c r="DP1237" s="319"/>
      <c r="DQ1237" s="319"/>
      <c r="DR1237" s="319"/>
      <c r="DS1237" s="319"/>
      <c r="DT1237" s="319"/>
      <c r="DU1237" s="319"/>
      <c r="DV1237" s="319"/>
      <c r="DW1237" s="319"/>
      <c r="DX1237" s="319"/>
      <c r="DY1237" s="319"/>
      <c r="DZ1237" s="319"/>
      <c r="EA1237" s="319"/>
      <c r="EB1237" s="319"/>
      <c r="EC1237" s="319"/>
      <c r="ED1237" s="319"/>
      <c r="EE1237" s="319"/>
      <c r="EF1237" s="319"/>
      <c r="EG1237" s="319"/>
      <c r="EH1237" s="319"/>
      <c r="EI1237" s="319"/>
      <c r="EJ1237" s="319"/>
      <c r="EK1237" s="319"/>
      <c r="EL1237" s="319"/>
      <c r="EM1237" s="319"/>
      <c r="EN1237" s="319"/>
      <c r="EO1237" s="319"/>
      <c r="EP1237" s="319"/>
      <c r="EQ1237" s="319"/>
      <c r="ER1237" s="319"/>
      <c r="ES1237" s="319"/>
      <c r="ET1237" s="319"/>
      <c r="EU1237" s="319"/>
      <c r="EV1237" s="319"/>
      <c r="EW1237" s="319"/>
      <c r="EX1237" s="319"/>
      <c r="EY1237" s="319"/>
      <c r="EZ1237" s="319"/>
      <c r="FA1237" s="319"/>
      <c r="FB1237" s="319"/>
      <c r="FC1237" s="319"/>
      <c r="FD1237" s="319"/>
      <c r="FE1237" s="319"/>
      <c r="FF1237" s="319"/>
      <c r="FG1237" s="319"/>
      <c r="FH1237" s="319"/>
      <c r="FI1237" s="319"/>
      <c r="FJ1237" s="319"/>
      <c r="FK1237" s="319"/>
      <c r="FL1237" s="319"/>
      <c r="FM1237" s="319"/>
      <c r="FN1237" s="319"/>
      <c r="FO1237" s="319"/>
      <c r="FP1237" s="319"/>
      <c r="FQ1237" s="319"/>
      <c r="FR1237" s="319"/>
      <c r="FS1237" s="319"/>
      <c r="FT1237" s="319"/>
      <c r="FU1237" s="319"/>
      <c r="FV1237" s="319"/>
      <c r="FW1237" s="319"/>
      <c r="FX1237" s="319"/>
      <c r="FY1237" s="319"/>
      <c r="FZ1237" s="319"/>
      <c r="GA1237" s="319"/>
      <c r="GB1237" s="319"/>
      <c r="GC1237" s="319"/>
      <c r="GD1237" s="319"/>
      <c r="GE1237" s="319"/>
      <c r="GF1237" s="319"/>
      <c r="GG1237" s="319"/>
      <c r="GH1237" s="319"/>
      <c r="GI1237" s="319"/>
      <c r="GJ1237" s="319"/>
      <c r="GK1237" s="319"/>
      <c r="GL1237" s="319"/>
      <c r="GM1237" s="319"/>
      <c r="GN1237" s="319"/>
      <c r="GO1237" s="319"/>
      <c r="GP1237" s="319"/>
      <c r="GQ1237" s="319"/>
      <c r="GR1237" s="319"/>
      <c r="GS1237" s="319"/>
      <c r="GT1237" s="319"/>
      <c r="GU1237" s="319"/>
      <c r="GV1237" s="378"/>
    </row>
    <row r="1238" spans="1:204" x14ac:dyDescent="0.2">
      <c r="A1238" s="308" t="s">
        <v>1519</v>
      </c>
      <c r="B1238" s="359"/>
      <c r="C1238" s="311">
        <v>1935</v>
      </c>
      <c r="D1238" s="256">
        <v>512</v>
      </c>
      <c r="E1238" s="256"/>
      <c r="F1238" s="278" t="s">
        <v>1745</v>
      </c>
      <c r="G1238" s="314" t="s">
        <v>1000</v>
      </c>
      <c r="H1238" s="322"/>
      <c r="I1238" s="319"/>
      <c r="J1238" s="319"/>
      <c r="K1238" s="319"/>
      <c r="L1238" s="319"/>
      <c r="M1238" s="319"/>
      <c r="N1238" s="319"/>
      <c r="O1238" s="319"/>
      <c r="P1238" s="319"/>
      <c r="Q1238" s="319"/>
      <c r="R1238" s="319"/>
      <c r="S1238" s="319"/>
      <c r="T1238" s="319"/>
      <c r="U1238" s="319"/>
      <c r="V1238" s="319"/>
      <c r="W1238" s="319"/>
      <c r="X1238" s="319"/>
      <c r="Y1238" s="319"/>
      <c r="Z1238" s="319"/>
      <c r="AA1238" s="319"/>
      <c r="AB1238" s="319"/>
      <c r="AC1238" s="319"/>
      <c r="AD1238" s="319"/>
      <c r="AE1238" s="319"/>
      <c r="AF1238" s="319"/>
      <c r="AG1238" s="319"/>
      <c r="AH1238" s="319"/>
      <c r="AI1238" s="319"/>
      <c r="AJ1238" s="319"/>
      <c r="AK1238" s="319"/>
      <c r="AL1238" s="319"/>
      <c r="AM1238" s="319"/>
      <c r="AN1238" s="319"/>
      <c r="AO1238" s="319"/>
      <c r="AP1238" s="319"/>
      <c r="AQ1238" s="319"/>
      <c r="AR1238" s="319"/>
      <c r="AS1238" s="319"/>
      <c r="AT1238" s="319"/>
      <c r="AU1238" s="319"/>
      <c r="AV1238" s="319"/>
      <c r="AW1238" s="319"/>
      <c r="AX1238" s="319"/>
      <c r="AY1238" s="319"/>
      <c r="AZ1238" s="319"/>
      <c r="BA1238" s="319"/>
      <c r="BB1238" s="319"/>
      <c r="BC1238" s="319"/>
      <c r="BD1238" s="319"/>
      <c r="BE1238" s="319"/>
      <c r="BF1238" s="319"/>
      <c r="BG1238" s="319"/>
      <c r="BH1238" s="319"/>
      <c r="BI1238" s="319"/>
      <c r="BJ1238" s="319"/>
      <c r="BK1238" s="319"/>
      <c r="BL1238" s="319"/>
      <c r="BM1238" s="319"/>
      <c r="BN1238" s="319"/>
      <c r="BO1238" s="319"/>
      <c r="BP1238" s="319"/>
      <c r="BQ1238" s="319"/>
      <c r="BR1238" s="319"/>
      <c r="BS1238" s="319"/>
      <c r="BT1238" s="319"/>
      <c r="BU1238" s="319"/>
      <c r="BV1238" s="319"/>
      <c r="BW1238" s="319"/>
      <c r="BX1238" s="319"/>
      <c r="BY1238" s="319"/>
      <c r="BZ1238" s="319"/>
      <c r="CA1238" s="319"/>
      <c r="CB1238" s="319"/>
      <c r="CC1238" s="319"/>
      <c r="CD1238" s="319"/>
      <c r="CE1238" s="319"/>
      <c r="CF1238" s="319"/>
      <c r="CG1238" s="319"/>
      <c r="CH1238" s="319"/>
      <c r="CI1238" s="319"/>
      <c r="CJ1238" s="319"/>
      <c r="CK1238" s="319"/>
      <c r="CL1238" s="319"/>
      <c r="CM1238" s="319"/>
      <c r="CN1238" s="319"/>
      <c r="CO1238" s="319"/>
      <c r="CP1238" s="319"/>
      <c r="CQ1238" s="319"/>
      <c r="CR1238" s="319"/>
      <c r="CS1238" s="319"/>
      <c r="CT1238" s="319"/>
      <c r="CU1238" s="319"/>
      <c r="CV1238" s="319"/>
      <c r="CW1238" s="319"/>
      <c r="CX1238" s="319"/>
      <c r="CY1238" s="319"/>
      <c r="CZ1238" s="319"/>
      <c r="DA1238" s="319"/>
      <c r="DB1238" s="319"/>
      <c r="DC1238" s="319"/>
      <c r="DD1238" s="319"/>
      <c r="DE1238" s="319"/>
      <c r="DF1238" s="319"/>
      <c r="DG1238" s="319"/>
      <c r="DH1238" s="319"/>
      <c r="DI1238" s="319"/>
      <c r="DJ1238" s="319"/>
      <c r="DK1238" s="319"/>
      <c r="DL1238" s="319"/>
      <c r="DM1238" s="319"/>
      <c r="DN1238" s="319"/>
      <c r="DO1238" s="319"/>
      <c r="DP1238" s="319"/>
      <c r="DQ1238" s="319"/>
      <c r="DR1238" s="319"/>
      <c r="DS1238" s="319"/>
      <c r="DT1238" s="319"/>
      <c r="DU1238" s="319"/>
      <c r="DV1238" s="319"/>
      <c r="DW1238" s="319"/>
      <c r="DX1238" s="319"/>
      <c r="DY1238" s="319"/>
      <c r="DZ1238" s="319"/>
      <c r="EA1238" s="319"/>
      <c r="EB1238" s="319"/>
      <c r="EC1238" s="319"/>
      <c r="ED1238" s="319"/>
      <c r="EE1238" s="319"/>
      <c r="EF1238" s="319"/>
      <c r="EG1238" s="319"/>
      <c r="EH1238" s="319"/>
      <c r="EI1238" s="319"/>
      <c r="EJ1238" s="319"/>
      <c r="EK1238" s="319"/>
      <c r="EL1238" s="319"/>
      <c r="EM1238" s="319"/>
      <c r="EN1238" s="319"/>
      <c r="EO1238" s="319"/>
      <c r="EP1238" s="319"/>
      <c r="EQ1238" s="319"/>
      <c r="ER1238" s="319"/>
      <c r="ES1238" s="319"/>
      <c r="ET1238" s="319"/>
      <c r="EU1238" s="319"/>
      <c r="EV1238" s="319"/>
      <c r="EW1238" s="319"/>
      <c r="EX1238" s="319"/>
      <c r="EY1238" s="319"/>
      <c r="EZ1238" s="319"/>
      <c r="FA1238" s="319"/>
      <c r="FB1238" s="319"/>
      <c r="FC1238" s="319"/>
      <c r="FD1238" s="319"/>
      <c r="FE1238" s="319"/>
      <c r="FF1238" s="319"/>
      <c r="FG1238" s="319"/>
      <c r="FH1238" s="319"/>
      <c r="FI1238" s="319"/>
      <c r="FJ1238" s="319"/>
      <c r="FK1238" s="319"/>
      <c r="FL1238" s="319"/>
      <c r="FM1238" s="319"/>
      <c r="FN1238" s="319"/>
      <c r="FO1238" s="319"/>
      <c r="FP1238" s="319"/>
      <c r="FQ1238" s="319"/>
      <c r="FR1238" s="319"/>
      <c r="FS1238" s="319"/>
      <c r="FT1238" s="319"/>
      <c r="FU1238" s="319"/>
      <c r="FV1238" s="319"/>
      <c r="FW1238" s="319"/>
      <c r="FX1238" s="319"/>
      <c r="FY1238" s="319"/>
      <c r="FZ1238" s="319"/>
      <c r="GA1238" s="319"/>
      <c r="GB1238" s="319"/>
      <c r="GC1238" s="319"/>
      <c r="GD1238" s="319"/>
      <c r="GE1238" s="319"/>
      <c r="GF1238" s="319"/>
      <c r="GG1238" s="319"/>
      <c r="GH1238" s="319"/>
      <c r="GI1238" s="319"/>
      <c r="GJ1238" s="319"/>
      <c r="GK1238" s="319"/>
      <c r="GL1238" s="319"/>
      <c r="GM1238" s="319"/>
      <c r="GN1238" s="319"/>
      <c r="GO1238" s="319"/>
      <c r="GP1238" s="319"/>
      <c r="GQ1238" s="319"/>
      <c r="GR1238" s="319"/>
      <c r="GS1238" s="319"/>
      <c r="GT1238" s="319"/>
      <c r="GU1238" s="319"/>
      <c r="GV1238" s="378"/>
    </row>
    <row r="1239" spans="1:204" x14ac:dyDescent="0.2">
      <c r="A1239" s="305" t="s">
        <v>1520</v>
      </c>
      <c r="B1239" s="359"/>
      <c r="C1239" s="311">
        <v>1947</v>
      </c>
      <c r="D1239" s="256">
        <v>594</v>
      </c>
      <c r="E1239" s="256">
        <v>13</v>
      </c>
      <c r="F1239" s="278" t="s">
        <v>1745</v>
      </c>
      <c r="G1239" s="313" t="s">
        <v>1365</v>
      </c>
      <c r="H1239" s="322"/>
      <c r="I1239" s="319"/>
      <c r="J1239" s="319"/>
      <c r="K1239" s="319"/>
      <c r="L1239" s="319"/>
      <c r="M1239" s="319"/>
      <c r="N1239" s="319"/>
      <c r="O1239" s="319"/>
      <c r="P1239" s="319"/>
      <c r="Q1239" s="319"/>
      <c r="R1239" s="319"/>
      <c r="S1239" s="319"/>
      <c r="T1239" s="319"/>
      <c r="U1239" s="319"/>
      <c r="V1239" s="319"/>
      <c r="W1239" s="319"/>
      <c r="X1239" s="319"/>
      <c r="Y1239" s="319"/>
      <c r="Z1239" s="319"/>
      <c r="AA1239" s="319"/>
      <c r="AB1239" s="319"/>
      <c r="AC1239" s="319"/>
      <c r="AD1239" s="319"/>
      <c r="AE1239" s="319"/>
      <c r="AF1239" s="319"/>
      <c r="AG1239" s="319"/>
      <c r="AH1239" s="319"/>
      <c r="AI1239" s="319"/>
      <c r="AJ1239" s="319"/>
      <c r="AK1239" s="319"/>
      <c r="AL1239" s="319"/>
      <c r="AM1239" s="319"/>
      <c r="AN1239" s="319"/>
      <c r="AO1239" s="319"/>
      <c r="AP1239" s="319"/>
      <c r="AQ1239" s="319"/>
      <c r="AR1239" s="319"/>
      <c r="AS1239" s="319"/>
      <c r="AT1239" s="319"/>
      <c r="AU1239" s="319"/>
      <c r="AV1239" s="319"/>
      <c r="AW1239" s="319"/>
      <c r="AX1239" s="319"/>
      <c r="AY1239" s="319"/>
      <c r="AZ1239" s="319"/>
      <c r="BA1239" s="319"/>
      <c r="BB1239" s="319"/>
      <c r="BC1239" s="319"/>
      <c r="BD1239" s="319"/>
      <c r="BE1239" s="319"/>
      <c r="BF1239" s="319"/>
      <c r="BG1239" s="319"/>
      <c r="BH1239" s="319"/>
      <c r="BI1239" s="319"/>
      <c r="BJ1239" s="319"/>
      <c r="BK1239" s="319"/>
      <c r="BL1239" s="319"/>
      <c r="BM1239" s="319"/>
      <c r="BN1239" s="319"/>
      <c r="BO1239" s="319"/>
      <c r="BP1239" s="319"/>
      <c r="BQ1239" s="319"/>
      <c r="BR1239" s="319"/>
      <c r="BS1239" s="319"/>
      <c r="BT1239" s="319"/>
      <c r="BU1239" s="319"/>
      <c r="BV1239" s="319"/>
      <c r="BW1239" s="319"/>
      <c r="BX1239" s="319"/>
      <c r="BY1239" s="319"/>
      <c r="BZ1239" s="319"/>
      <c r="CA1239" s="319"/>
      <c r="CB1239" s="319"/>
      <c r="CC1239" s="319"/>
      <c r="CD1239" s="319"/>
      <c r="CE1239" s="319"/>
      <c r="CF1239" s="319"/>
      <c r="CG1239" s="319"/>
      <c r="CH1239" s="319"/>
      <c r="CI1239" s="319"/>
      <c r="CJ1239" s="319"/>
      <c r="CK1239" s="319"/>
      <c r="CL1239" s="319"/>
      <c r="CM1239" s="319"/>
      <c r="CN1239" s="319"/>
      <c r="CO1239" s="319"/>
      <c r="CP1239" s="319"/>
      <c r="CQ1239" s="319"/>
      <c r="CR1239" s="319"/>
      <c r="CS1239" s="319"/>
      <c r="CT1239" s="319"/>
      <c r="CU1239" s="319"/>
      <c r="CV1239" s="319"/>
      <c r="CW1239" s="319"/>
      <c r="CX1239" s="319"/>
      <c r="CY1239" s="319"/>
      <c r="CZ1239" s="319"/>
      <c r="DA1239" s="319"/>
      <c r="DB1239" s="319"/>
      <c r="DC1239" s="319"/>
      <c r="DD1239" s="319"/>
      <c r="DE1239" s="319"/>
      <c r="DF1239" s="319"/>
      <c r="DG1239" s="319"/>
      <c r="DH1239" s="319"/>
      <c r="DI1239" s="319"/>
      <c r="DJ1239" s="319"/>
      <c r="DK1239" s="319"/>
      <c r="DL1239" s="319"/>
      <c r="DM1239" s="319"/>
      <c r="DN1239" s="319"/>
      <c r="DO1239" s="319"/>
      <c r="DP1239" s="319"/>
      <c r="DQ1239" s="319"/>
      <c r="DR1239" s="319"/>
      <c r="DS1239" s="319"/>
      <c r="DT1239" s="319"/>
      <c r="DU1239" s="319"/>
      <c r="DV1239" s="319"/>
      <c r="DW1239" s="319"/>
      <c r="DX1239" s="319"/>
      <c r="DY1239" s="319"/>
      <c r="DZ1239" s="319"/>
      <c r="EA1239" s="319"/>
      <c r="EB1239" s="319"/>
      <c r="EC1239" s="319"/>
      <c r="ED1239" s="319"/>
      <c r="EE1239" s="319"/>
      <c r="EF1239" s="319"/>
      <c r="EG1239" s="319"/>
      <c r="EH1239" s="319"/>
      <c r="EI1239" s="319"/>
      <c r="EJ1239" s="319"/>
      <c r="EK1239" s="319"/>
      <c r="EL1239" s="319"/>
      <c r="EM1239" s="319"/>
      <c r="EN1239" s="319"/>
      <c r="EO1239" s="319"/>
      <c r="EP1239" s="319"/>
      <c r="EQ1239" s="319"/>
      <c r="ER1239" s="319"/>
      <c r="ES1239" s="319"/>
      <c r="ET1239" s="319"/>
      <c r="EU1239" s="319"/>
      <c r="EV1239" s="319"/>
      <c r="EW1239" s="319"/>
      <c r="EX1239" s="319"/>
      <c r="EY1239" s="319"/>
      <c r="EZ1239" s="319"/>
      <c r="FA1239" s="319"/>
      <c r="FB1239" s="319"/>
      <c r="FC1239" s="319"/>
      <c r="FD1239" s="319"/>
      <c r="FE1239" s="319"/>
      <c r="FF1239" s="319"/>
      <c r="FG1239" s="319"/>
      <c r="FH1239" s="319"/>
      <c r="FI1239" s="319"/>
      <c r="FJ1239" s="319"/>
      <c r="FK1239" s="319"/>
      <c r="FL1239" s="319"/>
      <c r="FM1239" s="319"/>
      <c r="FN1239" s="319"/>
      <c r="FO1239" s="319"/>
      <c r="FP1239" s="319"/>
      <c r="FQ1239" s="319"/>
      <c r="FR1239" s="319"/>
      <c r="FS1239" s="319"/>
      <c r="FT1239" s="319"/>
      <c r="FU1239" s="319"/>
      <c r="FV1239" s="319"/>
      <c r="FW1239" s="319"/>
      <c r="FX1239" s="319"/>
      <c r="FY1239" s="319"/>
      <c r="FZ1239" s="319"/>
      <c r="GA1239" s="319"/>
      <c r="GB1239" s="319"/>
      <c r="GC1239" s="319"/>
      <c r="GD1239" s="319"/>
      <c r="GE1239" s="319"/>
      <c r="GF1239" s="319"/>
      <c r="GG1239" s="319"/>
      <c r="GH1239" s="319"/>
      <c r="GI1239" s="319"/>
      <c r="GJ1239" s="319"/>
      <c r="GK1239" s="319"/>
      <c r="GL1239" s="319"/>
      <c r="GM1239" s="319"/>
      <c r="GN1239" s="319"/>
      <c r="GO1239" s="319"/>
      <c r="GP1239" s="319"/>
      <c r="GQ1239" s="319"/>
      <c r="GR1239" s="319"/>
      <c r="GS1239" s="319"/>
      <c r="GT1239" s="319"/>
      <c r="GU1239" s="319"/>
      <c r="GV1239" s="378"/>
    </row>
    <row r="1240" spans="1:204" x14ac:dyDescent="0.2">
      <c r="A1240" s="305" t="s">
        <v>1521</v>
      </c>
      <c r="B1240" s="359"/>
      <c r="C1240" s="311">
        <v>1952</v>
      </c>
      <c r="D1240" s="256">
        <v>0</v>
      </c>
      <c r="E1240" s="256"/>
      <c r="F1240" s="278" t="s">
        <v>1745</v>
      </c>
      <c r="G1240" s="313" t="s">
        <v>1365</v>
      </c>
      <c r="H1240" s="322"/>
      <c r="I1240" s="319"/>
      <c r="J1240" s="319"/>
      <c r="K1240" s="319"/>
      <c r="L1240" s="319"/>
      <c r="M1240" s="319"/>
      <c r="N1240" s="319"/>
      <c r="O1240" s="319"/>
      <c r="P1240" s="319"/>
      <c r="Q1240" s="319"/>
      <c r="R1240" s="319"/>
      <c r="S1240" s="319"/>
      <c r="T1240" s="319"/>
      <c r="U1240" s="319"/>
      <c r="V1240" s="319"/>
      <c r="W1240" s="319"/>
      <c r="X1240" s="319"/>
      <c r="Y1240" s="319"/>
      <c r="Z1240" s="319"/>
      <c r="AA1240" s="319"/>
      <c r="AB1240" s="319"/>
      <c r="AC1240" s="319"/>
      <c r="AD1240" s="319"/>
      <c r="AE1240" s="319"/>
      <c r="AF1240" s="319"/>
      <c r="AG1240" s="319"/>
      <c r="AH1240" s="319"/>
      <c r="AI1240" s="319"/>
      <c r="AJ1240" s="319"/>
      <c r="AK1240" s="319"/>
      <c r="AL1240" s="319"/>
      <c r="AM1240" s="319"/>
      <c r="AN1240" s="319"/>
      <c r="AO1240" s="319"/>
      <c r="AP1240" s="319"/>
      <c r="AQ1240" s="319"/>
      <c r="AR1240" s="319"/>
      <c r="AS1240" s="319"/>
      <c r="AT1240" s="319"/>
      <c r="AU1240" s="319"/>
      <c r="AV1240" s="319"/>
      <c r="AW1240" s="319"/>
      <c r="AX1240" s="319"/>
      <c r="AY1240" s="319"/>
      <c r="AZ1240" s="319"/>
      <c r="BA1240" s="319"/>
      <c r="BB1240" s="319"/>
      <c r="BC1240" s="319"/>
      <c r="BD1240" s="319"/>
      <c r="BE1240" s="319"/>
      <c r="BF1240" s="319"/>
      <c r="BG1240" s="319"/>
      <c r="BH1240" s="319"/>
      <c r="BI1240" s="319"/>
      <c r="BJ1240" s="319"/>
      <c r="BK1240" s="319"/>
      <c r="BL1240" s="319"/>
      <c r="BM1240" s="319"/>
      <c r="BN1240" s="319"/>
      <c r="BO1240" s="319"/>
      <c r="BP1240" s="319"/>
      <c r="BQ1240" s="319"/>
      <c r="BR1240" s="319"/>
      <c r="BS1240" s="319"/>
      <c r="BT1240" s="319"/>
      <c r="BU1240" s="319"/>
      <c r="BV1240" s="319"/>
      <c r="BW1240" s="319"/>
      <c r="BX1240" s="319"/>
      <c r="BY1240" s="319"/>
      <c r="BZ1240" s="319"/>
      <c r="CA1240" s="319"/>
      <c r="CB1240" s="319"/>
      <c r="CC1240" s="319"/>
      <c r="CD1240" s="319"/>
      <c r="CE1240" s="319"/>
      <c r="CF1240" s="319"/>
      <c r="CG1240" s="319"/>
      <c r="CH1240" s="319"/>
      <c r="CI1240" s="319"/>
      <c r="CJ1240" s="319"/>
      <c r="CK1240" s="319"/>
      <c r="CL1240" s="319"/>
      <c r="CM1240" s="319"/>
      <c r="CN1240" s="319"/>
      <c r="CO1240" s="319"/>
      <c r="CP1240" s="319"/>
      <c r="CQ1240" s="319"/>
      <c r="CR1240" s="319"/>
      <c r="CS1240" s="319"/>
      <c r="CT1240" s="319"/>
      <c r="CU1240" s="319"/>
      <c r="CV1240" s="319"/>
      <c r="CW1240" s="319"/>
      <c r="CX1240" s="319"/>
      <c r="CY1240" s="319"/>
      <c r="CZ1240" s="319"/>
      <c r="DA1240" s="319"/>
      <c r="DB1240" s="319"/>
      <c r="DC1240" s="319"/>
      <c r="DD1240" s="319"/>
      <c r="DE1240" s="319"/>
      <c r="DF1240" s="319"/>
      <c r="DG1240" s="319"/>
      <c r="DH1240" s="319"/>
      <c r="DI1240" s="319"/>
      <c r="DJ1240" s="319"/>
      <c r="DK1240" s="319"/>
      <c r="DL1240" s="319"/>
      <c r="DM1240" s="319"/>
      <c r="DN1240" s="319"/>
      <c r="DO1240" s="319"/>
      <c r="DP1240" s="319"/>
      <c r="DQ1240" s="319"/>
      <c r="DR1240" s="319"/>
      <c r="DS1240" s="319"/>
      <c r="DT1240" s="319"/>
      <c r="DU1240" s="319"/>
      <c r="DV1240" s="319"/>
      <c r="DW1240" s="319"/>
      <c r="DX1240" s="319"/>
      <c r="DY1240" s="319"/>
      <c r="DZ1240" s="319"/>
      <c r="EA1240" s="319"/>
      <c r="EB1240" s="319"/>
      <c r="EC1240" s="319"/>
      <c r="ED1240" s="319"/>
      <c r="EE1240" s="319"/>
      <c r="EF1240" s="319"/>
      <c r="EG1240" s="319"/>
      <c r="EH1240" s="319"/>
      <c r="EI1240" s="319"/>
      <c r="EJ1240" s="319"/>
      <c r="EK1240" s="319"/>
      <c r="EL1240" s="319"/>
      <c r="EM1240" s="319"/>
      <c r="EN1240" s="319"/>
      <c r="EO1240" s="319"/>
      <c r="EP1240" s="319"/>
      <c r="EQ1240" s="319"/>
      <c r="ER1240" s="319"/>
      <c r="ES1240" s="319"/>
      <c r="ET1240" s="319"/>
      <c r="EU1240" s="319"/>
      <c r="EV1240" s="319"/>
      <c r="EW1240" s="319"/>
      <c r="EX1240" s="319"/>
      <c r="EY1240" s="319"/>
      <c r="EZ1240" s="319"/>
      <c r="FA1240" s="319"/>
      <c r="FB1240" s="319"/>
      <c r="FC1240" s="319"/>
      <c r="FD1240" s="319"/>
      <c r="FE1240" s="319"/>
      <c r="FF1240" s="319"/>
      <c r="FG1240" s="319"/>
      <c r="FH1240" s="319"/>
      <c r="FI1240" s="319"/>
      <c r="FJ1240" s="319"/>
      <c r="FK1240" s="319"/>
      <c r="FL1240" s="319"/>
      <c r="FM1240" s="319"/>
      <c r="FN1240" s="319"/>
      <c r="FO1240" s="319"/>
      <c r="FP1240" s="319"/>
      <c r="FQ1240" s="319"/>
      <c r="FR1240" s="319"/>
      <c r="FS1240" s="319"/>
      <c r="FT1240" s="319"/>
      <c r="FU1240" s="319"/>
      <c r="FV1240" s="319"/>
      <c r="FW1240" s="319"/>
      <c r="FX1240" s="319"/>
      <c r="FY1240" s="319"/>
      <c r="FZ1240" s="319"/>
      <c r="GA1240" s="319"/>
      <c r="GB1240" s="319"/>
      <c r="GC1240" s="319"/>
      <c r="GD1240" s="319"/>
      <c r="GE1240" s="319"/>
      <c r="GF1240" s="319"/>
      <c r="GG1240" s="319"/>
      <c r="GH1240" s="319"/>
      <c r="GI1240" s="319"/>
      <c r="GJ1240" s="319"/>
      <c r="GK1240" s="319"/>
      <c r="GL1240" s="319"/>
      <c r="GM1240" s="319"/>
      <c r="GN1240" s="319"/>
      <c r="GO1240" s="319"/>
      <c r="GP1240" s="319"/>
      <c r="GQ1240" s="319"/>
      <c r="GR1240" s="319"/>
      <c r="GS1240" s="319"/>
      <c r="GT1240" s="319"/>
      <c r="GU1240" s="319"/>
      <c r="GV1240" s="378"/>
    </row>
    <row r="1241" spans="1:204" x14ac:dyDescent="0.2">
      <c r="A1241" s="308" t="s">
        <v>1522</v>
      </c>
      <c r="B1241" s="359"/>
      <c r="C1241" s="311">
        <v>1941</v>
      </c>
      <c r="D1241" s="256">
        <v>644</v>
      </c>
      <c r="E1241" s="256"/>
      <c r="F1241" s="278" t="s">
        <v>1745</v>
      </c>
      <c r="G1241" s="314" t="s">
        <v>1000</v>
      </c>
      <c r="H1241" s="322"/>
      <c r="I1241" s="319"/>
      <c r="J1241" s="319"/>
      <c r="K1241" s="319"/>
      <c r="L1241" s="319"/>
      <c r="M1241" s="319"/>
      <c r="N1241" s="319"/>
      <c r="O1241" s="319"/>
      <c r="P1241" s="319"/>
      <c r="Q1241" s="319"/>
      <c r="R1241" s="319"/>
      <c r="S1241" s="319"/>
      <c r="T1241" s="319"/>
      <c r="U1241" s="319"/>
      <c r="V1241" s="319"/>
      <c r="W1241" s="319"/>
      <c r="X1241" s="319"/>
      <c r="Y1241" s="319"/>
      <c r="Z1241" s="319"/>
      <c r="AA1241" s="319"/>
      <c r="AB1241" s="319"/>
      <c r="AC1241" s="319"/>
      <c r="AD1241" s="319"/>
      <c r="AE1241" s="319"/>
      <c r="AF1241" s="319"/>
      <c r="AG1241" s="319"/>
      <c r="AH1241" s="319"/>
      <c r="AI1241" s="319"/>
      <c r="AJ1241" s="319"/>
      <c r="AK1241" s="319"/>
      <c r="AL1241" s="319"/>
      <c r="AM1241" s="319"/>
      <c r="AN1241" s="319"/>
      <c r="AO1241" s="319"/>
      <c r="AP1241" s="319"/>
      <c r="AQ1241" s="319"/>
      <c r="AR1241" s="319"/>
      <c r="AS1241" s="319"/>
      <c r="AT1241" s="319"/>
      <c r="AU1241" s="319"/>
      <c r="AV1241" s="319"/>
      <c r="AW1241" s="319"/>
      <c r="AX1241" s="319"/>
      <c r="AY1241" s="319"/>
      <c r="AZ1241" s="319"/>
      <c r="BA1241" s="319"/>
      <c r="BB1241" s="319"/>
      <c r="BC1241" s="319"/>
      <c r="BD1241" s="319"/>
      <c r="BE1241" s="319"/>
      <c r="BF1241" s="319"/>
      <c r="BG1241" s="319"/>
      <c r="BH1241" s="319"/>
      <c r="BI1241" s="319"/>
      <c r="BJ1241" s="319"/>
      <c r="BK1241" s="319"/>
      <c r="BL1241" s="319"/>
      <c r="BM1241" s="319"/>
      <c r="BN1241" s="319"/>
      <c r="BO1241" s="319"/>
      <c r="BP1241" s="319"/>
      <c r="BQ1241" s="319"/>
      <c r="BR1241" s="319"/>
      <c r="BS1241" s="319"/>
      <c r="BT1241" s="319"/>
      <c r="BU1241" s="319"/>
      <c r="BV1241" s="319"/>
      <c r="BW1241" s="319"/>
      <c r="BX1241" s="319"/>
      <c r="BY1241" s="319"/>
      <c r="BZ1241" s="319"/>
      <c r="CA1241" s="319"/>
      <c r="CB1241" s="319"/>
      <c r="CC1241" s="319"/>
      <c r="CD1241" s="319"/>
      <c r="CE1241" s="319"/>
      <c r="CF1241" s="319"/>
      <c r="CG1241" s="319"/>
      <c r="CH1241" s="319"/>
      <c r="CI1241" s="319"/>
      <c r="CJ1241" s="319"/>
      <c r="CK1241" s="319"/>
      <c r="CL1241" s="319"/>
      <c r="CM1241" s="319"/>
      <c r="CN1241" s="319"/>
      <c r="CO1241" s="319"/>
      <c r="CP1241" s="319"/>
      <c r="CQ1241" s="319"/>
      <c r="CR1241" s="319"/>
      <c r="CS1241" s="319"/>
      <c r="CT1241" s="319"/>
      <c r="CU1241" s="319"/>
      <c r="CV1241" s="319"/>
      <c r="CW1241" s="319"/>
      <c r="CX1241" s="319"/>
      <c r="CY1241" s="319"/>
      <c r="CZ1241" s="319"/>
      <c r="DA1241" s="319"/>
      <c r="DB1241" s="319"/>
      <c r="DC1241" s="319"/>
      <c r="DD1241" s="319"/>
      <c r="DE1241" s="319"/>
      <c r="DF1241" s="319"/>
      <c r="DG1241" s="319"/>
      <c r="DH1241" s="319"/>
      <c r="DI1241" s="319"/>
      <c r="DJ1241" s="319"/>
      <c r="DK1241" s="319"/>
      <c r="DL1241" s="319"/>
      <c r="DM1241" s="319"/>
      <c r="DN1241" s="319"/>
      <c r="DO1241" s="319"/>
      <c r="DP1241" s="319"/>
      <c r="DQ1241" s="319"/>
      <c r="DR1241" s="319"/>
      <c r="DS1241" s="319"/>
      <c r="DT1241" s="319"/>
      <c r="DU1241" s="319"/>
      <c r="DV1241" s="319"/>
      <c r="DW1241" s="319"/>
      <c r="DX1241" s="319"/>
      <c r="DY1241" s="319"/>
      <c r="DZ1241" s="319"/>
      <c r="EA1241" s="319"/>
      <c r="EB1241" s="319"/>
      <c r="EC1241" s="319"/>
      <c r="ED1241" s="319"/>
      <c r="EE1241" s="319"/>
      <c r="EF1241" s="319"/>
      <c r="EG1241" s="319"/>
      <c r="EH1241" s="319"/>
      <c r="EI1241" s="319"/>
      <c r="EJ1241" s="319"/>
      <c r="EK1241" s="319"/>
      <c r="EL1241" s="319"/>
      <c r="EM1241" s="319"/>
      <c r="EN1241" s="319"/>
      <c r="EO1241" s="319"/>
      <c r="EP1241" s="319"/>
      <c r="EQ1241" s="319"/>
      <c r="ER1241" s="319"/>
      <c r="ES1241" s="319"/>
      <c r="ET1241" s="319"/>
      <c r="EU1241" s="319"/>
      <c r="EV1241" s="319"/>
      <c r="EW1241" s="319"/>
      <c r="EX1241" s="319"/>
      <c r="EY1241" s="319"/>
      <c r="EZ1241" s="319"/>
      <c r="FA1241" s="319"/>
      <c r="FB1241" s="319"/>
      <c r="FC1241" s="319"/>
      <c r="FD1241" s="319"/>
      <c r="FE1241" s="319"/>
      <c r="FF1241" s="319"/>
      <c r="FG1241" s="319"/>
      <c r="FH1241" s="319"/>
      <c r="FI1241" s="319"/>
      <c r="FJ1241" s="319"/>
      <c r="FK1241" s="319"/>
      <c r="FL1241" s="319"/>
      <c r="FM1241" s="319"/>
      <c r="FN1241" s="319"/>
      <c r="FO1241" s="319"/>
      <c r="FP1241" s="319"/>
      <c r="FQ1241" s="319"/>
      <c r="FR1241" s="319"/>
      <c r="FS1241" s="319"/>
      <c r="FT1241" s="319"/>
      <c r="FU1241" s="319"/>
      <c r="FV1241" s="319"/>
      <c r="FW1241" s="319"/>
      <c r="FX1241" s="319"/>
      <c r="FY1241" s="319"/>
      <c r="FZ1241" s="319"/>
      <c r="GA1241" s="319"/>
      <c r="GB1241" s="319"/>
      <c r="GC1241" s="319"/>
      <c r="GD1241" s="319"/>
      <c r="GE1241" s="319"/>
      <c r="GF1241" s="319"/>
      <c r="GG1241" s="319"/>
      <c r="GH1241" s="319"/>
      <c r="GI1241" s="319"/>
      <c r="GJ1241" s="319"/>
      <c r="GK1241" s="319"/>
      <c r="GL1241" s="319"/>
      <c r="GM1241" s="319"/>
      <c r="GN1241" s="319"/>
      <c r="GO1241" s="319"/>
      <c r="GP1241" s="319"/>
      <c r="GQ1241" s="319"/>
      <c r="GR1241" s="319"/>
      <c r="GS1241" s="319"/>
      <c r="GT1241" s="319"/>
      <c r="GU1241" s="319"/>
      <c r="GV1241" s="378"/>
    </row>
    <row r="1242" spans="1:204" x14ac:dyDescent="0.2">
      <c r="A1242" s="305" t="s">
        <v>1523</v>
      </c>
      <c r="B1242" s="359"/>
      <c r="C1242" s="311">
        <v>1948</v>
      </c>
      <c r="D1242" s="256">
        <v>959</v>
      </c>
      <c r="E1242" s="256"/>
      <c r="F1242" s="278" t="s">
        <v>1745</v>
      </c>
      <c r="G1242" s="313" t="s">
        <v>1365</v>
      </c>
      <c r="H1242" s="322"/>
      <c r="I1242" s="319"/>
      <c r="J1242" s="319"/>
      <c r="K1242" s="319"/>
      <c r="L1242" s="319"/>
      <c r="M1242" s="319"/>
      <c r="N1242" s="319"/>
      <c r="O1242" s="319"/>
      <c r="P1242" s="319"/>
      <c r="Q1242" s="319"/>
      <c r="R1242" s="319"/>
      <c r="S1242" s="319"/>
      <c r="T1242" s="319"/>
      <c r="U1242" s="319"/>
      <c r="V1242" s="319"/>
      <c r="W1242" s="319"/>
      <c r="X1242" s="319"/>
      <c r="Y1242" s="319"/>
      <c r="Z1242" s="319"/>
      <c r="AA1242" s="319"/>
      <c r="AB1242" s="319"/>
      <c r="AC1242" s="319"/>
      <c r="AD1242" s="319"/>
      <c r="AE1242" s="319"/>
      <c r="AF1242" s="319"/>
      <c r="AG1242" s="319"/>
      <c r="AH1242" s="319"/>
      <c r="AI1242" s="319"/>
      <c r="AJ1242" s="319"/>
      <c r="AK1242" s="319"/>
      <c r="AL1242" s="319"/>
      <c r="AM1242" s="319"/>
      <c r="AN1242" s="319"/>
      <c r="AO1242" s="319"/>
      <c r="AP1242" s="319"/>
      <c r="AQ1242" s="319"/>
      <c r="AR1242" s="319"/>
      <c r="AS1242" s="319"/>
      <c r="AT1242" s="319"/>
      <c r="AU1242" s="319"/>
      <c r="AV1242" s="319"/>
      <c r="AW1242" s="319"/>
      <c r="AX1242" s="319"/>
      <c r="AY1242" s="319"/>
      <c r="AZ1242" s="319"/>
      <c r="BA1242" s="319"/>
      <c r="BB1242" s="319"/>
      <c r="BC1242" s="319"/>
      <c r="BD1242" s="319"/>
      <c r="BE1242" s="319"/>
      <c r="BF1242" s="319"/>
      <c r="BG1242" s="319"/>
      <c r="BH1242" s="319"/>
      <c r="BI1242" s="319"/>
      <c r="BJ1242" s="319"/>
      <c r="BK1242" s="319"/>
      <c r="BL1242" s="319"/>
      <c r="BM1242" s="319"/>
      <c r="BN1242" s="319"/>
      <c r="BO1242" s="319"/>
      <c r="BP1242" s="319"/>
      <c r="BQ1242" s="319"/>
      <c r="BR1242" s="319"/>
      <c r="BS1242" s="319"/>
      <c r="BT1242" s="319"/>
      <c r="BU1242" s="319"/>
      <c r="BV1242" s="319"/>
      <c r="BW1242" s="319"/>
      <c r="BX1242" s="319"/>
      <c r="BY1242" s="319"/>
      <c r="BZ1242" s="319"/>
      <c r="CA1242" s="319"/>
      <c r="CB1242" s="319"/>
      <c r="CC1242" s="319"/>
      <c r="CD1242" s="319"/>
      <c r="CE1242" s="319"/>
      <c r="CF1242" s="319"/>
      <c r="CG1242" s="319"/>
      <c r="CH1242" s="319"/>
      <c r="CI1242" s="319"/>
      <c r="CJ1242" s="319"/>
      <c r="CK1242" s="319"/>
      <c r="CL1242" s="319"/>
      <c r="CM1242" s="319"/>
      <c r="CN1242" s="319"/>
      <c r="CO1242" s="319"/>
      <c r="CP1242" s="319"/>
      <c r="CQ1242" s="319"/>
      <c r="CR1242" s="319"/>
      <c r="CS1242" s="319"/>
      <c r="CT1242" s="319"/>
      <c r="CU1242" s="319"/>
      <c r="CV1242" s="319"/>
      <c r="CW1242" s="319"/>
      <c r="CX1242" s="319"/>
      <c r="CY1242" s="319"/>
      <c r="CZ1242" s="319"/>
      <c r="DA1242" s="319"/>
      <c r="DB1242" s="319"/>
      <c r="DC1242" s="319"/>
      <c r="DD1242" s="319"/>
      <c r="DE1242" s="319"/>
      <c r="DF1242" s="319"/>
      <c r="DG1242" s="319"/>
      <c r="DH1242" s="319"/>
      <c r="DI1242" s="319"/>
      <c r="DJ1242" s="319"/>
      <c r="DK1242" s="319"/>
      <c r="DL1242" s="319"/>
      <c r="DM1242" s="319"/>
      <c r="DN1242" s="319"/>
      <c r="DO1242" s="319"/>
      <c r="DP1242" s="319"/>
      <c r="DQ1242" s="319"/>
      <c r="DR1242" s="319"/>
      <c r="DS1242" s="319"/>
      <c r="DT1242" s="319"/>
      <c r="DU1242" s="319"/>
      <c r="DV1242" s="319"/>
      <c r="DW1242" s="319"/>
      <c r="DX1242" s="319"/>
      <c r="DY1242" s="319"/>
      <c r="DZ1242" s="319"/>
      <c r="EA1242" s="319"/>
      <c r="EB1242" s="319"/>
      <c r="EC1242" s="319"/>
      <c r="ED1242" s="319"/>
      <c r="EE1242" s="319"/>
      <c r="EF1242" s="319"/>
      <c r="EG1242" s="319"/>
      <c r="EH1242" s="319"/>
      <c r="EI1242" s="319"/>
      <c r="EJ1242" s="319"/>
      <c r="EK1242" s="319"/>
      <c r="EL1242" s="319"/>
      <c r="EM1242" s="319"/>
      <c r="EN1242" s="319"/>
      <c r="EO1242" s="319"/>
      <c r="EP1242" s="319"/>
      <c r="EQ1242" s="319"/>
      <c r="ER1242" s="319"/>
      <c r="ES1242" s="319"/>
      <c r="ET1242" s="319"/>
      <c r="EU1242" s="319"/>
      <c r="EV1242" s="319"/>
      <c r="EW1242" s="319"/>
      <c r="EX1242" s="319"/>
      <c r="EY1242" s="319"/>
      <c r="EZ1242" s="319"/>
      <c r="FA1242" s="319"/>
      <c r="FB1242" s="319"/>
      <c r="FC1242" s="319"/>
      <c r="FD1242" s="319"/>
      <c r="FE1242" s="319"/>
      <c r="FF1242" s="319"/>
      <c r="FG1242" s="319"/>
      <c r="FH1242" s="319"/>
      <c r="FI1242" s="319"/>
      <c r="FJ1242" s="319"/>
      <c r="FK1242" s="319"/>
      <c r="FL1242" s="319"/>
      <c r="FM1242" s="319"/>
      <c r="FN1242" s="319"/>
      <c r="FO1242" s="319"/>
      <c r="FP1242" s="319"/>
      <c r="FQ1242" s="319"/>
      <c r="FR1242" s="319"/>
      <c r="FS1242" s="319"/>
      <c r="FT1242" s="319"/>
      <c r="FU1242" s="319"/>
      <c r="FV1242" s="319"/>
      <c r="FW1242" s="319"/>
      <c r="FX1242" s="319"/>
      <c r="FY1242" s="319"/>
      <c r="FZ1242" s="319"/>
      <c r="GA1242" s="319"/>
      <c r="GB1242" s="319"/>
      <c r="GC1242" s="319"/>
      <c r="GD1242" s="319"/>
      <c r="GE1242" s="319"/>
      <c r="GF1242" s="319"/>
      <c r="GG1242" s="319"/>
      <c r="GH1242" s="319"/>
      <c r="GI1242" s="319"/>
      <c r="GJ1242" s="319"/>
      <c r="GK1242" s="319"/>
      <c r="GL1242" s="319"/>
      <c r="GM1242" s="319"/>
      <c r="GN1242" s="319"/>
      <c r="GO1242" s="319"/>
      <c r="GP1242" s="319"/>
      <c r="GQ1242" s="319"/>
      <c r="GR1242" s="319"/>
      <c r="GS1242" s="319"/>
      <c r="GT1242" s="319"/>
      <c r="GU1242" s="319"/>
      <c r="GV1242" s="378"/>
    </row>
    <row r="1243" spans="1:204" x14ac:dyDescent="0.2">
      <c r="A1243" s="305" t="s">
        <v>1524</v>
      </c>
      <c r="B1243" s="359"/>
      <c r="C1243" s="311">
        <v>1949</v>
      </c>
      <c r="D1243" s="256">
        <v>564</v>
      </c>
      <c r="E1243" s="256">
        <v>13</v>
      </c>
      <c r="F1243" s="278" t="s">
        <v>1745</v>
      </c>
      <c r="G1243" s="313" t="s">
        <v>1365</v>
      </c>
      <c r="H1243" s="322"/>
      <c r="I1243" s="319"/>
      <c r="J1243" s="319"/>
      <c r="K1243" s="319"/>
      <c r="L1243" s="319"/>
      <c r="M1243" s="319"/>
      <c r="N1243" s="319"/>
      <c r="O1243" s="319"/>
      <c r="P1243" s="319"/>
      <c r="Q1243" s="319"/>
      <c r="R1243" s="319"/>
      <c r="S1243" s="319"/>
      <c r="T1243" s="319"/>
      <c r="U1243" s="319"/>
      <c r="V1243" s="319"/>
      <c r="W1243" s="319"/>
      <c r="X1243" s="319"/>
      <c r="Y1243" s="319"/>
      <c r="Z1243" s="319"/>
      <c r="AA1243" s="319"/>
      <c r="AB1243" s="319"/>
      <c r="AC1243" s="319"/>
      <c r="AD1243" s="319"/>
      <c r="AE1243" s="319"/>
      <c r="AF1243" s="319"/>
      <c r="AG1243" s="319"/>
      <c r="AH1243" s="319"/>
      <c r="AI1243" s="319"/>
      <c r="AJ1243" s="319"/>
      <c r="AK1243" s="319"/>
      <c r="AL1243" s="319"/>
      <c r="AM1243" s="319"/>
      <c r="AN1243" s="319"/>
      <c r="AO1243" s="319"/>
      <c r="AP1243" s="319"/>
      <c r="AQ1243" s="319"/>
      <c r="AR1243" s="319"/>
      <c r="AS1243" s="319"/>
      <c r="AT1243" s="319"/>
      <c r="AU1243" s="319"/>
      <c r="AV1243" s="319"/>
      <c r="AW1243" s="319"/>
      <c r="AX1243" s="319"/>
      <c r="AY1243" s="319"/>
      <c r="AZ1243" s="319"/>
      <c r="BA1243" s="319"/>
      <c r="BB1243" s="319"/>
      <c r="BC1243" s="319"/>
      <c r="BD1243" s="319"/>
      <c r="BE1243" s="319"/>
      <c r="BF1243" s="319"/>
      <c r="BG1243" s="319"/>
      <c r="BH1243" s="319"/>
      <c r="BI1243" s="319"/>
      <c r="BJ1243" s="319"/>
      <c r="BK1243" s="319"/>
      <c r="BL1243" s="319"/>
      <c r="BM1243" s="319"/>
      <c r="BN1243" s="319"/>
      <c r="BO1243" s="319"/>
      <c r="BP1243" s="319"/>
      <c r="BQ1243" s="319"/>
      <c r="BR1243" s="319"/>
      <c r="BS1243" s="319"/>
      <c r="BT1243" s="319"/>
      <c r="BU1243" s="319"/>
      <c r="BV1243" s="319"/>
      <c r="BW1243" s="319"/>
      <c r="BX1243" s="319"/>
      <c r="BY1243" s="319"/>
      <c r="BZ1243" s="319"/>
      <c r="CA1243" s="319"/>
      <c r="CB1243" s="319"/>
      <c r="CC1243" s="319"/>
      <c r="CD1243" s="319"/>
      <c r="CE1243" s="319"/>
      <c r="CF1243" s="319"/>
      <c r="CG1243" s="319"/>
      <c r="CH1243" s="319"/>
      <c r="CI1243" s="319"/>
      <c r="CJ1243" s="319"/>
      <c r="CK1243" s="319"/>
      <c r="CL1243" s="319"/>
      <c r="CM1243" s="319"/>
      <c r="CN1243" s="319"/>
      <c r="CO1243" s="319"/>
      <c r="CP1243" s="319"/>
      <c r="CQ1243" s="319"/>
      <c r="CR1243" s="319"/>
      <c r="CS1243" s="319"/>
      <c r="CT1243" s="319"/>
      <c r="CU1243" s="319"/>
      <c r="CV1243" s="319"/>
      <c r="CW1243" s="319"/>
      <c r="CX1243" s="319"/>
      <c r="CY1243" s="319"/>
      <c r="CZ1243" s="319"/>
      <c r="DA1243" s="319"/>
      <c r="DB1243" s="319"/>
      <c r="DC1243" s="319"/>
      <c r="DD1243" s="319"/>
      <c r="DE1243" s="319"/>
      <c r="DF1243" s="319"/>
      <c r="DG1243" s="319"/>
      <c r="DH1243" s="319"/>
      <c r="DI1243" s="319"/>
      <c r="DJ1243" s="319"/>
      <c r="DK1243" s="319"/>
      <c r="DL1243" s="319"/>
      <c r="DM1243" s="319"/>
      <c r="DN1243" s="319"/>
      <c r="DO1243" s="319"/>
      <c r="DP1243" s="319"/>
      <c r="DQ1243" s="319"/>
      <c r="DR1243" s="319"/>
      <c r="DS1243" s="319"/>
      <c r="DT1243" s="319"/>
      <c r="DU1243" s="319"/>
      <c r="DV1243" s="319"/>
      <c r="DW1243" s="319"/>
      <c r="DX1243" s="319"/>
      <c r="DY1243" s="319"/>
      <c r="DZ1243" s="319"/>
      <c r="EA1243" s="319"/>
      <c r="EB1243" s="319"/>
      <c r="EC1243" s="319"/>
      <c r="ED1243" s="319"/>
      <c r="EE1243" s="319"/>
      <c r="EF1243" s="319"/>
      <c r="EG1243" s="319"/>
      <c r="EH1243" s="319"/>
      <c r="EI1243" s="319"/>
      <c r="EJ1243" s="319"/>
      <c r="EK1243" s="319"/>
      <c r="EL1243" s="319"/>
      <c r="EM1243" s="319"/>
      <c r="EN1243" s="319"/>
      <c r="EO1243" s="319"/>
      <c r="EP1243" s="319"/>
      <c r="EQ1243" s="319"/>
      <c r="ER1243" s="319"/>
      <c r="ES1243" s="319"/>
      <c r="ET1243" s="319"/>
      <c r="EU1243" s="319"/>
      <c r="EV1243" s="319"/>
      <c r="EW1243" s="319"/>
      <c r="EX1243" s="319"/>
      <c r="EY1243" s="319"/>
      <c r="EZ1243" s="319"/>
      <c r="FA1243" s="319"/>
      <c r="FB1243" s="319"/>
      <c r="FC1243" s="319"/>
      <c r="FD1243" s="319"/>
      <c r="FE1243" s="319"/>
      <c r="FF1243" s="319"/>
      <c r="FG1243" s="319"/>
      <c r="FH1243" s="319"/>
      <c r="FI1243" s="319"/>
      <c r="FJ1243" s="319"/>
      <c r="FK1243" s="319"/>
      <c r="FL1243" s="319"/>
      <c r="FM1243" s="319"/>
      <c r="FN1243" s="319"/>
      <c r="FO1243" s="319"/>
      <c r="FP1243" s="319"/>
      <c r="FQ1243" s="319"/>
      <c r="FR1243" s="319"/>
      <c r="FS1243" s="319"/>
      <c r="FT1243" s="319"/>
      <c r="FU1243" s="319"/>
      <c r="FV1243" s="319"/>
      <c r="FW1243" s="319"/>
      <c r="FX1243" s="319"/>
      <c r="FY1243" s="319"/>
      <c r="FZ1243" s="319"/>
      <c r="GA1243" s="319"/>
      <c r="GB1243" s="319"/>
      <c r="GC1243" s="319"/>
      <c r="GD1243" s="319"/>
      <c r="GE1243" s="319"/>
      <c r="GF1243" s="319"/>
      <c r="GG1243" s="319"/>
      <c r="GH1243" s="319"/>
      <c r="GI1243" s="319"/>
      <c r="GJ1243" s="319"/>
      <c r="GK1243" s="319"/>
      <c r="GL1243" s="319"/>
      <c r="GM1243" s="319"/>
      <c r="GN1243" s="319"/>
      <c r="GO1243" s="319"/>
      <c r="GP1243" s="319"/>
      <c r="GQ1243" s="319"/>
      <c r="GR1243" s="319"/>
      <c r="GS1243" s="319"/>
      <c r="GT1243" s="319"/>
      <c r="GU1243" s="319"/>
      <c r="GV1243" s="378"/>
    </row>
    <row r="1244" spans="1:204" x14ac:dyDescent="0.2">
      <c r="A1244" s="310" t="s">
        <v>1525</v>
      </c>
      <c r="B1244" s="359"/>
      <c r="C1244" s="311">
        <v>1952</v>
      </c>
      <c r="D1244" s="256">
        <v>210</v>
      </c>
      <c r="E1244" s="256"/>
      <c r="F1244" s="278" t="s">
        <v>1745</v>
      </c>
      <c r="G1244" s="315" t="s">
        <v>1365</v>
      </c>
      <c r="H1244" s="322"/>
      <c r="I1244" s="319"/>
      <c r="J1244" s="319"/>
      <c r="K1244" s="319"/>
      <c r="L1244" s="319"/>
      <c r="M1244" s="319"/>
      <c r="N1244" s="319"/>
      <c r="O1244" s="319"/>
      <c r="P1244" s="319"/>
      <c r="Q1244" s="319"/>
      <c r="R1244" s="319"/>
      <c r="S1244" s="319"/>
      <c r="T1244" s="319"/>
      <c r="U1244" s="319"/>
      <c r="V1244" s="319"/>
      <c r="W1244" s="319"/>
      <c r="X1244" s="319"/>
      <c r="Y1244" s="319"/>
      <c r="Z1244" s="319"/>
      <c r="AA1244" s="319"/>
      <c r="AB1244" s="319"/>
      <c r="AC1244" s="319"/>
      <c r="AD1244" s="319"/>
      <c r="AE1244" s="319"/>
      <c r="AF1244" s="319"/>
      <c r="AG1244" s="319"/>
      <c r="AH1244" s="319"/>
      <c r="AI1244" s="319"/>
      <c r="AJ1244" s="319"/>
      <c r="AK1244" s="319"/>
      <c r="AL1244" s="319"/>
      <c r="AM1244" s="319"/>
      <c r="AN1244" s="319"/>
      <c r="AO1244" s="319"/>
      <c r="AP1244" s="319"/>
      <c r="AQ1244" s="319"/>
      <c r="AR1244" s="319"/>
      <c r="AS1244" s="319"/>
      <c r="AT1244" s="319"/>
      <c r="AU1244" s="319"/>
      <c r="AV1244" s="319"/>
      <c r="AW1244" s="319"/>
      <c r="AX1244" s="319"/>
      <c r="AY1244" s="319"/>
      <c r="AZ1244" s="319"/>
      <c r="BA1244" s="319"/>
      <c r="BB1244" s="319"/>
      <c r="BC1244" s="319"/>
      <c r="BD1244" s="319"/>
      <c r="BE1244" s="319"/>
      <c r="BF1244" s="319"/>
      <c r="BG1244" s="319"/>
      <c r="BH1244" s="319"/>
      <c r="BI1244" s="319"/>
      <c r="BJ1244" s="319"/>
      <c r="BK1244" s="319"/>
      <c r="BL1244" s="319"/>
      <c r="BM1244" s="319"/>
      <c r="BN1244" s="319"/>
      <c r="BO1244" s="319"/>
      <c r="BP1244" s="319"/>
      <c r="BQ1244" s="319"/>
      <c r="BR1244" s="319"/>
      <c r="BS1244" s="319"/>
      <c r="BT1244" s="319"/>
      <c r="BU1244" s="319"/>
      <c r="BV1244" s="319"/>
      <c r="BW1244" s="319"/>
      <c r="BX1244" s="319"/>
      <c r="BY1244" s="319"/>
      <c r="BZ1244" s="319"/>
      <c r="CA1244" s="319"/>
      <c r="CB1244" s="319"/>
      <c r="CC1244" s="319"/>
      <c r="CD1244" s="319"/>
      <c r="CE1244" s="319"/>
      <c r="CF1244" s="319"/>
      <c r="CG1244" s="319"/>
      <c r="CH1244" s="319"/>
      <c r="CI1244" s="319"/>
      <c r="CJ1244" s="319"/>
      <c r="CK1244" s="319"/>
      <c r="CL1244" s="319"/>
      <c r="CM1244" s="319"/>
      <c r="CN1244" s="319"/>
      <c r="CO1244" s="319"/>
      <c r="CP1244" s="319"/>
      <c r="CQ1244" s="319"/>
      <c r="CR1244" s="319"/>
      <c r="CS1244" s="319"/>
      <c r="CT1244" s="319"/>
      <c r="CU1244" s="319"/>
      <c r="CV1244" s="319"/>
      <c r="CW1244" s="319"/>
      <c r="CX1244" s="319"/>
      <c r="CY1244" s="319"/>
      <c r="CZ1244" s="319"/>
      <c r="DA1244" s="319"/>
      <c r="DB1244" s="319"/>
      <c r="DC1244" s="319"/>
      <c r="DD1244" s="319"/>
      <c r="DE1244" s="319"/>
      <c r="DF1244" s="319"/>
      <c r="DG1244" s="319"/>
      <c r="DH1244" s="319"/>
      <c r="DI1244" s="319"/>
      <c r="DJ1244" s="319"/>
      <c r="DK1244" s="319"/>
      <c r="DL1244" s="319"/>
      <c r="DM1244" s="319"/>
      <c r="DN1244" s="319"/>
      <c r="DO1244" s="319"/>
      <c r="DP1244" s="319"/>
      <c r="DQ1244" s="319"/>
      <c r="DR1244" s="319"/>
      <c r="DS1244" s="319"/>
      <c r="DT1244" s="319"/>
      <c r="DU1244" s="319"/>
      <c r="DV1244" s="319"/>
      <c r="DW1244" s="319"/>
      <c r="DX1244" s="319"/>
      <c r="DY1244" s="319"/>
      <c r="DZ1244" s="319"/>
      <c r="EA1244" s="319"/>
      <c r="EB1244" s="319"/>
      <c r="EC1244" s="319"/>
      <c r="ED1244" s="319"/>
      <c r="EE1244" s="319"/>
      <c r="EF1244" s="319"/>
      <c r="EG1244" s="319"/>
      <c r="EH1244" s="319"/>
      <c r="EI1244" s="319"/>
      <c r="EJ1244" s="319"/>
      <c r="EK1244" s="319"/>
      <c r="EL1244" s="319"/>
      <c r="EM1244" s="319"/>
      <c r="EN1244" s="319"/>
      <c r="EO1244" s="319"/>
      <c r="EP1244" s="319"/>
      <c r="EQ1244" s="319"/>
      <c r="ER1244" s="319"/>
      <c r="ES1244" s="319"/>
      <c r="ET1244" s="319"/>
      <c r="EU1244" s="319"/>
      <c r="EV1244" s="319"/>
      <c r="EW1244" s="319"/>
      <c r="EX1244" s="319"/>
      <c r="EY1244" s="319"/>
      <c r="EZ1244" s="319"/>
      <c r="FA1244" s="319"/>
      <c r="FB1244" s="319"/>
      <c r="FC1244" s="319"/>
      <c r="FD1244" s="319"/>
      <c r="FE1244" s="319"/>
      <c r="FF1244" s="319"/>
      <c r="FG1244" s="319"/>
      <c r="FH1244" s="319"/>
      <c r="FI1244" s="319"/>
      <c r="FJ1244" s="319"/>
      <c r="FK1244" s="319"/>
      <c r="FL1244" s="319"/>
      <c r="FM1244" s="319"/>
      <c r="FN1244" s="319"/>
      <c r="FO1244" s="319"/>
      <c r="FP1244" s="319"/>
      <c r="FQ1244" s="319"/>
      <c r="FR1244" s="319"/>
      <c r="FS1244" s="319"/>
      <c r="FT1244" s="319"/>
      <c r="FU1244" s="319"/>
      <c r="FV1244" s="319"/>
      <c r="FW1244" s="319"/>
      <c r="FX1244" s="319"/>
      <c r="FY1244" s="319"/>
      <c r="FZ1244" s="319"/>
      <c r="GA1244" s="319"/>
      <c r="GB1244" s="319"/>
      <c r="GC1244" s="319"/>
      <c r="GD1244" s="319"/>
      <c r="GE1244" s="319"/>
      <c r="GF1244" s="319"/>
      <c r="GG1244" s="319"/>
      <c r="GH1244" s="319"/>
      <c r="GI1244" s="319"/>
      <c r="GJ1244" s="319"/>
      <c r="GK1244" s="319"/>
      <c r="GL1244" s="319"/>
      <c r="GM1244" s="319"/>
      <c r="GN1244" s="319"/>
      <c r="GO1244" s="319"/>
      <c r="GP1244" s="319"/>
      <c r="GQ1244" s="319"/>
      <c r="GR1244" s="319"/>
      <c r="GS1244" s="319"/>
      <c r="GT1244" s="319"/>
      <c r="GU1244" s="319"/>
      <c r="GV1244" s="378"/>
    </row>
    <row r="1245" spans="1:204" x14ac:dyDescent="0.2">
      <c r="A1245" s="306" t="s">
        <v>1526</v>
      </c>
      <c r="B1245" s="359"/>
      <c r="C1245" s="311">
        <v>1946</v>
      </c>
      <c r="D1245" s="256">
        <v>0</v>
      </c>
      <c r="E1245" s="256"/>
      <c r="F1245" s="278" t="s">
        <v>1745</v>
      </c>
      <c r="G1245" s="313" t="s">
        <v>1365</v>
      </c>
      <c r="H1245" s="322"/>
      <c r="I1245" s="319"/>
      <c r="J1245" s="319"/>
      <c r="K1245" s="319"/>
      <c r="L1245" s="319"/>
      <c r="M1245" s="319"/>
      <c r="N1245" s="319"/>
      <c r="O1245" s="319"/>
      <c r="P1245" s="319"/>
      <c r="Q1245" s="319"/>
      <c r="R1245" s="319"/>
      <c r="S1245" s="319"/>
      <c r="T1245" s="319"/>
      <c r="U1245" s="319"/>
      <c r="V1245" s="319"/>
      <c r="W1245" s="319"/>
      <c r="X1245" s="319"/>
      <c r="Y1245" s="319"/>
      <c r="Z1245" s="319"/>
      <c r="AA1245" s="319"/>
      <c r="AB1245" s="319"/>
      <c r="AC1245" s="319"/>
      <c r="AD1245" s="319"/>
      <c r="AE1245" s="319"/>
      <c r="AF1245" s="319"/>
      <c r="AG1245" s="319"/>
      <c r="AH1245" s="319"/>
      <c r="AI1245" s="319"/>
      <c r="AJ1245" s="319"/>
      <c r="AK1245" s="319"/>
      <c r="AL1245" s="319"/>
      <c r="AM1245" s="319"/>
      <c r="AN1245" s="319"/>
      <c r="AO1245" s="319"/>
      <c r="AP1245" s="319"/>
      <c r="AQ1245" s="319"/>
      <c r="AR1245" s="319"/>
      <c r="AS1245" s="319"/>
      <c r="AT1245" s="319"/>
      <c r="AU1245" s="319"/>
      <c r="AV1245" s="319"/>
      <c r="AW1245" s="319"/>
      <c r="AX1245" s="319"/>
      <c r="AY1245" s="319"/>
      <c r="AZ1245" s="319"/>
      <c r="BA1245" s="319"/>
      <c r="BB1245" s="319"/>
      <c r="BC1245" s="319"/>
      <c r="BD1245" s="319"/>
      <c r="BE1245" s="319"/>
      <c r="BF1245" s="319"/>
      <c r="BG1245" s="319"/>
      <c r="BH1245" s="319"/>
      <c r="BI1245" s="319"/>
      <c r="BJ1245" s="319"/>
      <c r="BK1245" s="319"/>
      <c r="BL1245" s="319"/>
      <c r="BM1245" s="319"/>
      <c r="BN1245" s="319"/>
      <c r="BO1245" s="319"/>
      <c r="BP1245" s="319"/>
      <c r="BQ1245" s="319"/>
      <c r="BR1245" s="319"/>
      <c r="BS1245" s="319"/>
      <c r="BT1245" s="319"/>
      <c r="BU1245" s="319"/>
      <c r="BV1245" s="319"/>
      <c r="BW1245" s="319"/>
      <c r="BX1245" s="319"/>
      <c r="BY1245" s="319"/>
      <c r="BZ1245" s="319"/>
      <c r="CA1245" s="319"/>
      <c r="CB1245" s="319"/>
      <c r="CC1245" s="319"/>
      <c r="CD1245" s="319"/>
      <c r="CE1245" s="319"/>
      <c r="CF1245" s="319"/>
      <c r="CG1245" s="319"/>
      <c r="CH1245" s="319"/>
      <c r="CI1245" s="319"/>
      <c r="CJ1245" s="319"/>
      <c r="CK1245" s="319"/>
      <c r="CL1245" s="319"/>
      <c r="CM1245" s="319"/>
      <c r="CN1245" s="319"/>
      <c r="CO1245" s="319"/>
      <c r="CP1245" s="319"/>
      <c r="CQ1245" s="319"/>
      <c r="CR1245" s="319"/>
      <c r="CS1245" s="319"/>
      <c r="CT1245" s="319"/>
      <c r="CU1245" s="319"/>
      <c r="CV1245" s="319"/>
      <c r="CW1245" s="319"/>
      <c r="CX1245" s="319"/>
      <c r="CY1245" s="319"/>
      <c r="CZ1245" s="319"/>
      <c r="DA1245" s="319"/>
      <c r="DB1245" s="319"/>
      <c r="DC1245" s="319"/>
      <c r="DD1245" s="319"/>
      <c r="DE1245" s="319"/>
      <c r="DF1245" s="319"/>
      <c r="DG1245" s="319"/>
      <c r="DH1245" s="319"/>
      <c r="DI1245" s="319"/>
      <c r="DJ1245" s="319"/>
      <c r="DK1245" s="319"/>
      <c r="DL1245" s="319"/>
      <c r="DM1245" s="319"/>
      <c r="DN1245" s="319"/>
      <c r="DO1245" s="319"/>
      <c r="DP1245" s="319"/>
      <c r="DQ1245" s="319"/>
      <c r="DR1245" s="319"/>
      <c r="DS1245" s="319"/>
      <c r="DT1245" s="319"/>
      <c r="DU1245" s="319"/>
      <c r="DV1245" s="319"/>
      <c r="DW1245" s="319"/>
      <c r="DX1245" s="319"/>
      <c r="DY1245" s="319"/>
      <c r="DZ1245" s="319"/>
      <c r="EA1245" s="319"/>
      <c r="EB1245" s="319"/>
      <c r="EC1245" s="319"/>
      <c r="ED1245" s="319"/>
      <c r="EE1245" s="319"/>
      <c r="EF1245" s="319"/>
      <c r="EG1245" s="319"/>
      <c r="EH1245" s="319"/>
      <c r="EI1245" s="319"/>
      <c r="EJ1245" s="319"/>
      <c r="EK1245" s="319"/>
      <c r="EL1245" s="319"/>
      <c r="EM1245" s="319"/>
      <c r="EN1245" s="319"/>
      <c r="EO1245" s="319"/>
      <c r="EP1245" s="319"/>
      <c r="EQ1245" s="319"/>
      <c r="ER1245" s="319"/>
      <c r="ES1245" s="319"/>
      <c r="ET1245" s="319"/>
      <c r="EU1245" s="319"/>
      <c r="EV1245" s="319"/>
      <c r="EW1245" s="319"/>
      <c r="EX1245" s="319"/>
      <c r="EY1245" s="319"/>
      <c r="EZ1245" s="319"/>
      <c r="FA1245" s="319"/>
      <c r="FB1245" s="319"/>
      <c r="FC1245" s="319"/>
      <c r="FD1245" s="319"/>
      <c r="FE1245" s="319"/>
      <c r="FF1245" s="319"/>
      <c r="FG1245" s="319"/>
      <c r="FH1245" s="319"/>
      <c r="FI1245" s="319"/>
      <c r="FJ1245" s="319"/>
      <c r="FK1245" s="319"/>
      <c r="FL1245" s="319"/>
      <c r="FM1245" s="319"/>
      <c r="FN1245" s="319"/>
      <c r="FO1245" s="319"/>
      <c r="FP1245" s="319"/>
      <c r="FQ1245" s="319"/>
      <c r="FR1245" s="319"/>
      <c r="FS1245" s="319"/>
      <c r="FT1245" s="319"/>
      <c r="FU1245" s="319"/>
      <c r="FV1245" s="319"/>
      <c r="FW1245" s="319"/>
      <c r="FX1245" s="319"/>
      <c r="FY1245" s="319"/>
      <c r="FZ1245" s="319"/>
      <c r="GA1245" s="319"/>
      <c r="GB1245" s="319"/>
      <c r="GC1245" s="319"/>
      <c r="GD1245" s="319"/>
      <c r="GE1245" s="319"/>
      <c r="GF1245" s="319"/>
      <c r="GG1245" s="319"/>
      <c r="GH1245" s="319"/>
      <c r="GI1245" s="319"/>
      <c r="GJ1245" s="319"/>
      <c r="GK1245" s="319"/>
      <c r="GL1245" s="319"/>
      <c r="GM1245" s="319"/>
      <c r="GN1245" s="319"/>
      <c r="GO1245" s="319"/>
      <c r="GP1245" s="319"/>
      <c r="GQ1245" s="319"/>
      <c r="GR1245" s="319"/>
      <c r="GS1245" s="319"/>
      <c r="GT1245" s="319"/>
      <c r="GU1245" s="319"/>
      <c r="GV1245" s="378"/>
    </row>
    <row r="1246" spans="1:204" x14ac:dyDescent="0.2">
      <c r="A1246" s="305" t="s">
        <v>1527</v>
      </c>
      <c r="B1246" s="359"/>
      <c r="C1246" s="311">
        <v>1944</v>
      </c>
      <c r="D1246" s="256">
        <v>106</v>
      </c>
      <c r="E1246" s="256"/>
      <c r="F1246" s="278" t="s">
        <v>1745</v>
      </c>
      <c r="G1246" s="313" t="s">
        <v>1365</v>
      </c>
      <c r="H1246" s="322"/>
      <c r="I1246" s="319"/>
      <c r="J1246" s="319"/>
      <c r="K1246" s="319"/>
      <c r="L1246" s="319"/>
      <c r="M1246" s="319"/>
      <c r="N1246" s="319"/>
      <c r="O1246" s="319"/>
      <c r="P1246" s="319"/>
      <c r="Q1246" s="319"/>
      <c r="R1246" s="319"/>
      <c r="S1246" s="319"/>
      <c r="T1246" s="319"/>
      <c r="U1246" s="319"/>
      <c r="V1246" s="319"/>
      <c r="W1246" s="319"/>
      <c r="X1246" s="319"/>
      <c r="Y1246" s="319"/>
      <c r="Z1246" s="319"/>
      <c r="AA1246" s="319"/>
      <c r="AB1246" s="319"/>
      <c r="AC1246" s="319"/>
      <c r="AD1246" s="319"/>
      <c r="AE1246" s="319"/>
      <c r="AF1246" s="319"/>
      <c r="AG1246" s="319"/>
      <c r="AH1246" s="319"/>
      <c r="AI1246" s="319"/>
      <c r="AJ1246" s="319"/>
      <c r="AK1246" s="319"/>
      <c r="AL1246" s="319"/>
      <c r="AM1246" s="319"/>
      <c r="AN1246" s="319"/>
      <c r="AO1246" s="319"/>
      <c r="AP1246" s="319"/>
      <c r="AQ1246" s="319"/>
      <c r="AR1246" s="319"/>
      <c r="AS1246" s="319"/>
      <c r="AT1246" s="319"/>
      <c r="AU1246" s="319"/>
      <c r="AV1246" s="319"/>
      <c r="AW1246" s="319"/>
      <c r="AX1246" s="319"/>
      <c r="AY1246" s="319"/>
      <c r="AZ1246" s="319"/>
      <c r="BA1246" s="319"/>
      <c r="BB1246" s="319"/>
      <c r="BC1246" s="319"/>
      <c r="BD1246" s="319"/>
      <c r="BE1246" s="319"/>
      <c r="BF1246" s="319"/>
      <c r="BG1246" s="319"/>
      <c r="BH1246" s="319"/>
      <c r="BI1246" s="319"/>
      <c r="BJ1246" s="319"/>
      <c r="BK1246" s="319"/>
      <c r="BL1246" s="319"/>
      <c r="BM1246" s="319"/>
      <c r="BN1246" s="319"/>
      <c r="BO1246" s="319"/>
      <c r="BP1246" s="319"/>
      <c r="BQ1246" s="319"/>
      <c r="BR1246" s="319"/>
      <c r="BS1246" s="319"/>
      <c r="BT1246" s="319"/>
      <c r="BU1246" s="319"/>
      <c r="BV1246" s="319"/>
      <c r="BW1246" s="319"/>
      <c r="BX1246" s="319"/>
      <c r="BY1246" s="319"/>
      <c r="BZ1246" s="319"/>
      <c r="CA1246" s="319"/>
      <c r="CB1246" s="319"/>
      <c r="CC1246" s="319"/>
      <c r="CD1246" s="319"/>
      <c r="CE1246" s="319"/>
      <c r="CF1246" s="319"/>
      <c r="CG1246" s="319"/>
      <c r="CH1246" s="319"/>
      <c r="CI1246" s="319"/>
      <c r="CJ1246" s="319"/>
      <c r="CK1246" s="319"/>
      <c r="CL1246" s="319"/>
      <c r="CM1246" s="319"/>
      <c r="CN1246" s="319"/>
      <c r="CO1246" s="319"/>
      <c r="CP1246" s="319"/>
      <c r="CQ1246" s="319"/>
      <c r="CR1246" s="319"/>
      <c r="CS1246" s="319"/>
      <c r="CT1246" s="319"/>
      <c r="CU1246" s="319"/>
      <c r="CV1246" s="319"/>
      <c r="CW1246" s="319"/>
      <c r="CX1246" s="319"/>
      <c r="CY1246" s="319"/>
      <c r="CZ1246" s="319"/>
      <c r="DA1246" s="319"/>
      <c r="DB1246" s="319"/>
      <c r="DC1246" s="319"/>
      <c r="DD1246" s="319"/>
      <c r="DE1246" s="319"/>
      <c r="DF1246" s="319"/>
      <c r="DG1246" s="319"/>
      <c r="DH1246" s="319"/>
      <c r="DI1246" s="319"/>
      <c r="DJ1246" s="319"/>
      <c r="DK1246" s="319"/>
      <c r="DL1246" s="319"/>
      <c r="DM1246" s="319"/>
      <c r="DN1246" s="319"/>
      <c r="DO1246" s="319"/>
      <c r="DP1246" s="319"/>
      <c r="DQ1246" s="319"/>
      <c r="DR1246" s="319"/>
      <c r="DS1246" s="319"/>
      <c r="DT1246" s="319"/>
      <c r="DU1246" s="319"/>
      <c r="DV1246" s="319"/>
      <c r="DW1246" s="319"/>
      <c r="DX1246" s="319"/>
      <c r="DY1246" s="319"/>
      <c r="DZ1246" s="319"/>
      <c r="EA1246" s="319"/>
      <c r="EB1246" s="319"/>
      <c r="EC1246" s="319"/>
      <c r="ED1246" s="319"/>
      <c r="EE1246" s="319"/>
      <c r="EF1246" s="319"/>
      <c r="EG1246" s="319"/>
      <c r="EH1246" s="319"/>
      <c r="EI1246" s="319"/>
      <c r="EJ1246" s="319"/>
      <c r="EK1246" s="319"/>
      <c r="EL1246" s="319"/>
      <c r="EM1246" s="319"/>
      <c r="EN1246" s="319"/>
      <c r="EO1246" s="319"/>
      <c r="EP1246" s="319"/>
      <c r="EQ1246" s="319"/>
      <c r="ER1246" s="319"/>
      <c r="ES1246" s="319"/>
      <c r="ET1246" s="319"/>
      <c r="EU1246" s="319"/>
      <c r="EV1246" s="319"/>
      <c r="EW1246" s="319"/>
      <c r="EX1246" s="319"/>
      <c r="EY1246" s="319"/>
      <c r="EZ1246" s="319"/>
      <c r="FA1246" s="319"/>
      <c r="FB1246" s="319"/>
      <c r="FC1246" s="319"/>
      <c r="FD1246" s="319"/>
      <c r="FE1246" s="319"/>
      <c r="FF1246" s="319"/>
      <c r="FG1246" s="319"/>
      <c r="FH1246" s="319"/>
      <c r="FI1246" s="319"/>
      <c r="FJ1246" s="319"/>
      <c r="FK1246" s="319"/>
      <c r="FL1246" s="319"/>
      <c r="FM1246" s="319"/>
      <c r="FN1246" s="319"/>
      <c r="FO1246" s="319"/>
      <c r="FP1246" s="319"/>
      <c r="FQ1246" s="319"/>
      <c r="FR1246" s="319"/>
      <c r="FS1246" s="319"/>
      <c r="FT1246" s="319"/>
      <c r="FU1246" s="319"/>
      <c r="FV1246" s="319"/>
      <c r="FW1246" s="319"/>
      <c r="FX1246" s="319"/>
      <c r="FY1246" s="319"/>
      <c r="FZ1246" s="319"/>
      <c r="GA1246" s="319"/>
      <c r="GB1246" s="319"/>
      <c r="GC1246" s="319"/>
      <c r="GD1246" s="319"/>
      <c r="GE1246" s="319"/>
      <c r="GF1246" s="319"/>
      <c r="GG1246" s="319"/>
      <c r="GH1246" s="319"/>
      <c r="GI1246" s="319"/>
      <c r="GJ1246" s="319"/>
      <c r="GK1246" s="319"/>
      <c r="GL1246" s="319"/>
      <c r="GM1246" s="319"/>
      <c r="GN1246" s="319"/>
      <c r="GO1246" s="319"/>
      <c r="GP1246" s="319"/>
      <c r="GQ1246" s="319"/>
      <c r="GR1246" s="319"/>
      <c r="GS1246" s="319"/>
      <c r="GT1246" s="319"/>
      <c r="GU1246" s="319"/>
      <c r="GV1246" s="378"/>
    </row>
    <row r="1247" spans="1:204" x14ac:dyDescent="0.2">
      <c r="A1247" s="305" t="s">
        <v>1528</v>
      </c>
      <c r="B1247" s="359"/>
      <c r="C1247" s="311">
        <v>1950</v>
      </c>
      <c r="D1247" s="256">
        <v>141</v>
      </c>
      <c r="E1247" s="256"/>
      <c r="F1247" s="278" t="s">
        <v>1745</v>
      </c>
      <c r="G1247" s="313" t="s">
        <v>1365</v>
      </c>
      <c r="H1247" s="322"/>
      <c r="I1247" s="319"/>
      <c r="J1247" s="319"/>
      <c r="K1247" s="319"/>
      <c r="L1247" s="319"/>
      <c r="M1247" s="319"/>
      <c r="N1247" s="319"/>
      <c r="O1247" s="319"/>
      <c r="P1247" s="319"/>
      <c r="Q1247" s="319"/>
      <c r="R1247" s="319"/>
      <c r="S1247" s="319"/>
      <c r="T1247" s="319"/>
      <c r="U1247" s="319"/>
      <c r="V1247" s="319"/>
      <c r="W1247" s="319"/>
      <c r="X1247" s="319"/>
      <c r="Y1247" s="319"/>
      <c r="Z1247" s="319"/>
      <c r="AA1247" s="319"/>
      <c r="AB1247" s="319"/>
      <c r="AC1247" s="319"/>
      <c r="AD1247" s="319"/>
      <c r="AE1247" s="319"/>
      <c r="AF1247" s="319"/>
      <c r="AG1247" s="319"/>
      <c r="AH1247" s="319"/>
      <c r="AI1247" s="319"/>
      <c r="AJ1247" s="319"/>
      <c r="AK1247" s="319"/>
      <c r="AL1247" s="319"/>
      <c r="AM1247" s="319"/>
      <c r="AN1247" s="319"/>
      <c r="AO1247" s="319"/>
      <c r="AP1247" s="319"/>
      <c r="AQ1247" s="319"/>
      <c r="AR1247" s="319"/>
      <c r="AS1247" s="319"/>
      <c r="AT1247" s="319"/>
      <c r="AU1247" s="319"/>
      <c r="AV1247" s="319"/>
      <c r="AW1247" s="319"/>
      <c r="AX1247" s="319"/>
      <c r="AY1247" s="319"/>
      <c r="AZ1247" s="319"/>
      <c r="BA1247" s="319"/>
      <c r="BB1247" s="319"/>
      <c r="BC1247" s="319"/>
      <c r="BD1247" s="319"/>
      <c r="BE1247" s="319"/>
      <c r="BF1247" s="319"/>
      <c r="BG1247" s="319"/>
      <c r="BH1247" s="319"/>
      <c r="BI1247" s="319"/>
      <c r="BJ1247" s="319"/>
      <c r="BK1247" s="319"/>
      <c r="BL1247" s="319"/>
      <c r="BM1247" s="319"/>
      <c r="BN1247" s="319"/>
      <c r="BO1247" s="319"/>
      <c r="BP1247" s="319"/>
      <c r="BQ1247" s="319"/>
      <c r="BR1247" s="319"/>
      <c r="BS1247" s="319"/>
      <c r="BT1247" s="319"/>
      <c r="BU1247" s="319"/>
      <c r="BV1247" s="319"/>
      <c r="BW1247" s="319"/>
      <c r="BX1247" s="319"/>
      <c r="BY1247" s="319"/>
      <c r="BZ1247" s="319"/>
      <c r="CA1247" s="319"/>
      <c r="CB1247" s="319"/>
      <c r="CC1247" s="319"/>
      <c r="CD1247" s="319"/>
      <c r="CE1247" s="319"/>
      <c r="CF1247" s="319"/>
      <c r="CG1247" s="319"/>
      <c r="CH1247" s="319"/>
      <c r="CI1247" s="319"/>
      <c r="CJ1247" s="319"/>
      <c r="CK1247" s="319"/>
      <c r="CL1247" s="319"/>
      <c r="CM1247" s="319"/>
      <c r="CN1247" s="319"/>
      <c r="CO1247" s="319"/>
      <c r="CP1247" s="319"/>
      <c r="CQ1247" s="319"/>
      <c r="CR1247" s="319"/>
      <c r="CS1247" s="319"/>
      <c r="CT1247" s="319"/>
      <c r="CU1247" s="319"/>
      <c r="CV1247" s="319"/>
      <c r="CW1247" s="319"/>
      <c r="CX1247" s="319"/>
      <c r="CY1247" s="319"/>
      <c r="CZ1247" s="319"/>
      <c r="DA1247" s="319"/>
      <c r="DB1247" s="319"/>
      <c r="DC1247" s="319"/>
      <c r="DD1247" s="319"/>
      <c r="DE1247" s="319"/>
      <c r="DF1247" s="319"/>
      <c r="DG1247" s="319"/>
      <c r="DH1247" s="319"/>
      <c r="DI1247" s="319"/>
      <c r="DJ1247" s="319"/>
      <c r="DK1247" s="319"/>
      <c r="DL1247" s="319"/>
      <c r="DM1247" s="319"/>
      <c r="DN1247" s="319"/>
      <c r="DO1247" s="319"/>
      <c r="DP1247" s="319"/>
      <c r="DQ1247" s="319"/>
      <c r="DR1247" s="319"/>
      <c r="DS1247" s="319"/>
      <c r="DT1247" s="319"/>
      <c r="DU1247" s="319"/>
      <c r="DV1247" s="319"/>
      <c r="DW1247" s="319"/>
      <c r="DX1247" s="319"/>
      <c r="DY1247" s="319"/>
      <c r="DZ1247" s="319"/>
      <c r="EA1247" s="319"/>
      <c r="EB1247" s="319"/>
      <c r="EC1247" s="319"/>
      <c r="ED1247" s="319"/>
      <c r="EE1247" s="319"/>
      <c r="EF1247" s="319"/>
      <c r="EG1247" s="319"/>
      <c r="EH1247" s="319"/>
      <c r="EI1247" s="319"/>
      <c r="EJ1247" s="319"/>
      <c r="EK1247" s="319"/>
      <c r="EL1247" s="319"/>
      <c r="EM1247" s="319"/>
      <c r="EN1247" s="319"/>
      <c r="EO1247" s="319"/>
      <c r="EP1247" s="319"/>
      <c r="EQ1247" s="319"/>
      <c r="ER1247" s="319"/>
      <c r="ES1247" s="319"/>
      <c r="ET1247" s="319"/>
      <c r="EU1247" s="319"/>
      <c r="EV1247" s="319"/>
      <c r="EW1247" s="319"/>
      <c r="EX1247" s="319"/>
      <c r="EY1247" s="319"/>
      <c r="EZ1247" s="319"/>
      <c r="FA1247" s="319"/>
      <c r="FB1247" s="319"/>
      <c r="FC1247" s="319"/>
      <c r="FD1247" s="319"/>
      <c r="FE1247" s="319"/>
      <c r="FF1247" s="319"/>
      <c r="FG1247" s="319"/>
      <c r="FH1247" s="319"/>
      <c r="FI1247" s="319"/>
      <c r="FJ1247" s="319"/>
      <c r="FK1247" s="319"/>
      <c r="FL1247" s="319"/>
      <c r="FM1247" s="319"/>
      <c r="FN1247" s="319"/>
      <c r="FO1247" s="319"/>
      <c r="FP1247" s="319"/>
      <c r="FQ1247" s="319"/>
      <c r="FR1247" s="319"/>
      <c r="FS1247" s="319"/>
      <c r="FT1247" s="319"/>
      <c r="FU1247" s="319"/>
      <c r="FV1247" s="319"/>
      <c r="FW1247" s="319"/>
      <c r="FX1247" s="319"/>
      <c r="FY1247" s="319"/>
      <c r="FZ1247" s="319"/>
      <c r="GA1247" s="319"/>
      <c r="GB1247" s="319"/>
      <c r="GC1247" s="319"/>
      <c r="GD1247" s="319"/>
      <c r="GE1247" s="319"/>
      <c r="GF1247" s="319"/>
      <c r="GG1247" s="319"/>
      <c r="GH1247" s="319"/>
      <c r="GI1247" s="319"/>
      <c r="GJ1247" s="319"/>
      <c r="GK1247" s="319"/>
      <c r="GL1247" s="319"/>
      <c r="GM1247" s="319"/>
      <c r="GN1247" s="319"/>
      <c r="GO1247" s="319"/>
      <c r="GP1247" s="319"/>
      <c r="GQ1247" s="319"/>
      <c r="GR1247" s="319"/>
      <c r="GS1247" s="319"/>
      <c r="GT1247" s="319"/>
      <c r="GU1247" s="319"/>
      <c r="GV1247" s="378"/>
    </row>
    <row r="1248" spans="1:204" x14ac:dyDescent="0.2">
      <c r="A1248" s="305" t="s">
        <v>1529</v>
      </c>
      <c r="B1248" s="359"/>
      <c r="C1248" s="311">
        <v>1955</v>
      </c>
      <c r="D1248" s="256">
        <v>341</v>
      </c>
      <c r="E1248" s="256"/>
      <c r="F1248" s="278" t="s">
        <v>1745</v>
      </c>
      <c r="G1248" s="313" t="s">
        <v>1365</v>
      </c>
      <c r="H1248" s="322"/>
      <c r="I1248" s="319"/>
      <c r="J1248" s="319"/>
      <c r="K1248" s="319"/>
      <c r="L1248" s="319"/>
      <c r="M1248" s="319"/>
      <c r="N1248" s="319"/>
      <c r="O1248" s="319"/>
      <c r="P1248" s="319"/>
      <c r="Q1248" s="319"/>
      <c r="R1248" s="319"/>
      <c r="S1248" s="319"/>
      <c r="T1248" s="319"/>
      <c r="U1248" s="319"/>
      <c r="V1248" s="319"/>
      <c r="W1248" s="319"/>
      <c r="X1248" s="319"/>
      <c r="Y1248" s="319"/>
      <c r="Z1248" s="319"/>
      <c r="AA1248" s="319"/>
      <c r="AB1248" s="319"/>
      <c r="AC1248" s="319"/>
      <c r="AD1248" s="319"/>
      <c r="AE1248" s="319"/>
      <c r="AF1248" s="319"/>
      <c r="AG1248" s="319"/>
      <c r="AH1248" s="319"/>
      <c r="AI1248" s="319"/>
      <c r="AJ1248" s="319"/>
      <c r="AK1248" s="319"/>
      <c r="AL1248" s="319"/>
      <c r="AM1248" s="319"/>
      <c r="AN1248" s="319"/>
      <c r="AO1248" s="319"/>
      <c r="AP1248" s="319"/>
      <c r="AQ1248" s="319"/>
      <c r="AR1248" s="319"/>
      <c r="AS1248" s="319"/>
      <c r="AT1248" s="319"/>
      <c r="AU1248" s="319"/>
      <c r="AV1248" s="319"/>
      <c r="AW1248" s="319"/>
      <c r="AX1248" s="319"/>
      <c r="AY1248" s="319"/>
      <c r="AZ1248" s="319"/>
      <c r="BA1248" s="319"/>
      <c r="BB1248" s="319"/>
      <c r="BC1248" s="319"/>
      <c r="BD1248" s="319"/>
      <c r="BE1248" s="319"/>
      <c r="BF1248" s="319"/>
      <c r="BG1248" s="319"/>
      <c r="BH1248" s="319"/>
      <c r="BI1248" s="319"/>
      <c r="BJ1248" s="319"/>
      <c r="BK1248" s="319"/>
      <c r="BL1248" s="319"/>
      <c r="BM1248" s="319"/>
      <c r="BN1248" s="319"/>
      <c r="BO1248" s="319"/>
      <c r="BP1248" s="319"/>
      <c r="BQ1248" s="319"/>
      <c r="BR1248" s="319"/>
      <c r="BS1248" s="319"/>
      <c r="BT1248" s="319"/>
      <c r="BU1248" s="319"/>
      <c r="BV1248" s="319"/>
      <c r="BW1248" s="319"/>
      <c r="BX1248" s="319"/>
      <c r="BY1248" s="319"/>
      <c r="BZ1248" s="319"/>
      <c r="CA1248" s="319"/>
      <c r="CB1248" s="319"/>
      <c r="CC1248" s="319"/>
      <c r="CD1248" s="319"/>
      <c r="CE1248" s="319"/>
      <c r="CF1248" s="319"/>
      <c r="CG1248" s="319"/>
      <c r="CH1248" s="319"/>
      <c r="CI1248" s="319"/>
      <c r="CJ1248" s="319"/>
      <c r="CK1248" s="319"/>
      <c r="CL1248" s="319"/>
      <c r="CM1248" s="319"/>
      <c r="CN1248" s="319"/>
      <c r="CO1248" s="319"/>
      <c r="CP1248" s="319"/>
      <c r="CQ1248" s="319"/>
      <c r="CR1248" s="319"/>
      <c r="CS1248" s="319"/>
      <c r="CT1248" s="319"/>
      <c r="CU1248" s="319"/>
      <c r="CV1248" s="319"/>
      <c r="CW1248" s="319"/>
      <c r="CX1248" s="319"/>
      <c r="CY1248" s="319"/>
      <c r="CZ1248" s="319"/>
      <c r="DA1248" s="319"/>
      <c r="DB1248" s="319"/>
      <c r="DC1248" s="319"/>
      <c r="DD1248" s="319"/>
      <c r="DE1248" s="319"/>
      <c r="DF1248" s="319"/>
      <c r="DG1248" s="319"/>
      <c r="DH1248" s="319"/>
      <c r="DI1248" s="319"/>
      <c r="DJ1248" s="319"/>
      <c r="DK1248" s="319"/>
      <c r="DL1248" s="319"/>
      <c r="DM1248" s="319"/>
      <c r="DN1248" s="319"/>
      <c r="DO1248" s="319"/>
      <c r="DP1248" s="319"/>
      <c r="DQ1248" s="319"/>
      <c r="DR1248" s="319"/>
      <c r="DS1248" s="319"/>
      <c r="DT1248" s="319"/>
      <c r="DU1248" s="319"/>
      <c r="DV1248" s="319"/>
      <c r="DW1248" s="319"/>
      <c r="DX1248" s="319"/>
      <c r="DY1248" s="319"/>
      <c r="DZ1248" s="319"/>
      <c r="EA1248" s="319"/>
      <c r="EB1248" s="319"/>
      <c r="EC1248" s="319"/>
      <c r="ED1248" s="319"/>
      <c r="EE1248" s="319"/>
      <c r="EF1248" s="319"/>
      <c r="EG1248" s="319"/>
      <c r="EH1248" s="319"/>
      <c r="EI1248" s="319"/>
      <c r="EJ1248" s="319"/>
      <c r="EK1248" s="319"/>
      <c r="EL1248" s="319"/>
      <c r="EM1248" s="319"/>
      <c r="EN1248" s="319"/>
      <c r="EO1248" s="319"/>
      <c r="EP1248" s="319"/>
      <c r="EQ1248" s="319"/>
      <c r="ER1248" s="319"/>
      <c r="ES1248" s="319"/>
      <c r="ET1248" s="319"/>
      <c r="EU1248" s="319"/>
      <c r="EV1248" s="319"/>
      <c r="EW1248" s="319"/>
      <c r="EX1248" s="319"/>
      <c r="EY1248" s="319"/>
      <c r="EZ1248" s="319"/>
      <c r="FA1248" s="319"/>
      <c r="FB1248" s="319"/>
      <c r="FC1248" s="319"/>
      <c r="FD1248" s="319"/>
      <c r="FE1248" s="319"/>
      <c r="FF1248" s="319"/>
      <c r="FG1248" s="319"/>
      <c r="FH1248" s="319"/>
      <c r="FI1248" s="319"/>
      <c r="FJ1248" s="319"/>
      <c r="FK1248" s="319"/>
      <c r="FL1248" s="319"/>
      <c r="FM1248" s="319"/>
      <c r="FN1248" s="319"/>
      <c r="FO1248" s="319"/>
      <c r="FP1248" s="319"/>
      <c r="FQ1248" s="319"/>
      <c r="FR1248" s="319"/>
      <c r="FS1248" s="319"/>
      <c r="FT1248" s="319"/>
      <c r="FU1248" s="319"/>
      <c r="FV1248" s="319"/>
      <c r="FW1248" s="319"/>
      <c r="FX1248" s="319"/>
      <c r="FY1248" s="319"/>
      <c r="FZ1248" s="319"/>
      <c r="GA1248" s="319"/>
      <c r="GB1248" s="319"/>
      <c r="GC1248" s="319"/>
      <c r="GD1248" s="319"/>
      <c r="GE1248" s="319"/>
      <c r="GF1248" s="319"/>
      <c r="GG1248" s="319"/>
      <c r="GH1248" s="319"/>
      <c r="GI1248" s="319"/>
      <c r="GJ1248" s="319"/>
      <c r="GK1248" s="319"/>
      <c r="GL1248" s="319"/>
      <c r="GM1248" s="319"/>
      <c r="GN1248" s="319"/>
      <c r="GO1248" s="319"/>
      <c r="GP1248" s="319"/>
      <c r="GQ1248" s="319"/>
      <c r="GR1248" s="319"/>
      <c r="GS1248" s="319"/>
      <c r="GT1248" s="319"/>
      <c r="GU1248" s="319"/>
      <c r="GV1248" s="378"/>
    </row>
    <row r="1249" spans="1:204" x14ac:dyDescent="0.2">
      <c r="A1249" s="305" t="s">
        <v>1530</v>
      </c>
      <c r="B1249" s="359"/>
      <c r="C1249" s="311">
        <v>1946</v>
      </c>
      <c r="D1249" s="256">
        <v>376</v>
      </c>
      <c r="E1249" s="256"/>
      <c r="F1249" s="278" t="s">
        <v>1745</v>
      </c>
      <c r="G1249" s="313" t="s">
        <v>1365</v>
      </c>
      <c r="H1249" s="322"/>
      <c r="I1249" s="319"/>
      <c r="J1249" s="319"/>
      <c r="K1249" s="319"/>
      <c r="L1249" s="319"/>
      <c r="M1249" s="319"/>
      <c r="N1249" s="319"/>
      <c r="O1249" s="319"/>
      <c r="P1249" s="319"/>
      <c r="Q1249" s="319"/>
      <c r="R1249" s="319"/>
      <c r="S1249" s="319"/>
      <c r="T1249" s="319"/>
      <c r="U1249" s="319"/>
      <c r="V1249" s="319"/>
      <c r="W1249" s="319"/>
      <c r="X1249" s="319"/>
      <c r="Y1249" s="319"/>
      <c r="Z1249" s="319"/>
      <c r="AA1249" s="319"/>
      <c r="AB1249" s="319"/>
      <c r="AC1249" s="319"/>
      <c r="AD1249" s="319"/>
      <c r="AE1249" s="319"/>
      <c r="AF1249" s="319"/>
      <c r="AG1249" s="319"/>
      <c r="AH1249" s="319"/>
      <c r="AI1249" s="319"/>
      <c r="AJ1249" s="319"/>
      <c r="AK1249" s="319"/>
      <c r="AL1249" s="319"/>
      <c r="AM1249" s="319"/>
      <c r="AN1249" s="319"/>
      <c r="AO1249" s="319"/>
      <c r="AP1249" s="319"/>
      <c r="AQ1249" s="319"/>
      <c r="AR1249" s="319"/>
      <c r="AS1249" s="319"/>
      <c r="AT1249" s="319"/>
      <c r="AU1249" s="319"/>
      <c r="AV1249" s="319"/>
      <c r="AW1249" s="319"/>
      <c r="AX1249" s="319"/>
      <c r="AY1249" s="319"/>
      <c r="AZ1249" s="319"/>
      <c r="BA1249" s="319"/>
      <c r="BB1249" s="319"/>
      <c r="BC1249" s="319"/>
      <c r="BD1249" s="319"/>
      <c r="BE1249" s="319"/>
      <c r="BF1249" s="319"/>
      <c r="BG1249" s="319"/>
      <c r="BH1249" s="319"/>
      <c r="BI1249" s="319"/>
      <c r="BJ1249" s="319"/>
      <c r="BK1249" s="319"/>
      <c r="BL1249" s="319"/>
      <c r="BM1249" s="319"/>
      <c r="BN1249" s="319"/>
      <c r="BO1249" s="319"/>
      <c r="BP1249" s="319"/>
      <c r="BQ1249" s="319"/>
      <c r="BR1249" s="319"/>
      <c r="BS1249" s="319"/>
      <c r="BT1249" s="319"/>
      <c r="BU1249" s="319"/>
      <c r="BV1249" s="319"/>
      <c r="BW1249" s="319"/>
      <c r="BX1249" s="319"/>
      <c r="BY1249" s="319"/>
      <c r="BZ1249" s="319"/>
      <c r="CA1249" s="319"/>
      <c r="CB1249" s="319"/>
      <c r="CC1249" s="319"/>
      <c r="CD1249" s="319"/>
      <c r="CE1249" s="319"/>
      <c r="CF1249" s="319"/>
      <c r="CG1249" s="319"/>
      <c r="CH1249" s="319"/>
      <c r="CI1249" s="319"/>
      <c r="CJ1249" s="319"/>
      <c r="CK1249" s="319"/>
      <c r="CL1249" s="319"/>
      <c r="CM1249" s="319"/>
      <c r="CN1249" s="319"/>
      <c r="CO1249" s="319"/>
      <c r="CP1249" s="319"/>
      <c r="CQ1249" s="319"/>
      <c r="CR1249" s="319"/>
      <c r="CS1249" s="319"/>
      <c r="CT1249" s="319"/>
      <c r="CU1249" s="319"/>
      <c r="CV1249" s="319"/>
      <c r="CW1249" s="319"/>
      <c r="CX1249" s="319"/>
      <c r="CY1249" s="319"/>
      <c r="CZ1249" s="319"/>
      <c r="DA1249" s="319"/>
      <c r="DB1249" s="319"/>
      <c r="DC1249" s="319"/>
      <c r="DD1249" s="319"/>
      <c r="DE1249" s="319"/>
      <c r="DF1249" s="319"/>
      <c r="DG1249" s="319"/>
      <c r="DH1249" s="319"/>
      <c r="DI1249" s="319"/>
      <c r="DJ1249" s="319"/>
      <c r="DK1249" s="319"/>
      <c r="DL1249" s="319"/>
      <c r="DM1249" s="319"/>
      <c r="DN1249" s="319"/>
      <c r="DO1249" s="319"/>
      <c r="DP1249" s="319"/>
      <c r="DQ1249" s="319"/>
      <c r="DR1249" s="319"/>
      <c r="DS1249" s="319"/>
      <c r="DT1249" s="319"/>
      <c r="DU1249" s="319"/>
      <c r="DV1249" s="319"/>
      <c r="DW1249" s="319"/>
      <c r="DX1249" s="319"/>
      <c r="DY1249" s="319"/>
      <c r="DZ1249" s="319"/>
      <c r="EA1249" s="319"/>
      <c r="EB1249" s="319"/>
      <c r="EC1249" s="319"/>
      <c r="ED1249" s="319"/>
      <c r="EE1249" s="319"/>
      <c r="EF1249" s="319"/>
      <c r="EG1249" s="319"/>
      <c r="EH1249" s="319"/>
      <c r="EI1249" s="319"/>
      <c r="EJ1249" s="319"/>
      <c r="EK1249" s="319"/>
      <c r="EL1249" s="319"/>
      <c r="EM1249" s="319"/>
      <c r="EN1249" s="319"/>
      <c r="EO1249" s="319"/>
      <c r="EP1249" s="319"/>
      <c r="EQ1249" s="319"/>
      <c r="ER1249" s="319"/>
      <c r="ES1249" s="319"/>
      <c r="ET1249" s="319"/>
      <c r="EU1249" s="319"/>
      <c r="EV1249" s="319"/>
      <c r="EW1249" s="319"/>
      <c r="EX1249" s="319"/>
      <c r="EY1249" s="319"/>
      <c r="EZ1249" s="319"/>
      <c r="FA1249" s="319"/>
      <c r="FB1249" s="319"/>
      <c r="FC1249" s="319"/>
      <c r="FD1249" s="319"/>
      <c r="FE1249" s="319"/>
      <c r="FF1249" s="319"/>
      <c r="FG1249" s="319"/>
      <c r="FH1249" s="319"/>
      <c r="FI1249" s="319"/>
      <c r="FJ1249" s="319"/>
      <c r="FK1249" s="319"/>
      <c r="FL1249" s="319"/>
      <c r="FM1249" s="319"/>
      <c r="FN1249" s="319"/>
      <c r="FO1249" s="319"/>
      <c r="FP1249" s="319"/>
      <c r="FQ1249" s="319"/>
      <c r="FR1249" s="319"/>
      <c r="FS1249" s="319"/>
      <c r="FT1249" s="319"/>
      <c r="FU1249" s="319"/>
      <c r="FV1249" s="319"/>
      <c r="FW1249" s="319"/>
      <c r="FX1249" s="319"/>
      <c r="FY1249" s="319"/>
      <c r="FZ1249" s="319"/>
      <c r="GA1249" s="319"/>
      <c r="GB1249" s="319"/>
      <c r="GC1249" s="319"/>
      <c r="GD1249" s="319"/>
      <c r="GE1249" s="319"/>
      <c r="GF1249" s="319"/>
      <c r="GG1249" s="319"/>
      <c r="GH1249" s="319"/>
      <c r="GI1249" s="319"/>
      <c r="GJ1249" s="319"/>
      <c r="GK1249" s="319"/>
      <c r="GL1249" s="319"/>
      <c r="GM1249" s="319"/>
      <c r="GN1249" s="319"/>
      <c r="GO1249" s="319"/>
      <c r="GP1249" s="319"/>
      <c r="GQ1249" s="319"/>
      <c r="GR1249" s="319"/>
      <c r="GS1249" s="319"/>
      <c r="GT1249" s="319"/>
      <c r="GU1249" s="319"/>
      <c r="GV1249" s="378"/>
    </row>
    <row r="1250" spans="1:204" x14ac:dyDescent="0.2">
      <c r="A1250" s="305" t="s">
        <v>1531</v>
      </c>
      <c r="B1250" s="359"/>
      <c r="C1250" s="311">
        <v>1954</v>
      </c>
      <c r="D1250" s="256">
        <v>0</v>
      </c>
      <c r="E1250" s="256"/>
      <c r="F1250" s="278" t="s">
        <v>1745</v>
      </c>
      <c r="G1250" s="313" t="s">
        <v>1365</v>
      </c>
      <c r="H1250" s="322"/>
      <c r="I1250" s="319"/>
      <c r="J1250" s="319"/>
      <c r="K1250" s="319"/>
      <c r="L1250" s="319"/>
      <c r="M1250" s="319"/>
      <c r="N1250" s="319"/>
      <c r="O1250" s="319"/>
      <c r="P1250" s="319"/>
      <c r="Q1250" s="319"/>
      <c r="R1250" s="319"/>
      <c r="S1250" s="319"/>
      <c r="T1250" s="319"/>
      <c r="U1250" s="319"/>
      <c r="V1250" s="319"/>
      <c r="W1250" s="319"/>
      <c r="X1250" s="319"/>
      <c r="Y1250" s="319"/>
      <c r="Z1250" s="319"/>
      <c r="AA1250" s="319"/>
      <c r="AB1250" s="319"/>
      <c r="AC1250" s="319"/>
      <c r="AD1250" s="319"/>
      <c r="AE1250" s="319"/>
      <c r="AF1250" s="319"/>
      <c r="AG1250" s="319"/>
      <c r="AH1250" s="319"/>
      <c r="AI1250" s="319"/>
      <c r="AJ1250" s="319"/>
      <c r="AK1250" s="319"/>
      <c r="AL1250" s="319"/>
      <c r="AM1250" s="319"/>
      <c r="AN1250" s="319"/>
      <c r="AO1250" s="319"/>
      <c r="AP1250" s="319"/>
      <c r="AQ1250" s="319"/>
      <c r="AR1250" s="319"/>
      <c r="AS1250" s="319"/>
      <c r="AT1250" s="319"/>
      <c r="AU1250" s="319"/>
      <c r="AV1250" s="319"/>
      <c r="AW1250" s="319"/>
      <c r="AX1250" s="319"/>
      <c r="AY1250" s="319"/>
      <c r="AZ1250" s="319"/>
      <c r="BA1250" s="319"/>
      <c r="BB1250" s="319"/>
      <c r="BC1250" s="319"/>
      <c r="BD1250" s="319"/>
      <c r="BE1250" s="319"/>
      <c r="BF1250" s="319"/>
      <c r="BG1250" s="319"/>
      <c r="BH1250" s="319"/>
      <c r="BI1250" s="319"/>
      <c r="BJ1250" s="319"/>
      <c r="BK1250" s="319"/>
      <c r="BL1250" s="319"/>
      <c r="BM1250" s="319"/>
      <c r="BN1250" s="319"/>
      <c r="BO1250" s="319"/>
      <c r="BP1250" s="319"/>
      <c r="BQ1250" s="319"/>
      <c r="BR1250" s="319"/>
      <c r="BS1250" s="319"/>
      <c r="BT1250" s="319"/>
      <c r="BU1250" s="319"/>
      <c r="BV1250" s="319"/>
      <c r="BW1250" s="319"/>
      <c r="BX1250" s="319"/>
      <c r="BY1250" s="319"/>
      <c r="BZ1250" s="319"/>
      <c r="CA1250" s="319"/>
      <c r="CB1250" s="319"/>
      <c r="CC1250" s="319"/>
      <c r="CD1250" s="319"/>
      <c r="CE1250" s="319"/>
      <c r="CF1250" s="319"/>
      <c r="CG1250" s="319"/>
      <c r="CH1250" s="319"/>
      <c r="CI1250" s="319"/>
      <c r="CJ1250" s="319"/>
      <c r="CK1250" s="319"/>
      <c r="CL1250" s="319"/>
      <c r="CM1250" s="319"/>
      <c r="CN1250" s="319"/>
      <c r="CO1250" s="319"/>
      <c r="CP1250" s="319"/>
      <c r="CQ1250" s="319"/>
      <c r="CR1250" s="319"/>
      <c r="CS1250" s="319"/>
      <c r="CT1250" s="319"/>
      <c r="CU1250" s="319"/>
      <c r="CV1250" s="319"/>
      <c r="CW1250" s="319"/>
      <c r="CX1250" s="319"/>
      <c r="CY1250" s="319"/>
      <c r="CZ1250" s="319"/>
      <c r="DA1250" s="319"/>
      <c r="DB1250" s="319"/>
      <c r="DC1250" s="319"/>
      <c r="DD1250" s="319"/>
      <c r="DE1250" s="319"/>
      <c r="DF1250" s="319"/>
      <c r="DG1250" s="319"/>
      <c r="DH1250" s="319"/>
      <c r="DI1250" s="319"/>
      <c r="DJ1250" s="319"/>
      <c r="DK1250" s="319"/>
      <c r="DL1250" s="319"/>
      <c r="DM1250" s="319"/>
      <c r="DN1250" s="319"/>
      <c r="DO1250" s="319"/>
      <c r="DP1250" s="319"/>
      <c r="DQ1250" s="319"/>
      <c r="DR1250" s="319"/>
      <c r="DS1250" s="319"/>
      <c r="DT1250" s="319"/>
      <c r="DU1250" s="319"/>
      <c r="DV1250" s="319"/>
      <c r="DW1250" s="319"/>
      <c r="DX1250" s="319"/>
      <c r="DY1250" s="319"/>
      <c r="DZ1250" s="319"/>
      <c r="EA1250" s="319"/>
      <c r="EB1250" s="319"/>
      <c r="EC1250" s="319"/>
      <c r="ED1250" s="319"/>
      <c r="EE1250" s="319"/>
      <c r="EF1250" s="319"/>
      <c r="EG1250" s="319"/>
      <c r="EH1250" s="319"/>
      <c r="EI1250" s="319"/>
      <c r="EJ1250" s="319"/>
      <c r="EK1250" s="319"/>
      <c r="EL1250" s="319"/>
      <c r="EM1250" s="319"/>
      <c r="EN1250" s="319"/>
      <c r="EO1250" s="319"/>
      <c r="EP1250" s="319"/>
      <c r="EQ1250" s="319"/>
      <c r="ER1250" s="319"/>
      <c r="ES1250" s="319"/>
      <c r="ET1250" s="319"/>
      <c r="EU1250" s="319"/>
      <c r="EV1250" s="319"/>
      <c r="EW1250" s="319"/>
      <c r="EX1250" s="319"/>
      <c r="EY1250" s="319"/>
      <c r="EZ1250" s="319"/>
      <c r="FA1250" s="319"/>
      <c r="FB1250" s="319"/>
      <c r="FC1250" s="319"/>
      <c r="FD1250" s="319"/>
      <c r="FE1250" s="319"/>
      <c r="FF1250" s="319"/>
      <c r="FG1250" s="319"/>
      <c r="FH1250" s="319"/>
      <c r="FI1250" s="319"/>
      <c r="FJ1250" s="319"/>
      <c r="FK1250" s="319"/>
      <c r="FL1250" s="319"/>
      <c r="FM1250" s="319"/>
      <c r="FN1250" s="319"/>
      <c r="FO1250" s="319"/>
      <c r="FP1250" s="319"/>
      <c r="FQ1250" s="319"/>
      <c r="FR1250" s="319"/>
      <c r="FS1250" s="319"/>
      <c r="FT1250" s="319"/>
      <c r="FU1250" s="319"/>
      <c r="FV1250" s="319"/>
      <c r="FW1250" s="319"/>
      <c r="FX1250" s="319"/>
      <c r="FY1250" s="319"/>
      <c r="FZ1250" s="319"/>
      <c r="GA1250" s="319"/>
      <c r="GB1250" s="319"/>
      <c r="GC1250" s="319"/>
      <c r="GD1250" s="319"/>
      <c r="GE1250" s="319"/>
      <c r="GF1250" s="319"/>
      <c r="GG1250" s="319"/>
      <c r="GH1250" s="319"/>
      <c r="GI1250" s="319"/>
      <c r="GJ1250" s="319"/>
      <c r="GK1250" s="319"/>
      <c r="GL1250" s="319"/>
      <c r="GM1250" s="319"/>
      <c r="GN1250" s="319"/>
      <c r="GO1250" s="319"/>
      <c r="GP1250" s="319"/>
      <c r="GQ1250" s="319"/>
      <c r="GR1250" s="319"/>
      <c r="GS1250" s="319"/>
      <c r="GT1250" s="319"/>
      <c r="GU1250" s="319"/>
      <c r="GV1250" s="378"/>
    </row>
    <row r="1251" spans="1:204" x14ac:dyDescent="0.2">
      <c r="A1251" s="305" t="s">
        <v>1532</v>
      </c>
      <c r="B1251" s="359"/>
      <c r="C1251" s="311">
        <v>1949</v>
      </c>
      <c r="D1251" s="256">
        <v>159</v>
      </c>
      <c r="E1251" s="256"/>
      <c r="F1251" s="278" t="s">
        <v>1745</v>
      </c>
      <c r="G1251" s="313" t="s">
        <v>1365</v>
      </c>
      <c r="H1251" s="322"/>
      <c r="I1251" s="319"/>
      <c r="J1251" s="319"/>
      <c r="K1251" s="319"/>
      <c r="L1251" s="319"/>
      <c r="M1251" s="319"/>
      <c r="N1251" s="319"/>
      <c r="O1251" s="319"/>
      <c r="P1251" s="319"/>
      <c r="Q1251" s="319"/>
      <c r="R1251" s="319"/>
      <c r="S1251" s="319"/>
      <c r="T1251" s="319"/>
      <c r="U1251" s="319"/>
      <c r="V1251" s="319"/>
      <c r="W1251" s="319"/>
      <c r="X1251" s="319"/>
      <c r="Y1251" s="319"/>
      <c r="Z1251" s="319"/>
      <c r="AA1251" s="319"/>
      <c r="AB1251" s="319"/>
      <c r="AC1251" s="319"/>
      <c r="AD1251" s="319"/>
      <c r="AE1251" s="319"/>
      <c r="AF1251" s="319"/>
      <c r="AG1251" s="319"/>
      <c r="AH1251" s="319"/>
      <c r="AI1251" s="319"/>
      <c r="AJ1251" s="319"/>
      <c r="AK1251" s="319"/>
      <c r="AL1251" s="319"/>
      <c r="AM1251" s="319"/>
      <c r="AN1251" s="319"/>
      <c r="AO1251" s="319"/>
      <c r="AP1251" s="319"/>
      <c r="AQ1251" s="319"/>
      <c r="AR1251" s="319"/>
      <c r="AS1251" s="319"/>
      <c r="AT1251" s="319"/>
      <c r="AU1251" s="319"/>
      <c r="AV1251" s="319"/>
      <c r="AW1251" s="319"/>
      <c r="AX1251" s="319"/>
      <c r="AY1251" s="319"/>
      <c r="AZ1251" s="319"/>
      <c r="BA1251" s="319"/>
      <c r="BB1251" s="319"/>
      <c r="BC1251" s="319"/>
      <c r="BD1251" s="319"/>
      <c r="BE1251" s="319"/>
      <c r="BF1251" s="319"/>
      <c r="BG1251" s="319"/>
      <c r="BH1251" s="319"/>
      <c r="BI1251" s="319"/>
      <c r="BJ1251" s="319"/>
      <c r="BK1251" s="319"/>
      <c r="BL1251" s="319"/>
      <c r="BM1251" s="319"/>
      <c r="BN1251" s="319"/>
      <c r="BO1251" s="319"/>
      <c r="BP1251" s="319"/>
      <c r="BQ1251" s="319"/>
      <c r="BR1251" s="319"/>
      <c r="BS1251" s="319"/>
      <c r="BT1251" s="319"/>
      <c r="BU1251" s="319"/>
      <c r="BV1251" s="319"/>
      <c r="BW1251" s="319"/>
      <c r="BX1251" s="319"/>
      <c r="BY1251" s="319"/>
      <c r="BZ1251" s="319"/>
      <c r="CA1251" s="319"/>
      <c r="CB1251" s="319"/>
      <c r="CC1251" s="319"/>
      <c r="CD1251" s="319"/>
      <c r="CE1251" s="319"/>
      <c r="CF1251" s="319"/>
      <c r="CG1251" s="319"/>
      <c r="CH1251" s="319"/>
      <c r="CI1251" s="319"/>
      <c r="CJ1251" s="319"/>
      <c r="CK1251" s="319"/>
      <c r="CL1251" s="319"/>
      <c r="CM1251" s="319"/>
      <c r="CN1251" s="319"/>
      <c r="CO1251" s="319"/>
      <c r="CP1251" s="319"/>
      <c r="CQ1251" s="319"/>
      <c r="CR1251" s="319"/>
      <c r="CS1251" s="319"/>
      <c r="CT1251" s="319"/>
      <c r="CU1251" s="319"/>
      <c r="CV1251" s="319"/>
      <c r="CW1251" s="319"/>
      <c r="CX1251" s="319"/>
      <c r="CY1251" s="319"/>
      <c r="CZ1251" s="319"/>
      <c r="DA1251" s="319"/>
      <c r="DB1251" s="319"/>
      <c r="DC1251" s="319"/>
      <c r="DD1251" s="319"/>
      <c r="DE1251" s="319"/>
      <c r="DF1251" s="319"/>
      <c r="DG1251" s="319"/>
      <c r="DH1251" s="319"/>
      <c r="DI1251" s="319"/>
      <c r="DJ1251" s="319"/>
      <c r="DK1251" s="319"/>
      <c r="DL1251" s="319"/>
      <c r="DM1251" s="319"/>
      <c r="DN1251" s="319"/>
      <c r="DO1251" s="319"/>
      <c r="DP1251" s="319"/>
      <c r="DQ1251" s="319"/>
      <c r="DR1251" s="319"/>
      <c r="DS1251" s="319"/>
      <c r="DT1251" s="319"/>
      <c r="DU1251" s="319"/>
      <c r="DV1251" s="319"/>
      <c r="DW1251" s="319"/>
      <c r="DX1251" s="319"/>
      <c r="DY1251" s="319"/>
      <c r="DZ1251" s="319"/>
      <c r="EA1251" s="319"/>
      <c r="EB1251" s="319"/>
      <c r="EC1251" s="319"/>
      <c r="ED1251" s="319"/>
      <c r="EE1251" s="319"/>
      <c r="EF1251" s="319"/>
      <c r="EG1251" s="319"/>
      <c r="EH1251" s="319"/>
      <c r="EI1251" s="319"/>
      <c r="EJ1251" s="319"/>
      <c r="EK1251" s="319"/>
      <c r="EL1251" s="319"/>
      <c r="EM1251" s="319"/>
      <c r="EN1251" s="319"/>
      <c r="EO1251" s="319"/>
      <c r="EP1251" s="319"/>
      <c r="EQ1251" s="319"/>
      <c r="ER1251" s="319"/>
      <c r="ES1251" s="319"/>
      <c r="ET1251" s="319"/>
      <c r="EU1251" s="319"/>
      <c r="EV1251" s="319"/>
      <c r="EW1251" s="319"/>
      <c r="EX1251" s="319"/>
      <c r="EY1251" s="319"/>
      <c r="EZ1251" s="319"/>
      <c r="FA1251" s="319"/>
      <c r="FB1251" s="319"/>
      <c r="FC1251" s="319"/>
      <c r="FD1251" s="319"/>
      <c r="FE1251" s="319"/>
      <c r="FF1251" s="319"/>
      <c r="FG1251" s="319"/>
      <c r="FH1251" s="319"/>
      <c r="FI1251" s="319"/>
      <c r="FJ1251" s="319"/>
      <c r="FK1251" s="319"/>
      <c r="FL1251" s="319"/>
      <c r="FM1251" s="319"/>
      <c r="FN1251" s="319"/>
      <c r="FO1251" s="319"/>
      <c r="FP1251" s="319"/>
      <c r="FQ1251" s="319"/>
      <c r="FR1251" s="319"/>
      <c r="FS1251" s="319"/>
      <c r="FT1251" s="319"/>
      <c r="FU1251" s="319"/>
      <c r="FV1251" s="319"/>
      <c r="FW1251" s="319"/>
      <c r="FX1251" s="319"/>
      <c r="FY1251" s="319"/>
      <c r="FZ1251" s="319"/>
      <c r="GA1251" s="319"/>
      <c r="GB1251" s="319"/>
      <c r="GC1251" s="319"/>
      <c r="GD1251" s="319"/>
      <c r="GE1251" s="319"/>
      <c r="GF1251" s="319"/>
      <c r="GG1251" s="319"/>
      <c r="GH1251" s="319"/>
      <c r="GI1251" s="319"/>
      <c r="GJ1251" s="319"/>
      <c r="GK1251" s="319"/>
      <c r="GL1251" s="319"/>
      <c r="GM1251" s="319"/>
      <c r="GN1251" s="319"/>
      <c r="GO1251" s="319"/>
      <c r="GP1251" s="319"/>
      <c r="GQ1251" s="319"/>
      <c r="GR1251" s="319"/>
      <c r="GS1251" s="319"/>
      <c r="GT1251" s="319"/>
      <c r="GU1251" s="319"/>
      <c r="GV1251" s="378"/>
    </row>
    <row r="1252" spans="1:204" x14ac:dyDescent="0.2">
      <c r="A1252" s="308" t="s">
        <v>1533</v>
      </c>
      <c r="B1252" s="359"/>
      <c r="C1252" s="311">
        <v>1949</v>
      </c>
      <c r="D1252" s="256">
        <v>30</v>
      </c>
      <c r="E1252" s="256"/>
      <c r="F1252" s="278" t="s">
        <v>1745</v>
      </c>
      <c r="G1252" s="314" t="s">
        <v>1000</v>
      </c>
      <c r="H1252" s="322"/>
      <c r="I1252" s="319"/>
      <c r="J1252" s="319"/>
      <c r="K1252" s="319"/>
      <c r="L1252" s="319"/>
      <c r="M1252" s="319"/>
      <c r="N1252" s="319"/>
      <c r="O1252" s="319"/>
      <c r="P1252" s="319"/>
      <c r="Q1252" s="319"/>
      <c r="R1252" s="319"/>
      <c r="S1252" s="319"/>
      <c r="T1252" s="319"/>
      <c r="U1252" s="319"/>
      <c r="V1252" s="319"/>
      <c r="W1252" s="319"/>
      <c r="X1252" s="319"/>
      <c r="Y1252" s="319"/>
      <c r="Z1252" s="319"/>
      <c r="AA1252" s="319"/>
      <c r="AB1252" s="319"/>
      <c r="AC1252" s="319"/>
      <c r="AD1252" s="319"/>
      <c r="AE1252" s="319"/>
      <c r="AF1252" s="319"/>
      <c r="AG1252" s="319"/>
      <c r="AH1252" s="319"/>
      <c r="AI1252" s="319"/>
      <c r="AJ1252" s="319"/>
      <c r="AK1252" s="319"/>
      <c r="AL1252" s="319"/>
      <c r="AM1252" s="319"/>
      <c r="AN1252" s="319"/>
      <c r="AO1252" s="319"/>
      <c r="AP1252" s="319"/>
      <c r="AQ1252" s="319"/>
      <c r="AR1252" s="319"/>
      <c r="AS1252" s="319"/>
      <c r="AT1252" s="319"/>
      <c r="AU1252" s="319"/>
      <c r="AV1252" s="319"/>
      <c r="AW1252" s="319"/>
      <c r="AX1252" s="319"/>
      <c r="AY1252" s="319"/>
      <c r="AZ1252" s="319"/>
      <c r="BA1252" s="319"/>
      <c r="BB1252" s="319"/>
      <c r="BC1252" s="319"/>
      <c r="BD1252" s="319"/>
      <c r="BE1252" s="319"/>
      <c r="BF1252" s="319"/>
      <c r="BG1252" s="319"/>
      <c r="BH1252" s="319"/>
      <c r="BI1252" s="319"/>
      <c r="BJ1252" s="319"/>
      <c r="BK1252" s="319"/>
      <c r="BL1252" s="319"/>
      <c r="BM1252" s="319"/>
      <c r="BN1252" s="319"/>
      <c r="BO1252" s="319"/>
      <c r="BP1252" s="319"/>
      <c r="BQ1252" s="319"/>
      <c r="BR1252" s="319"/>
      <c r="BS1252" s="319"/>
      <c r="BT1252" s="319"/>
      <c r="BU1252" s="319"/>
      <c r="BV1252" s="319"/>
      <c r="BW1252" s="319"/>
      <c r="BX1252" s="319"/>
      <c r="BY1252" s="319"/>
      <c r="BZ1252" s="319"/>
      <c r="CA1252" s="319"/>
      <c r="CB1252" s="319"/>
      <c r="CC1252" s="319"/>
      <c r="CD1252" s="319"/>
      <c r="CE1252" s="319"/>
      <c r="CF1252" s="319"/>
      <c r="CG1252" s="319"/>
      <c r="CH1252" s="319"/>
      <c r="CI1252" s="319"/>
      <c r="CJ1252" s="319"/>
      <c r="CK1252" s="319"/>
      <c r="CL1252" s="319"/>
      <c r="CM1252" s="319"/>
      <c r="CN1252" s="319"/>
      <c r="CO1252" s="319"/>
      <c r="CP1252" s="319"/>
      <c r="CQ1252" s="319"/>
      <c r="CR1252" s="319"/>
      <c r="CS1252" s="319"/>
      <c r="CT1252" s="319"/>
      <c r="CU1252" s="319"/>
      <c r="CV1252" s="319"/>
      <c r="CW1252" s="319"/>
      <c r="CX1252" s="319"/>
      <c r="CY1252" s="319"/>
      <c r="CZ1252" s="319"/>
      <c r="DA1252" s="319"/>
      <c r="DB1252" s="319"/>
      <c r="DC1252" s="319"/>
      <c r="DD1252" s="319"/>
      <c r="DE1252" s="319"/>
      <c r="DF1252" s="319"/>
      <c r="DG1252" s="319"/>
      <c r="DH1252" s="319"/>
      <c r="DI1252" s="319"/>
      <c r="DJ1252" s="319"/>
      <c r="DK1252" s="319"/>
      <c r="DL1252" s="319"/>
      <c r="DM1252" s="319"/>
      <c r="DN1252" s="319"/>
      <c r="DO1252" s="319"/>
      <c r="DP1252" s="319"/>
      <c r="DQ1252" s="319"/>
      <c r="DR1252" s="319"/>
      <c r="DS1252" s="319"/>
      <c r="DT1252" s="319"/>
      <c r="DU1252" s="319"/>
      <c r="DV1252" s="319"/>
      <c r="DW1252" s="319"/>
      <c r="DX1252" s="319"/>
      <c r="DY1252" s="319"/>
      <c r="DZ1252" s="319"/>
      <c r="EA1252" s="319"/>
      <c r="EB1252" s="319"/>
      <c r="EC1252" s="319"/>
      <c r="ED1252" s="319"/>
      <c r="EE1252" s="319"/>
      <c r="EF1252" s="319"/>
      <c r="EG1252" s="319"/>
      <c r="EH1252" s="319"/>
      <c r="EI1252" s="319"/>
      <c r="EJ1252" s="319"/>
      <c r="EK1252" s="319"/>
      <c r="EL1252" s="319"/>
      <c r="EM1252" s="319"/>
      <c r="EN1252" s="319"/>
      <c r="EO1252" s="319"/>
      <c r="EP1252" s="319"/>
      <c r="EQ1252" s="319"/>
      <c r="ER1252" s="319"/>
      <c r="ES1252" s="319"/>
      <c r="ET1252" s="319"/>
      <c r="EU1252" s="319"/>
      <c r="EV1252" s="319"/>
      <c r="EW1252" s="319"/>
      <c r="EX1252" s="319"/>
      <c r="EY1252" s="319"/>
      <c r="EZ1252" s="319"/>
      <c r="FA1252" s="319"/>
      <c r="FB1252" s="319"/>
      <c r="FC1252" s="319"/>
      <c r="FD1252" s="319"/>
      <c r="FE1252" s="319"/>
      <c r="FF1252" s="319"/>
      <c r="FG1252" s="319"/>
      <c r="FH1252" s="319"/>
      <c r="FI1252" s="319"/>
      <c r="FJ1252" s="319"/>
      <c r="FK1252" s="319"/>
      <c r="FL1252" s="319"/>
      <c r="FM1252" s="319"/>
      <c r="FN1252" s="319"/>
      <c r="FO1252" s="319"/>
      <c r="FP1252" s="319"/>
      <c r="FQ1252" s="319"/>
      <c r="FR1252" s="319"/>
      <c r="FS1252" s="319"/>
      <c r="FT1252" s="319"/>
      <c r="FU1252" s="319"/>
      <c r="FV1252" s="319"/>
      <c r="FW1252" s="319"/>
      <c r="FX1252" s="319"/>
      <c r="FY1252" s="319"/>
      <c r="FZ1252" s="319"/>
      <c r="GA1252" s="319"/>
      <c r="GB1252" s="319"/>
      <c r="GC1252" s="319"/>
      <c r="GD1252" s="319"/>
      <c r="GE1252" s="319"/>
      <c r="GF1252" s="319"/>
      <c r="GG1252" s="319"/>
      <c r="GH1252" s="319"/>
      <c r="GI1252" s="319"/>
      <c r="GJ1252" s="319"/>
      <c r="GK1252" s="319"/>
      <c r="GL1252" s="319"/>
      <c r="GM1252" s="319"/>
      <c r="GN1252" s="319"/>
      <c r="GO1252" s="319"/>
      <c r="GP1252" s="319"/>
      <c r="GQ1252" s="319"/>
      <c r="GR1252" s="319"/>
      <c r="GS1252" s="319"/>
      <c r="GT1252" s="319"/>
      <c r="GU1252" s="319"/>
      <c r="GV1252" s="378"/>
    </row>
    <row r="1253" spans="1:204" x14ac:dyDescent="0.2">
      <c r="A1253" s="305" t="s">
        <v>1534</v>
      </c>
      <c r="B1253" s="359"/>
      <c r="C1253" s="311">
        <v>1950</v>
      </c>
      <c r="D1253" s="256">
        <v>67</v>
      </c>
      <c r="E1253" s="256"/>
      <c r="F1253" s="278" t="s">
        <v>1745</v>
      </c>
      <c r="G1253" s="313" t="s">
        <v>1365</v>
      </c>
      <c r="H1253" s="322"/>
      <c r="I1253" s="319"/>
      <c r="J1253" s="319"/>
      <c r="K1253" s="319"/>
      <c r="L1253" s="319"/>
      <c r="M1253" s="319"/>
      <c r="N1253" s="319"/>
      <c r="O1253" s="319"/>
      <c r="P1253" s="319"/>
      <c r="Q1253" s="319"/>
      <c r="R1253" s="319"/>
      <c r="S1253" s="319"/>
      <c r="T1253" s="319"/>
      <c r="U1253" s="319"/>
      <c r="V1253" s="319"/>
      <c r="W1253" s="319"/>
      <c r="X1253" s="319"/>
      <c r="Y1253" s="319"/>
      <c r="Z1253" s="319"/>
      <c r="AA1253" s="319"/>
      <c r="AB1253" s="319"/>
      <c r="AC1253" s="319"/>
      <c r="AD1253" s="319"/>
      <c r="AE1253" s="319"/>
      <c r="AF1253" s="319"/>
      <c r="AG1253" s="319"/>
      <c r="AH1253" s="319"/>
      <c r="AI1253" s="319"/>
      <c r="AJ1253" s="319"/>
      <c r="AK1253" s="319"/>
      <c r="AL1253" s="319"/>
      <c r="AM1253" s="319"/>
      <c r="AN1253" s="319"/>
      <c r="AO1253" s="319"/>
      <c r="AP1253" s="319"/>
      <c r="AQ1253" s="319"/>
      <c r="AR1253" s="319"/>
      <c r="AS1253" s="319"/>
      <c r="AT1253" s="319"/>
      <c r="AU1253" s="319"/>
      <c r="AV1253" s="319"/>
      <c r="AW1253" s="319"/>
      <c r="AX1253" s="319"/>
      <c r="AY1253" s="319"/>
      <c r="AZ1253" s="319"/>
      <c r="BA1253" s="319"/>
      <c r="BB1253" s="319"/>
      <c r="BC1253" s="319"/>
      <c r="BD1253" s="319"/>
      <c r="BE1253" s="319"/>
      <c r="BF1253" s="319"/>
      <c r="BG1253" s="319"/>
      <c r="BH1253" s="319"/>
      <c r="BI1253" s="319"/>
      <c r="BJ1253" s="319"/>
      <c r="BK1253" s="319"/>
      <c r="BL1253" s="319"/>
      <c r="BM1253" s="319"/>
      <c r="BN1253" s="319"/>
      <c r="BO1253" s="319"/>
      <c r="BP1253" s="319"/>
      <c r="BQ1253" s="319"/>
      <c r="BR1253" s="319"/>
      <c r="BS1253" s="319"/>
      <c r="BT1253" s="319"/>
      <c r="BU1253" s="319"/>
      <c r="BV1253" s="319"/>
      <c r="BW1253" s="319"/>
      <c r="BX1253" s="319"/>
      <c r="BY1253" s="319"/>
      <c r="BZ1253" s="319"/>
      <c r="CA1253" s="319"/>
      <c r="CB1253" s="319"/>
      <c r="CC1253" s="319"/>
      <c r="CD1253" s="319"/>
      <c r="CE1253" s="319"/>
      <c r="CF1253" s="319"/>
      <c r="CG1253" s="319"/>
      <c r="CH1253" s="319"/>
      <c r="CI1253" s="319"/>
      <c r="CJ1253" s="319"/>
      <c r="CK1253" s="319"/>
      <c r="CL1253" s="319"/>
      <c r="CM1253" s="319"/>
      <c r="CN1253" s="319"/>
      <c r="CO1253" s="319"/>
      <c r="CP1253" s="319"/>
      <c r="CQ1253" s="319"/>
      <c r="CR1253" s="319"/>
      <c r="CS1253" s="319"/>
      <c r="CT1253" s="319"/>
      <c r="CU1253" s="319"/>
      <c r="CV1253" s="319"/>
      <c r="CW1253" s="319"/>
      <c r="CX1253" s="319"/>
      <c r="CY1253" s="319"/>
      <c r="CZ1253" s="319"/>
      <c r="DA1253" s="319"/>
      <c r="DB1253" s="319"/>
      <c r="DC1253" s="319"/>
      <c r="DD1253" s="319"/>
      <c r="DE1253" s="319"/>
      <c r="DF1253" s="319"/>
      <c r="DG1253" s="319"/>
      <c r="DH1253" s="319"/>
      <c r="DI1253" s="319"/>
      <c r="DJ1253" s="319"/>
      <c r="DK1253" s="319"/>
      <c r="DL1253" s="319"/>
      <c r="DM1253" s="319"/>
      <c r="DN1253" s="319"/>
      <c r="DO1253" s="319"/>
      <c r="DP1253" s="319"/>
      <c r="DQ1253" s="319"/>
      <c r="DR1253" s="319"/>
      <c r="DS1253" s="319"/>
      <c r="DT1253" s="319"/>
      <c r="DU1253" s="319"/>
      <c r="DV1253" s="319"/>
      <c r="DW1253" s="319"/>
      <c r="DX1253" s="319"/>
      <c r="DY1253" s="319"/>
      <c r="DZ1253" s="319"/>
      <c r="EA1253" s="319"/>
      <c r="EB1253" s="319"/>
      <c r="EC1253" s="319"/>
      <c r="ED1253" s="319"/>
      <c r="EE1253" s="319"/>
      <c r="EF1253" s="319"/>
      <c r="EG1253" s="319"/>
      <c r="EH1253" s="319"/>
      <c r="EI1253" s="319"/>
      <c r="EJ1253" s="319"/>
      <c r="EK1253" s="319"/>
      <c r="EL1253" s="319"/>
      <c r="EM1253" s="319"/>
      <c r="EN1253" s="319"/>
      <c r="EO1253" s="319"/>
      <c r="EP1253" s="319"/>
      <c r="EQ1253" s="319"/>
      <c r="ER1253" s="319"/>
      <c r="ES1253" s="319"/>
      <c r="ET1253" s="319"/>
      <c r="EU1253" s="319"/>
      <c r="EV1253" s="319"/>
      <c r="EW1253" s="319"/>
      <c r="EX1253" s="319"/>
      <c r="EY1253" s="319"/>
      <c r="EZ1253" s="319"/>
      <c r="FA1253" s="319"/>
      <c r="FB1253" s="319"/>
      <c r="FC1253" s="319"/>
      <c r="FD1253" s="319"/>
      <c r="FE1253" s="319"/>
      <c r="FF1253" s="319"/>
      <c r="FG1253" s="319"/>
      <c r="FH1253" s="319"/>
      <c r="FI1253" s="319"/>
      <c r="FJ1253" s="319"/>
      <c r="FK1253" s="319"/>
      <c r="FL1253" s="319"/>
      <c r="FM1253" s="319"/>
      <c r="FN1253" s="319"/>
      <c r="FO1253" s="319"/>
      <c r="FP1253" s="319"/>
      <c r="FQ1253" s="319"/>
      <c r="FR1253" s="319"/>
      <c r="FS1253" s="319"/>
      <c r="FT1253" s="319"/>
      <c r="FU1253" s="319"/>
      <c r="FV1253" s="319"/>
      <c r="FW1253" s="319"/>
      <c r="FX1253" s="319"/>
      <c r="FY1253" s="319"/>
      <c r="FZ1253" s="319"/>
      <c r="GA1253" s="319"/>
      <c r="GB1253" s="319"/>
      <c r="GC1253" s="319"/>
      <c r="GD1253" s="319"/>
      <c r="GE1253" s="319"/>
      <c r="GF1253" s="319"/>
      <c r="GG1253" s="319"/>
      <c r="GH1253" s="319"/>
      <c r="GI1253" s="319"/>
      <c r="GJ1253" s="319"/>
      <c r="GK1253" s="319"/>
      <c r="GL1253" s="319"/>
      <c r="GM1253" s="319"/>
      <c r="GN1253" s="319"/>
      <c r="GO1253" s="319"/>
      <c r="GP1253" s="319"/>
      <c r="GQ1253" s="319"/>
      <c r="GR1253" s="319"/>
      <c r="GS1253" s="319"/>
      <c r="GT1253" s="319"/>
      <c r="GU1253" s="319"/>
      <c r="GV1253" s="378"/>
    </row>
    <row r="1254" spans="1:204" x14ac:dyDescent="0.2">
      <c r="A1254" s="308" t="s">
        <v>1743</v>
      </c>
      <c r="B1254" s="359" t="s">
        <v>117</v>
      </c>
      <c r="C1254" s="311">
        <v>1952</v>
      </c>
      <c r="D1254" s="256">
        <v>75</v>
      </c>
      <c r="E1254" s="256"/>
      <c r="F1254" s="278" t="s">
        <v>1745</v>
      </c>
      <c r="G1254" s="314" t="s">
        <v>1000</v>
      </c>
      <c r="H1254" s="322"/>
      <c r="I1254" s="319"/>
      <c r="J1254" s="319"/>
      <c r="K1254" s="319"/>
      <c r="L1254" s="319"/>
      <c r="M1254" s="319"/>
      <c r="N1254" s="319"/>
      <c r="O1254" s="319"/>
      <c r="P1254" s="319"/>
      <c r="Q1254" s="319"/>
      <c r="R1254" s="319"/>
      <c r="S1254" s="319"/>
      <c r="T1254" s="319"/>
      <c r="U1254" s="319"/>
      <c r="V1254" s="319"/>
      <c r="W1254" s="319"/>
      <c r="X1254" s="319"/>
      <c r="Y1254" s="319"/>
      <c r="Z1254" s="319"/>
      <c r="AA1254" s="319"/>
      <c r="AB1254" s="319"/>
      <c r="AC1254" s="319"/>
      <c r="AD1254" s="319"/>
      <c r="AE1254" s="319"/>
      <c r="AF1254" s="319"/>
      <c r="AG1254" s="319"/>
      <c r="AH1254" s="319"/>
      <c r="AI1254" s="319"/>
      <c r="AJ1254" s="319"/>
      <c r="AK1254" s="319"/>
      <c r="AL1254" s="319"/>
      <c r="AM1254" s="319"/>
      <c r="AN1254" s="319"/>
      <c r="AO1254" s="319"/>
      <c r="AP1254" s="319"/>
      <c r="AQ1254" s="319"/>
      <c r="AR1254" s="319"/>
      <c r="AS1254" s="319"/>
      <c r="AT1254" s="319"/>
      <c r="AU1254" s="319"/>
      <c r="AV1254" s="319"/>
      <c r="AW1254" s="319"/>
      <c r="AX1254" s="319"/>
      <c r="AY1254" s="319"/>
      <c r="AZ1254" s="319"/>
      <c r="BA1254" s="319"/>
      <c r="BB1254" s="319"/>
      <c r="BC1254" s="319"/>
      <c r="BD1254" s="319"/>
      <c r="BE1254" s="319"/>
      <c r="BF1254" s="319"/>
      <c r="BG1254" s="319"/>
      <c r="BH1254" s="319"/>
      <c r="BI1254" s="319"/>
      <c r="BJ1254" s="319"/>
      <c r="BK1254" s="319"/>
      <c r="BL1254" s="319"/>
      <c r="BM1254" s="319"/>
      <c r="BN1254" s="319"/>
      <c r="BO1254" s="319"/>
      <c r="BP1254" s="319"/>
      <c r="BQ1254" s="319"/>
      <c r="BR1254" s="319"/>
      <c r="BS1254" s="319"/>
      <c r="BT1254" s="319"/>
      <c r="BU1254" s="319"/>
      <c r="BV1254" s="319"/>
      <c r="BW1254" s="319"/>
      <c r="BX1254" s="319"/>
      <c r="BY1254" s="319"/>
      <c r="BZ1254" s="319"/>
      <c r="CA1254" s="319"/>
      <c r="CB1254" s="319"/>
      <c r="CC1254" s="319"/>
      <c r="CD1254" s="319"/>
      <c r="CE1254" s="319"/>
      <c r="CF1254" s="319"/>
      <c r="CG1254" s="319"/>
      <c r="CH1254" s="319"/>
      <c r="CI1254" s="319"/>
      <c r="CJ1254" s="319"/>
      <c r="CK1254" s="319"/>
      <c r="CL1254" s="319"/>
      <c r="CM1254" s="319"/>
      <c r="CN1254" s="319"/>
      <c r="CO1254" s="319"/>
      <c r="CP1254" s="319"/>
      <c r="CQ1254" s="319"/>
      <c r="CR1254" s="319"/>
      <c r="CS1254" s="319"/>
      <c r="CT1254" s="319"/>
      <c r="CU1254" s="319"/>
      <c r="CV1254" s="319"/>
      <c r="CW1254" s="319"/>
      <c r="CX1254" s="319"/>
      <c r="CY1254" s="319"/>
      <c r="CZ1254" s="319"/>
      <c r="DA1254" s="319"/>
      <c r="DB1254" s="319"/>
      <c r="DC1254" s="319"/>
      <c r="DD1254" s="319"/>
      <c r="DE1254" s="319"/>
      <c r="DF1254" s="319"/>
      <c r="DG1254" s="319"/>
      <c r="DH1254" s="319"/>
      <c r="DI1254" s="319"/>
      <c r="DJ1254" s="319"/>
      <c r="DK1254" s="319"/>
      <c r="DL1254" s="319"/>
      <c r="DM1254" s="319"/>
      <c r="DN1254" s="319"/>
      <c r="DO1254" s="319"/>
      <c r="DP1254" s="319"/>
      <c r="DQ1254" s="319"/>
      <c r="DR1254" s="319"/>
      <c r="DS1254" s="319"/>
      <c r="DT1254" s="319"/>
      <c r="DU1254" s="319"/>
      <c r="DV1254" s="319"/>
      <c r="DW1254" s="319"/>
      <c r="DX1254" s="319"/>
      <c r="DY1254" s="319"/>
      <c r="DZ1254" s="319"/>
      <c r="EA1254" s="319"/>
      <c r="EB1254" s="319"/>
      <c r="EC1254" s="319"/>
      <c r="ED1254" s="319"/>
      <c r="EE1254" s="319"/>
      <c r="EF1254" s="319"/>
      <c r="EG1254" s="319"/>
      <c r="EH1254" s="319"/>
      <c r="EI1254" s="319"/>
      <c r="EJ1254" s="319"/>
      <c r="EK1254" s="319"/>
      <c r="EL1254" s="319"/>
      <c r="EM1254" s="319"/>
      <c r="EN1254" s="319"/>
      <c r="EO1254" s="319"/>
      <c r="EP1254" s="319"/>
      <c r="EQ1254" s="319"/>
      <c r="ER1254" s="319"/>
      <c r="ES1254" s="319"/>
      <c r="ET1254" s="319"/>
      <c r="EU1254" s="319"/>
      <c r="EV1254" s="319"/>
      <c r="EW1254" s="319"/>
      <c r="EX1254" s="319"/>
      <c r="EY1254" s="319"/>
      <c r="EZ1254" s="319"/>
      <c r="FA1254" s="319"/>
      <c r="FB1254" s="319"/>
      <c r="FC1254" s="319"/>
      <c r="FD1254" s="319"/>
      <c r="FE1254" s="319"/>
      <c r="FF1254" s="319"/>
      <c r="FG1254" s="319"/>
      <c r="FH1254" s="319"/>
      <c r="FI1254" s="319"/>
      <c r="FJ1254" s="319"/>
      <c r="FK1254" s="319"/>
      <c r="FL1254" s="319"/>
      <c r="FM1254" s="319"/>
      <c r="FN1254" s="319"/>
      <c r="FO1254" s="319"/>
      <c r="FP1254" s="319"/>
      <c r="FQ1254" s="319"/>
      <c r="FR1254" s="319"/>
      <c r="FS1254" s="319"/>
      <c r="FT1254" s="319"/>
      <c r="FU1254" s="319"/>
      <c r="FV1254" s="319"/>
      <c r="FW1254" s="319"/>
      <c r="FX1254" s="319"/>
      <c r="FY1254" s="319"/>
      <c r="FZ1254" s="319"/>
      <c r="GA1254" s="319"/>
      <c r="GB1254" s="319"/>
      <c r="GC1254" s="319"/>
      <c r="GD1254" s="319"/>
      <c r="GE1254" s="319"/>
      <c r="GF1254" s="319"/>
      <c r="GG1254" s="319"/>
      <c r="GH1254" s="319"/>
      <c r="GI1254" s="319"/>
      <c r="GJ1254" s="319"/>
      <c r="GK1254" s="319"/>
      <c r="GL1254" s="319"/>
      <c r="GM1254" s="319"/>
      <c r="GN1254" s="319"/>
      <c r="GO1254" s="319"/>
      <c r="GP1254" s="319"/>
      <c r="GQ1254" s="319"/>
      <c r="GR1254" s="319"/>
      <c r="GS1254" s="319"/>
      <c r="GT1254" s="319"/>
      <c r="GU1254" s="319"/>
      <c r="GV1254" s="378"/>
    </row>
    <row r="1255" spans="1:204" x14ac:dyDescent="0.2">
      <c r="A1255" s="305" t="s">
        <v>1744</v>
      </c>
      <c r="B1255" s="359" t="s">
        <v>117</v>
      </c>
      <c r="C1255" s="311">
        <v>1954</v>
      </c>
      <c r="D1255" s="256">
        <v>478</v>
      </c>
      <c r="E1255" s="256">
        <v>13</v>
      </c>
      <c r="F1255" s="278" t="s">
        <v>1745</v>
      </c>
      <c r="G1255" s="313" t="s">
        <v>1365</v>
      </c>
      <c r="H1255" s="322"/>
      <c r="I1255" s="319"/>
      <c r="J1255" s="319"/>
      <c r="K1255" s="319"/>
      <c r="L1255" s="319"/>
      <c r="M1255" s="319"/>
      <c r="N1255" s="319"/>
      <c r="O1255" s="319"/>
      <c r="P1255" s="319"/>
      <c r="Q1255" s="319"/>
      <c r="R1255" s="319"/>
      <c r="S1255" s="319"/>
      <c r="T1255" s="319"/>
      <c r="U1255" s="319"/>
      <c r="V1255" s="319"/>
      <c r="W1255" s="319"/>
      <c r="X1255" s="319"/>
      <c r="Y1255" s="319"/>
      <c r="Z1255" s="319"/>
      <c r="AA1255" s="319"/>
      <c r="AB1255" s="319"/>
      <c r="AC1255" s="319"/>
      <c r="AD1255" s="319"/>
      <c r="AE1255" s="319"/>
      <c r="AF1255" s="319"/>
      <c r="AG1255" s="319"/>
      <c r="AH1255" s="319"/>
      <c r="AI1255" s="319"/>
      <c r="AJ1255" s="319"/>
      <c r="AK1255" s="319"/>
      <c r="AL1255" s="319"/>
      <c r="AM1255" s="319"/>
      <c r="AN1255" s="319"/>
      <c r="AO1255" s="319"/>
      <c r="AP1255" s="319"/>
      <c r="AQ1255" s="319"/>
      <c r="AR1255" s="319"/>
      <c r="AS1255" s="319"/>
      <c r="AT1255" s="319"/>
      <c r="AU1255" s="319"/>
      <c r="AV1255" s="319"/>
      <c r="AW1255" s="319"/>
      <c r="AX1255" s="319"/>
      <c r="AY1255" s="319"/>
      <c r="AZ1255" s="319"/>
      <c r="BA1255" s="319"/>
      <c r="BB1255" s="319"/>
      <c r="BC1255" s="319"/>
      <c r="BD1255" s="319"/>
      <c r="BE1255" s="319"/>
      <c r="BF1255" s="319"/>
      <c r="BG1255" s="319"/>
      <c r="BH1255" s="319"/>
      <c r="BI1255" s="319"/>
      <c r="BJ1255" s="319"/>
      <c r="BK1255" s="319"/>
      <c r="BL1255" s="319"/>
      <c r="BM1255" s="319"/>
      <c r="BN1255" s="319"/>
      <c r="BO1255" s="319"/>
      <c r="BP1255" s="319"/>
      <c r="BQ1255" s="319"/>
      <c r="BR1255" s="319"/>
      <c r="BS1255" s="319"/>
      <c r="BT1255" s="319"/>
      <c r="BU1255" s="319"/>
      <c r="BV1255" s="319"/>
      <c r="BW1255" s="319"/>
      <c r="BX1255" s="319"/>
      <c r="BY1255" s="319"/>
      <c r="BZ1255" s="319"/>
      <c r="CA1255" s="319"/>
      <c r="CB1255" s="319"/>
      <c r="CC1255" s="319"/>
      <c r="CD1255" s="319"/>
      <c r="CE1255" s="319"/>
      <c r="CF1255" s="319"/>
      <c r="CG1255" s="319"/>
      <c r="CH1255" s="319"/>
      <c r="CI1255" s="319"/>
      <c r="CJ1255" s="319"/>
      <c r="CK1255" s="319"/>
      <c r="CL1255" s="319"/>
      <c r="CM1255" s="319"/>
      <c r="CN1255" s="319"/>
      <c r="CO1255" s="319"/>
      <c r="CP1255" s="319"/>
      <c r="CQ1255" s="319"/>
      <c r="CR1255" s="319"/>
      <c r="CS1255" s="319"/>
      <c r="CT1255" s="319"/>
      <c r="CU1255" s="319"/>
      <c r="CV1255" s="319"/>
      <c r="CW1255" s="319"/>
      <c r="CX1255" s="319"/>
      <c r="CY1255" s="319"/>
      <c r="CZ1255" s="319"/>
      <c r="DA1255" s="319"/>
      <c r="DB1255" s="319"/>
      <c r="DC1255" s="319"/>
      <c r="DD1255" s="319"/>
      <c r="DE1255" s="319"/>
      <c r="DF1255" s="319"/>
      <c r="DG1255" s="319"/>
      <c r="DH1255" s="319"/>
      <c r="DI1255" s="319"/>
      <c r="DJ1255" s="319"/>
      <c r="DK1255" s="319"/>
      <c r="DL1255" s="319"/>
      <c r="DM1255" s="319"/>
      <c r="DN1255" s="319"/>
      <c r="DO1255" s="319"/>
      <c r="DP1255" s="319"/>
      <c r="DQ1255" s="319"/>
      <c r="DR1255" s="319"/>
      <c r="DS1255" s="319"/>
      <c r="DT1255" s="319"/>
      <c r="DU1255" s="319"/>
      <c r="DV1255" s="319"/>
      <c r="DW1255" s="319"/>
      <c r="DX1255" s="319"/>
      <c r="DY1255" s="319"/>
      <c r="DZ1255" s="319"/>
      <c r="EA1255" s="319"/>
      <c r="EB1255" s="319"/>
      <c r="EC1255" s="319"/>
      <c r="ED1255" s="319"/>
      <c r="EE1255" s="319"/>
      <c r="EF1255" s="319"/>
      <c r="EG1255" s="319"/>
      <c r="EH1255" s="319"/>
      <c r="EI1255" s="319"/>
      <c r="EJ1255" s="319"/>
      <c r="EK1255" s="319"/>
      <c r="EL1255" s="319"/>
      <c r="EM1255" s="319"/>
      <c r="EN1255" s="319"/>
      <c r="EO1255" s="319"/>
      <c r="EP1255" s="319"/>
      <c r="EQ1255" s="319"/>
      <c r="ER1255" s="319"/>
      <c r="ES1255" s="319"/>
      <c r="ET1255" s="319"/>
      <c r="EU1255" s="319"/>
      <c r="EV1255" s="319"/>
      <c r="EW1255" s="319"/>
      <c r="EX1255" s="319"/>
      <c r="EY1255" s="319"/>
      <c r="EZ1255" s="319"/>
      <c r="FA1255" s="319"/>
      <c r="FB1255" s="319"/>
      <c r="FC1255" s="319"/>
      <c r="FD1255" s="319"/>
      <c r="FE1255" s="319"/>
      <c r="FF1255" s="319"/>
      <c r="FG1255" s="319"/>
      <c r="FH1255" s="319"/>
      <c r="FI1255" s="319"/>
      <c r="FJ1255" s="319"/>
      <c r="FK1255" s="319"/>
      <c r="FL1255" s="319"/>
      <c r="FM1255" s="319"/>
      <c r="FN1255" s="319"/>
      <c r="FO1255" s="319"/>
      <c r="FP1255" s="319"/>
      <c r="FQ1255" s="319"/>
      <c r="FR1255" s="319"/>
      <c r="FS1255" s="319"/>
      <c r="FT1255" s="319"/>
      <c r="FU1255" s="319"/>
      <c r="FV1255" s="319"/>
      <c r="FW1255" s="319"/>
      <c r="FX1255" s="319"/>
      <c r="FY1255" s="319"/>
      <c r="FZ1255" s="319"/>
      <c r="GA1255" s="319"/>
      <c r="GB1255" s="319"/>
      <c r="GC1255" s="319"/>
      <c r="GD1255" s="319"/>
      <c r="GE1255" s="319"/>
      <c r="GF1255" s="319"/>
      <c r="GG1255" s="319"/>
      <c r="GH1255" s="319"/>
      <c r="GI1255" s="319"/>
      <c r="GJ1255" s="319"/>
      <c r="GK1255" s="319"/>
      <c r="GL1255" s="319"/>
      <c r="GM1255" s="319"/>
      <c r="GN1255" s="319"/>
      <c r="GO1255" s="319"/>
      <c r="GP1255" s="319"/>
      <c r="GQ1255" s="319"/>
      <c r="GR1255" s="319"/>
      <c r="GS1255" s="319"/>
      <c r="GT1255" s="319"/>
      <c r="GU1255" s="319"/>
      <c r="GV1255" s="378"/>
    </row>
    <row r="1256" spans="1:204" x14ac:dyDescent="0.2">
      <c r="A1256" s="305" t="s">
        <v>1537</v>
      </c>
      <c r="B1256" s="359"/>
      <c r="C1256" s="311">
        <v>1947</v>
      </c>
      <c r="D1256" s="256">
        <v>416</v>
      </c>
      <c r="E1256" s="256"/>
      <c r="F1256" s="278" t="s">
        <v>1745</v>
      </c>
      <c r="G1256" s="313" t="s">
        <v>1365</v>
      </c>
      <c r="H1256" s="322"/>
      <c r="I1256" s="319"/>
      <c r="J1256" s="319"/>
      <c r="K1256" s="319"/>
      <c r="L1256" s="319"/>
      <c r="M1256" s="319"/>
      <c r="N1256" s="319"/>
      <c r="O1256" s="319"/>
      <c r="P1256" s="319"/>
      <c r="Q1256" s="319"/>
      <c r="R1256" s="319"/>
      <c r="S1256" s="319"/>
      <c r="T1256" s="319"/>
      <c r="U1256" s="319"/>
      <c r="V1256" s="319"/>
      <c r="W1256" s="319"/>
      <c r="X1256" s="319"/>
      <c r="Y1256" s="319"/>
      <c r="Z1256" s="319"/>
      <c r="AA1256" s="319"/>
      <c r="AB1256" s="319"/>
      <c r="AC1256" s="319"/>
      <c r="AD1256" s="319"/>
      <c r="AE1256" s="319"/>
      <c r="AF1256" s="319"/>
      <c r="AG1256" s="319"/>
      <c r="AH1256" s="319"/>
      <c r="AI1256" s="319"/>
      <c r="AJ1256" s="319"/>
      <c r="AK1256" s="319"/>
      <c r="AL1256" s="319"/>
      <c r="AM1256" s="319"/>
      <c r="AN1256" s="319"/>
      <c r="AO1256" s="319"/>
      <c r="AP1256" s="319"/>
      <c r="AQ1256" s="319"/>
      <c r="AR1256" s="319"/>
      <c r="AS1256" s="319"/>
      <c r="AT1256" s="319"/>
      <c r="AU1256" s="319"/>
      <c r="AV1256" s="319"/>
      <c r="AW1256" s="319"/>
      <c r="AX1256" s="319"/>
      <c r="AY1256" s="319"/>
      <c r="AZ1256" s="319"/>
      <c r="BA1256" s="319"/>
      <c r="BB1256" s="319"/>
      <c r="BC1256" s="319"/>
      <c r="BD1256" s="319"/>
      <c r="BE1256" s="319"/>
      <c r="BF1256" s="319"/>
      <c r="BG1256" s="319"/>
      <c r="BH1256" s="319"/>
      <c r="BI1256" s="319"/>
      <c r="BJ1256" s="319"/>
      <c r="BK1256" s="319"/>
      <c r="BL1256" s="319"/>
      <c r="BM1256" s="319"/>
      <c r="BN1256" s="319"/>
      <c r="BO1256" s="319"/>
      <c r="BP1256" s="319"/>
      <c r="BQ1256" s="319"/>
      <c r="BR1256" s="319"/>
      <c r="BS1256" s="319"/>
      <c r="BT1256" s="319"/>
      <c r="BU1256" s="319"/>
      <c r="BV1256" s="319"/>
      <c r="BW1256" s="319"/>
      <c r="BX1256" s="319"/>
      <c r="BY1256" s="319"/>
      <c r="BZ1256" s="319"/>
      <c r="CA1256" s="319"/>
      <c r="CB1256" s="319"/>
      <c r="CC1256" s="319"/>
      <c r="CD1256" s="319"/>
      <c r="CE1256" s="319"/>
      <c r="CF1256" s="319"/>
      <c r="CG1256" s="319"/>
      <c r="CH1256" s="319"/>
      <c r="CI1256" s="319"/>
      <c r="CJ1256" s="319"/>
      <c r="CK1256" s="319"/>
      <c r="CL1256" s="319"/>
      <c r="CM1256" s="319"/>
      <c r="CN1256" s="319"/>
      <c r="CO1256" s="319"/>
      <c r="CP1256" s="319"/>
      <c r="CQ1256" s="319"/>
      <c r="CR1256" s="319"/>
      <c r="CS1256" s="319"/>
      <c r="CT1256" s="319"/>
      <c r="CU1256" s="319"/>
      <c r="CV1256" s="319"/>
      <c r="CW1256" s="319"/>
      <c r="CX1256" s="319"/>
      <c r="CY1256" s="319"/>
      <c r="CZ1256" s="319"/>
      <c r="DA1256" s="319"/>
      <c r="DB1256" s="319"/>
      <c r="DC1256" s="319"/>
      <c r="DD1256" s="319"/>
      <c r="DE1256" s="319"/>
      <c r="DF1256" s="319"/>
      <c r="DG1256" s="319"/>
      <c r="DH1256" s="319"/>
      <c r="DI1256" s="319"/>
      <c r="DJ1256" s="319"/>
      <c r="DK1256" s="319"/>
      <c r="DL1256" s="319"/>
      <c r="DM1256" s="319"/>
      <c r="DN1256" s="319"/>
      <c r="DO1256" s="319"/>
      <c r="DP1256" s="319"/>
      <c r="DQ1256" s="319"/>
      <c r="DR1256" s="319"/>
      <c r="DS1256" s="319"/>
      <c r="DT1256" s="319"/>
      <c r="DU1256" s="319"/>
      <c r="DV1256" s="319"/>
      <c r="DW1256" s="319"/>
      <c r="DX1256" s="319"/>
      <c r="DY1256" s="319"/>
      <c r="DZ1256" s="319"/>
      <c r="EA1256" s="319"/>
      <c r="EB1256" s="319"/>
      <c r="EC1256" s="319"/>
      <c r="ED1256" s="319"/>
      <c r="EE1256" s="319"/>
      <c r="EF1256" s="319"/>
      <c r="EG1256" s="319"/>
      <c r="EH1256" s="319"/>
      <c r="EI1256" s="319"/>
      <c r="EJ1256" s="319"/>
      <c r="EK1256" s="319"/>
      <c r="EL1256" s="319"/>
      <c r="EM1256" s="319"/>
      <c r="EN1256" s="319"/>
      <c r="EO1256" s="319"/>
      <c r="EP1256" s="319"/>
      <c r="EQ1256" s="319"/>
      <c r="ER1256" s="319"/>
      <c r="ES1256" s="319"/>
      <c r="ET1256" s="319"/>
      <c r="EU1256" s="319"/>
      <c r="EV1256" s="319"/>
      <c r="EW1256" s="319"/>
      <c r="EX1256" s="319"/>
      <c r="EY1256" s="319"/>
      <c r="EZ1256" s="319"/>
      <c r="FA1256" s="319"/>
      <c r="FB1256" s="319"/>
      <c r="FC1256" s="319"/>
      <c r="FD1256" s="319"/>
      <c r="FE1256" s="319"/>
      <c r="FF1256" s="319"/>
      <c r="FG1256" s="319"/>
      <c r="FH1256" s="319"/>
      <c r="FI1256" s="319"/>
      <c r="FJ1256" s="319"/>
      <c r="FK1256" s="319"/>
      <c r="FL1256" s="319"/>
      <c r="FM1256" s="319"/>
      <c r="FN1256" s="319"/>
      <c r="FO1256" s="319"/>
      <c r="FP1256" s="319"/>
      <c r="FQ1256" s="319"/>
      <c r="FR1256" s="319"/>
      <c r="FS1256" s="319"/>
      <c r="FT1256" s="319"/>
      <c r="FU1256" s="319"/>
      <c r="FV1256" s="319"/>
      <c r="FW1256" s="319"/>
      <c r="FX1256" s="319"/>
      <c r="FY1256" s="319"/>
      <c r="FZ1256" s="319"/>
      <c r="GA1256" s="319"/>
      <c r="GB1256" s="319"/>
      <c r="GC1256" s="319"/>
      <c r="GD1256" s="319"/>
      <c r="GE1256" s="319"/>
      <c r="GF1256" s="319"/>
      <c r="GG1256" s="319"/>
      <c r="GH1256" s="319"/>
      <c r="GI1256" s="319"/>
      <c r="GJ1256" s="319"/>
      <c r="GK1256" s="319"/>
      <c r="GL1256" s="319"/>
      <c r="GM1256" s="319"/>
      <c r="GN1256" s="319"/>
      <c r="GO1256" s="319"/>
      <c r="GP1256" s="319"/>
      <c r="GQ1256" s="319"/>
      <c r="GR1256" s="319"/>
      <c r="GS1256" s="319"/>
      <c r="GT1256" s="319"/>
      <c r="GU1256" s="319"/>
      <c r="GV1256" s="378"/>
    </row>
    <row r="1257" spans="1:204" x14ac:dyDescent="0.2">
      <c r="A1257" s="305" t="s">
        <v>1538</v>
      </c>
      <c r="B1257" s="359"/>
      <c r="C1257" s="311">
        <v>1954</v>
      </c>
      <c r="D1257" s="256">
        <v>0</v>
      </c>
      <c r="E1257" s="256"/>
      <c r="F1257" s="278" t="s">
        <v>1745</v>
      </c>
      <c r="G1257" s="313" t="s">
        <v>1365</v>
      </c>
      <c r="H1257" s="322"/>
      <c r="I1257" s="319"/>
      <c r="J1257" s="319"/>
      <c r="K1257" s="319"/>
      <c r="L1257" s="319"/>
      <c r="M1257" s="319"/>
      <c r="N1257" s="319"/>
      <c r="O1257" s="319"/>
      <c r="P1257" s="319"/>
      <c r="Q1257" s="319"/>
      <c r="R1257" s="319"/>
      <c r="S1257" s="319"/>
      <c r="T1257" s="319"/>
      <c r="U1257" s="319"/>
      <c r="V1257" s="319"/>
      <c r="W1257" s="319"/>
      <c r="X1257" s="319"/>
      <c r="Y1257" s="319"/>
      <c r="Z1257" s="319"/>
      <c r="AA1257" s="319"/>
      <c r="AB1257" s="319"/>
      <c r="AC1257" s="319"/>
      <c r="AD1257" s="319"/>
      <c r="AE1257" s="319"/>
      <c r="AF1257" s="319"/>
      <c r="AG1257" s="319"/>
      <c r="AH1257" s="319"/>
      <c r="AI1257" s="319"/>
      <c r="AJ1257" s="319"/>
      <c r="AK1257" s="319"/>
      <c r="AL1257" s="319"/>
      <c r="AM1257" s="319"/>
      <c r="AN1257" s="319"/>
      <c r="AO1257" s="319"/>
      <c r="AP1257" s="319"/>
      <c r="AQ1257" s="319"/>
      <c r="AR1257" s="319"/>
      <c r="AS1257" s="319"/>
      <c r="AT1257" s="319"/>
      <c r="AU1257" s="319"/>
      <c r="AV1257" s="319"/>
      <c r="AW1257" s="319"/>
      <c r="AX1257" s="319"/>
      <c r="AY1257" s="319"/>
      <c r="AZ1257" s="319"/>
      <c r="BA1257" s="319"/>
      <c r="BB1257" s="319"/>
      <c r="BC1257" s="319"/>
      <c r="BD1257" s="319"/>
      <c r="BE1257" s="319"/>
      <c r="BF1257" s="319"/>
      <c r="BG1257" s="319"/>
      <c r="BH1257" s="319"/>
      <c r="BI1257" s="319"/>
      <c r="BJ1257" s="319"/>
      <c r="BK1257" s="319"/>
      <c r="BL1257" s="319"/>
      <c r="BM1257" s="319"/>
      <c r="BN1257" s="319"/>
      <c r="BO1257" s="319"/>
      <c r="BP1257" s="319"/>
      <c r="BQ1257" s="319"/>
      <c r="BR1257" s="319"/>
      <c r="BS1257" s="319"/>
      <c r="BT1257" s="319"/>
      <c r="BU1257" s="319"/>
      <c r="BV1257" s="319"/>
      <c r="BW1257" s="319"/>
      <c r="BX1257" s="319"/>
      <c r="BY1257" s="319"/>
      <c r="BZ1257" s="319"/>
      <c r="CA1257" s="319"/>
      <c r="CB1257" s="319"/>
      <c r="CC1257" s="319"/>
      <c r="CD1257" s="319"/>
      <c r="CE1257" s="319"/>
      <c r="CF1257" s="319"/>
      <c r="CG1257" s="319"/>
      <c r="CH1257" s="319"/>
      <c r="CI1257" s="319"/>
      <c r="CJ1257" s="319"/>
      <c r="CK1257" s="319"/>
      <c r="CL1257" s="319"/>
      <c r="CM1257" s="319"/>
      <c r="CN1257" s="319"/>
      <c r="CO1257" s="319"/>
      <c r="CP1257" s="319"/>
      <c r="CQ1257" s="319"/>
      <c r="CR1257" s="319"/>
      <c r="CS1257" s="319"/>
      <c r="CT1257" s="319"/>
      <c r="CU1257" s="319"/>
      <c r="CV1257" s="319"/>
      <c r="CW1257" s="319"/>
      <c r="CX1257" s="319"/>
      <c r="CY1257" s="319"/>
      <c r="CZ1257" s="319"/>
      <c r="DA1257" s="319"/>
      <c r="DB1257" s="319"/>
      <c r="DC1257" s="319"/>
      <c r="DD1257" s="319"/>
      <c r="DE1257" s="319"/>
      <c r="DF1257" s="319"/>
      <c r="DG1257" s="319"/>
      <c r="DH1257" s="319"/>
      <c r="DI1257" s="319"/>
      <c r="DJ1257" s="319"/>
      <c r="DK1257" s="319"/>
      <c r="DL1257" s="319"/>
      <c r="DM1257" s="319"/>
      <c r="DN1257" s="319"/>
      <c r="DO1257" s="319"/>
      <c r="DP1257" s="319"/>
      <c r="DQ1257" s="319"/>
      <c r="DR1257" s="319"/>
      <c r="DS1257" s="319"/>
      <c r="DT1257" s="319"/>
      <c r="DU1257" s="319"/>
      <c r="DV1257" s="319"/>
      <c r="DW1257" s="319"/>
      <c r="DX1257" s="319"/>
      <c r="DY1257" s="319"/>
      <c r="DZ1257" s="319"/>
      <c r="EA1257" s="319"/>
      <c r="EB1257" s="319"/>
      <c r="EC1257" s="319"/>
      <c r="ED1257" s="319"/>
      <c r="EE1257" s="319"/>
      <c r="EF1257" s="319"/>
      <c r="EG1257" s="319"/>
      <c r="EH1257" s="319"/>
      <c r="EI1257" s="319"/>
      <c r="EJ1257" s="319"/>
      <c r="EK1257" s="319"/>
      <c r="EL1257" s="319"/>
      <c r="EM1257" s="319"/>
      <c r="EN1257" s="319"/>
      <c r="EO1257" s="319"/>
      <c r="EP1257" s="319"/>
      <c r="EQ1257" s="319"/>
      <c r="ER1257" s="319"/>
      <c r="ES1257" s="319"/>
      <c r="ET1257" s="319"/>
      <c r="EU1257" s="319"/>
      <c r="EV1257" s="319"/>
      <c r="EW1257" s="319"/>
      <c r="EX1257" s="319"/>
      <c r="EY1257" s="319"/>
      <c r="EZ1257" s="319"/>
      <c r="FA1257" s="319"/>
      <c r="FB1257" s="319"/>
      <c r="FC1257" s="319"/>
      <c r="FD1257" s="319"/>
      <c r="FE1257" s="319"/>
      <c r="FF1257" s="319"/>
      <c r="FG1257" s="319"/>
      <c r="FH1257" s="319"/>
      <c r="FI1257" s="319"/>
      <c r="FJ1257" s="319"/>
      <c r="FK1257" s="319"/>
      <c r="FL1257" s="319"/>
      <c r="FM1257" s="319"/>
      <c r="FN1257" s="319"/>
      <c r="FO1257" s="319"/>
      <c r="FP1257" s="319"/>
      <c r="FQ1257" s="319"/>
      <c r="FR1257" s="319"/>
      <c r="FS1257" s="319"/>
      <c r="FT1257" s="319"/>
      <c r="FU1257" s="319"/>
      <c r="FV1257" s="319"/>
      <c r="FW1257" s="319"/>
      <c r="FX1257" s="319"/>
      <c r="FY1257" s="319"/>
      <c r="FZ1257" s="319"/>
      <c r="GA1257" s="319"/>
      <c r="GB1257" s="319"/>
      <c r="GC1257" s="319"/>
      <c r="GD1257" s="319"/>
      <c r="GE1257" s="319"/>
      <c r="GF1257" s="319"/>
      <c r="GG1257" s="319"/>
      <c r="GH1257" s="319"/>
      <c r="GI1257" s="319"/>
      <c r="GJ1257" s="319"/>
      <c r="GK1257" s="319"/>
      <c r="GL1257" s="319"/>
      <c r="GM1257" s="319"/>
      <c r="GN1257" s="319"/>
      <c r="GO1257" s="319"/>
      <c r="GP1257" s="319"/>
      <c r="GQ1257" s="319"/>
      <c r="GR1257" s="319"/>
      <c r="GS1257" s="319"/>
      <c r="GT1257" s="319"/>
      <c r="GU1257" s="319"/>
      <c r="GV1257" s="378"/>
    </row>
    <row r="1258" spans="1:204" x14ac:dyDescent="0.2">
      <c r="A1258" s="305" t="s">
        <v>1539</v>
      </c>
      <c r="B1258" s="359"/>
      <c r="C1258" s="311">
        <v>1953</v>
      </c>
      <c r="D1258" s="256">
        <v>318</v>
      </c>
      <c r="E1258" s="256"/>
      <c r="F1258" s="278" t="s">
        <v>1745</v>
      </c>
      <c r="G1258" s="313" t="s">
        <v>1365</v>
      </c>
      <c r="H1258" s="322"/>
      <c r="I1258" s="319"/>
      <c r="J1258" s="319"/>
      <c r="K1258" s="319"/>
      <c r="L1258" s="319"/>
      <c r="M1258" s="319"/>
      <c r="N1258" s="319"/>
      <c r="O1258" s="319"/>
      <c r="P1258" s="319"/>
      <c r="Q1258" s="319"/>
      <c r="R1258" s="319"/>
      <c r="S1258" s="319"/>
      <c r="T1258" s="319"/>
      <c r="U1258" s="319"/>
      <c r="V1258" s="319"/>
      <c r="W1258" s="319"/>
      <c r="X1258" s="319"/>
      <c r="Y1258" s="319"/>
      <c r="Z1258" s="319"/>
      <c r="AA1258" s="319"/>
      <c r="AB1258" s="319"/>
      <c r="AC1258" s="319"/>
      <c r="AD1258" s="319"/>
      <c r="AE1258" s="319"/>
      <c r="AF1258" s="319"/>
      <c r="AG1258" s="319"/>
      <c r="AH1258" s="319"/>
      <c r="AI1258" s="319"/>
      <c r="AJ1258" s="319"/>
      <c r="AK1258" s="319"/>
      <c r="AL1258" s="319"/>
      <c r="AM1258" s="319"/>
      <c r="AN1258" s="319"/>
      <c r="AO1258" s="319"/>
      <c r="AP1258" s="319"/>
      <c r="AQ1258" s="319"/>
      <c r="AR1258" s="319"/>
      <c r="AS1258" s="319"/>
      <c r="AT1258" s="319"/>
      <c r="AU1258" s="319"/>
      <c r="AV1258" s="319"/>
      <c r="AW1258" s="319"/>
      <c r="AX1258" s="319"/>
      <c r="AY1258" s="319"/>
      <c r="AZ1258" s="319"/>
      <c r="BA1258" s="319"/>
      <c r="BB1258" s="319"/>
      <c r="BC1258" s="319"/>
      <c r="BD1258" s="319"/>
      <c r="BE1258" s="319"/>
      <c r="BF1258" s="319"/>
      <c r="BG1258" s="319"/>
      <c r="BH1258" s="319"/>
      <c r="BI1258" s="319"/>
      <c r="BJ1258" s="319"/>
      <c r="BK1258" s="319"/>
      <c r="BL1258" s="319"/>
      <c r="BM1258" s="319"/>
      <c r="BN1258" s="319"/>
      <c r="BO1258" s="319"/>
      <c r="BP1258" s="319"/>
      <c r="BQ1258" s="319"/>
      <c r="BR1258" s="319"/>
      <c r="BS1258" s="319"/>
      <c r="BT1258" s="319"/>
      <c r="BU1258" s="319"/>
      <c r="BV1258" s="319"/>
      <c r="BW1258" s="319"/>
      <c r="BX1258" s="319"/>
      <c r="BY1258" s="319"/>
      <c r="BZ1258" s="319"/>
      <c r="CA1258" s="319"/>
      <c r="CB1258" s="319"/>
      <c r="CC1258" s="319"/>
      <c r="CD1258" s="319"/>
      <c r="CE1258" s="319"/>
      <c r="CF1258" s="319"/>
      <c r="CG1258" s="319"/>
      <c r="CH1258" s="319"/>
      <c r="CI1258" s="319"/>
      <c r="CJ1258" s="319"/>
      <c r="CK1258" s="319"/>
      <c r="CL1258" s="319"/>
      <c r="CM1258" s="319"/>
      <c r="CN1258" s="319"/>
      <c r="CO1258" s="319"/>
      <c r="CP1258" s="319"/>
      <c r="CQ1258" s="319"/>
      <c r="CR1258" s="319"/>
      <c r="CS1258" s="319"/>
      <c r="CT1258" s="319"/>
      <c r="CU1258" s="319"/>
      <c r="CV1258" s="319"/>
      <c r="CW1258" s="319"/>
      <c r="CX1258" s="319"/>
      <c r="CY1258" s="319"/>
      <c r="CZ1258" s="319"/>
      <c r="DA1258" s="319"/>
      <c r="DB1258" s="319"/>
      <c r="DC1258" s="319"/>
      <c r="DD1258" s="319"/>
      <c r="DE1258" s="319"/>
      <c r="DF1258" s="319"/>
      <c r="DG1258" s="319"/>
      <c r="DH1258" s="319"/>
      <c r="DI1258" s="319"/>
      <c r="DJ1258" s="319"/>
      <c r="DK1258" s="319"/>
      <c r="DL1258" s="319"/>
      <c r="DM1258" s="319"/>
      <c r="DN1258" s="319"/>
      <c r="DO1258" s="319"/>
      <c r="DP1258" s="319"/>
      <c r="DQ1258" s="319"/>
      <c r="DR1258" s="319"/>
      <c r="DS1258" s="319"/>
      <c r="DT1258" s="319"/>
      <c r="DU1258" s="319"/>
      <c r="DV1258" s="319"/>
      <c r="DW1258" s="319"/>
      <c r="DX1258" s="319"/>
      <c r="DY1258" s="319"/>
      <c r="DZ1258" s="319"/>
      <c r="EA1258" s="319"/>
      <c r="EB1258" s="319"/>
      <c r="EC1258" s="319"/>
      <c r="ED1258" s="319"/>
      <c r="EE1258" s="319"/>
      <c r="EF1258" s="319"/>
      <c r="EG1258" s="319"/>
      <c r="EH1258" s="319"/>
      <c r="EI1258" s="319"/>
      <c r="EJ1258" s="319"/>
      <c r="EK1258" s="319"/>
      <c r="EL1258" s="319"/>
      <c r="EM1258" s="319"/>
      <c r="EN1258" s="319"/>
      <c r="EO1258" s="319"/>
      <c r="EP1258" s="319"/>
      <c r="EQ1258" s="319"/>
      <c r="ER1258" s="319"/>
      <c r="ES1258" s="319"/>
      <c r="ET1258" s="319"/>
      <c r="EU1258" s="319"/>
      <c r="EV1258" s="319"/>
      <c r="EW1258" s="319"/>
      <c r="EX1258" s="319"/>
      <c r="EY1258" s="319"/>
      <c r="EZ1258" s="319"/>
      <c r="FA1258" s="319"/>
      <c r="FB1258" s="319"/>
      <c r="FC1258" s="319"/>
      <c r="FD1258" s="319"/>
      <c r="FE1258" s="319"/>
      <c r="FF1258" s="319"/>
      <c r="FG1258" s="319"/>
      <c r="FH1258" s="319"/>
      <c r="FI1258" s="319"/>
      <c r="FJ1258" s="319"/>
      <c r="FK1258" s="319"/>
      <c r="FL1258" s="319"/>
      <c r="FM1258" s="319"/>
      <c r="FN1258" s="319"/>
      <c r="FO1258" s="319"/>
      <c r="FP1258" s="319"/>
      <c r="FQ1258" s="319"/>
      <c r="FR1258" s="319"/>
      <c r="FS1258" s="319"/>
      <c r="FT1258" s="319"/>
      <c r="FU1258" s="319"/>
      <c r="FV1258" s="319"/>
      <c r="FW1258" s="319"/>
      <c r="FX1258" s="319"/>
      <c r="FY1258" s="319"/>
      <c r="FZ1258" s="319"/>
      <c r="GA1258" s="319"/>
      <c r="GB1258" s="319"/>
      <c r="GC1258" s="319"/>
      <c r="GD1258" s="319"/>
      <c r="GE1258" s="319"/>
      <c r="GF1258" s="319"/>
      <c r="GG1258" s="319"/>
      <c r="GH1258" s="319"/>
      <c r="GI1258" s="319"/>
      <c r="GJ1258" s="319"/>
      <c r="GK1258" s="319"/>
      <c r="GL1258" s="319"/>
      <c r="GM1258" s="319"/>
      <c r="GN1258" s="319"/>
      <c r="GO1258" s="319"/>
      <c r="GP1258" s="319"/>
      <c r="GQ1258" s="319"/>
      <c r="GR1258" s="319"/>
      <c r="GS1258" s="319"/>
      <c r="GT1258" s="319"/>
      <c r="GU1258" s="319"/>
      <c r="GV1258" s="378"/>
    </row>
    <row r="1259" spans="1:204" x14ac:dyDescent="0.2">
      <c r="A1259" s="305" t="s">
        <v>1540</v>
      </c>
      <c r="B1259" s="359"/>
      <c r="C1259" s="311">
        <v>1944</v>
      </c>
      <c r="D1259" s="256">
        <v>113</v>
      </c>
      <c r="E1259" s="256"/>
      <c r="F1259" s="278" t="s">
        <v>1745</v>
      </c>
      <c r="G1259" s="313" t="s">
        <v>1365</v>
      </c>
      <c r="H1259" s="322"/>
      <c r="I1259" s="319"/>
      <c r="J1259" s="319"/>
      <c r="K1259" s="319"/>
      <c r="L1259" s="319"/>
      <c r="M1259" s="319"/>
      <c r="N1259" s="319"/>
      <c r="O1259" s="319"/>
      <c r="P1259" s="319"/>
      <c r="Q1259" s="319"/>
      <c r="R1259" s="319"/>
      <c r="S1259" s="319"/>
      <c r="T1259" s="319"/>
      <c r="U1259" s="319"/>
      <c r="V1259" s="319"/>
      <c r="W1259" s="319"/>
      <c r="X1259" s="319"/>
      <c r="Y1259" s="319"/>
      <c r="Z1259" s="319"/>
      <c r="AA1259" s="319"/>
      <c r="AB1259" s="319"/>
      <c r="AC1259" s="319"/>
      <c r="AD1259" s="319"/>
      <c r="AE1259" s="319"/>
      <c r="AF1259" s="319"/>
      <c r="AG1259" s="319"/>
      <c r="AH1259" s="319"/>
      <c r="AI1259" s="319"/>
      <c r="AJ1259" s="319"/>
      <c r="AK1259" s="319"/>
      <c r="AL1259" s="319"/>
      <c r="AM1259" s="319"/>
      <c r="AN1259" s="319"/>
      <c r="AO1259" s="319"/>
      <c r="AP1259" s="319"/>
      <c r="AQ1259" s="319"/>
      <c r="AR1259" s="319"/>
      <c r="AS1259" s="319"/>
      <c r="AT1259" s="319"/>
      <c r="AU1259" s="319"/>
      <c r="AV1259" s="319"/>
      <c r="AW1259" s="319"/>
      <c r="AX1259" s="319"/>
      <c r="AY1259" s="319"/>
      <c r="AZ1259" s="319"/>
      <c r="BA1259" s="319"/>
      <c r="BB1259" s="319"/>
      <c r="BC1259" s="319"/>
      <c r="BD1259" s="319"/>
      <c r="BE1259" s="319"/>
      <c r="BF1259" s="319"/>
      <c r="BG1259" s="319"/>
      <c r="BH1259" s="319"/>
      <c r="BI1259" s="319"/>
      <c r="BJ1259" s="319"/>
      <c r="BK1259" s="319"/>
      <c r="BL1259" s="319"/>
      <c r="BM1259" s="319"/>
      <c r="BN1259" s="319"/>
      <c r="BO1259" s="319"/>
      <c r="BP1259" s="319"/>
      <c r="BQ1259" s="319"/>
      <c r="BR1259" s="319"/>
      <c r="BS1259" s="319"/>
      <c r="BT1259" s="319"/>
      <c r="BU1259" s="319"/>
      <c r="BV1259" s="319"/>
      <c r="BW1259" s="319"/>
      <c r="BX1259" s="319"/>
      <c r="BY1259" s="319"/>
      <c r="BZ1259" s="319"/>
      <c r="CA1259" s="319"/>
      <c r="CB1259" s="319"/>
      <c r="CC1259" s="319"/>
      <c r="CD1259" s="319"/>
      <c r="CE1259" s="319"/>
      <c r="CF1259" s="319"/>
      <c r="CG1259" s="319"/>
      <c r="CH1259" s="319"/>
      <c r="CI1259" s="319"/>
      <c r="CJ1259" s="319"/>
      <c r="CK1259" s="319"/>
      <c r="CL1259" s="319"/>
      <c r="CM1259" s="319"/>
      <c r="CN1259" s="319"/>
      <c r="CO1259" s="319"/>
      <c r="CP1259" s="319"/>
      <c r="CQ1259" s="319"/>
      <c r="CR1259" s="319"/>
      <c r="CS1259" s="319"/>
      <c r="CT1259" s="319"/>
      <c r="CU1259" s="319"/>
      <c r="CV1259" s="319"/>
      <c r="CW1259" s="319"/>
      <c r="CX1259" s="319"/>
      <c r="CY1259" s="319"/>
      <c r="CZ1259" s="319"/>
      <c r="DA1259" s="319"/>
      <c r="DB1259" s="319"/>
      <c r="DC1259" s="319"/>
      <c r="DD1259" s="319"/>
      <c r="DE1259" s="319"/>
      <c r="DF1259" s="319"/>
      <c r="DG1259" s="319"/>
      <c r="DH1259" s="319"/>
      <c r="DI1259" s="319"/>
      <c r="DJ1259" s="319"/>
      <c r="DK1259" s="319"/>
      <c r="DL1259" s="319"/>
      <c r="DM1259" s="319"/>
      <c r="DN1259" s="319"/>
      <c r="DO1259" s="319"/>
      <c r="DP1259" s="319"/>
      <c r="DQ1259" s="319"/>
      <c r="DR1259" s="319"/>
      <c r="DS1259" s="319"/>
      <c r="DT1259" s="319"/>
      <c r="DU1259" s="319"/>
      <c r="DV1259" s="319"/>
      <c r="DW1259" s="319"/>
      <c r="DX1259" s="319"/>
      <c r="DY1259" s="319"/>
      <c r="DZ1259" s="319"/>
      <c r="EA1259" s="319"/>
      <c r="EB1259" s="319"/>
      <c r="EC1259" s="319"/>
      <c r="ED1259" s="319"/>
      <c r="EE1259" s="319"/>
      <c r="EF1259" s="319"/>
      <c r="EG1259" s="319"/>
      <c r="EH1259" s="319"/>
      <c r="EI1259" s="319"/>
      <c r="EJ1259" s="319"/>
      <c r="EK1259" s="319"/>
      <c r="EL1259" s="319"/>
      <c r="EM1259" s="319"/>
      <c r="EN1259" s="319"/>
      <c r="EO1259" s="319"/>
      <c r="EP1259" s="319"/>
      <c r="EQ1259" s="319"/>
      <c r="ER1259" s="319"/>
      <c r="ES1259" s="319"/>
      <c r="ET1259" s="319"/>
      <c r="EU1259" s="319"/>
      <c r="EV1259" s="319"/>
      <c r="EW1259" s="319"/>
      <c r="EX1259" s="319"/>
      <c r="EY1259" s="319"/>
      <c r="EZ1259" s="319"/>
      <c r="FA1259" s="319"/>
      <c r="FB1259" s="319"/>
      <c r="FC1259" s="319"/>
      <c r="FD1259" s="319"/>
      <c r="FE1259" s="319"/>
      <c r="FF1259" s="319"/>
      <c r="FG1259" s="319"/>
      <c r="FH1259" s="319"/>
      <c r="FI1259" s="319"/>
      <c r="FJ1259" s="319"/>
      <c r="FK1259" s="319"/>
      <c r="FL1259" s="319"/>
      <c r="FM1259" s="319"/>
      <c r="FN1259" s="319"/>
      <c r="FO1259" s="319"/>
      <c r="FP1259" s="319"/>
      <c r="FQ1259" s="319"/>
      <c r="FR1259" s="319"/>
      <c r="FS1259" s="319"/>
      <c r="FT1259" s="319"/>
      <c r="FU1259" s="319"/>
      <c r="FV1259" s="319"/>
      <c r="FW1259" s="319"/>
      <c r="FX1259" s="319"/>
      <c r="FY1259" s="319"/>
      <c r="FZ1259" s="319"/>
      <c r="GA1259" s="319"/>
      <c r="GB1259" s="319"/>
      <c r="GC1259" s="319"/>
      <c r="GD1259" s="319"/>
      <c r="GE1259" s="319"/>
      <c r="GF1259" s="319"/>
      <c r="GG1259" s="319"/>
      <c r="GH1259" s="319"/>
      <c r="GI1259" s="319"/>
      <c r="GJ1259" s="319"/>
      <c r="GK1259" s="319"/>
      <c r="GL1259" s="319"/>
      <c r="GM1259" s="319"/>
      <c r="GN1259" s="319"/>
      <c r="GO1259" s="319"/>
      <c r="GP1259" s="319"/>
      <c r="GQ1259" s="319"/>
      <c r="GR1259" s="319"/>
      <c r="GS1259" s="319"/>
      <c r="GT1259" s="319"/>
      <c r="GU1259" s="319"/>
      <c r="GV1259" s="378"/>
    </row>
    <row r="1260" spans="1:204" x14ac:dyDescent="0.2">
      <c r="A1260" s="260"/>
      <c r="B1260" s="312"/>
      <c r="C1260" s="229"/>
      <c r="D1260" s="256"/>
      <c r="E1260" s="256"/>
      <c r="F1260" s="278"/>
      <c r="G1260" s="317"/>
      <c r="H1260" s="322"/>
      <c r="I1260" s="319"/>
      <c r="J1260" s="319"/>
      <c r="K1260" s="319"/>
      <c r="L1260" s="319"/>
      <c r="M1260" s="319"/>
      <c r="N1260" s="319"/>
      <c r="O1260" s="319"/>
      <c r="P1260" s="319"/>
      <c r="Q1260" s="319"/>
      <c r="R1260" s="319"/>
      <c r="S1260" s="319"/>
      <c r="T1260" s="319"/>
      <c r="U1260" s="319"/>
      <c r="V1260" s="319"/>
      <c r="W1260" s="319"/>
      <c r="X1260" s="319"/>
      <c r="Y1260" s="319"/>
      <c r="Z1260" s="319"/>
      <c r="AA1260" s="319"/>
      <c r="AB1260" s="319"/>
      <c r="AC1260" s="319"/>
      <c r="AD1260" s="319"/>
      <c r="AE1260" s="319"/>
      <c r="AF1260" s="319"/>
      <c r="AG1260" s="319"/>
      <c r="AH1260" s="319"/>
      <c r="AI1260" s="319"/>
      <c r="AJ1260" s="319"/>
      <c r="AK1260" s="319"/>
      <c r="AL1260" s="319"/>
      <c r="AM1260" s="319"/>
      <c r="AN1260" s="319"/>
      <c r="AO1260" s="319"/>
      <c r="AP1260" s="319"/>
      <c r="AQ1260" s="319"/>
      <c r="AR1260" s="319"/>
      <c r="AS1260" s="319"/>
      <c r="AT1260" s="319"/>
      <c r="AU1260" s="319"/>
      <c r="AV1260" s="319"/>
      <c r="AW1260" s="319"/>
      <c r="AX1260" s="319"/>
      <c r="AY1260" s="319"/>
      <c r="AZ1260" s="319"/>
      <c r="BA1260" s="319"/>
      <c r="BB1260" s="319"/>
      <c r="BC1260" s="319"/>
      <c r="BD1260" s="319"/>
      <c r="BE1260" s="319"/>
      <c r="BF1260" s="319"/>
      <c r="BG1260" s="319"/>
      <c r="BH1260" s="319"/>
      <c r="BI1260" s="319"/>
      <c r="BJ1260" s="319"/>
      <c r="BK1260" s="319"/>
      <c r="BL1260" s="319"/>
      <c r="BM1260" s="319"/>
      <c r="BN1260" s="319"/>
      <c r="BO1260" s="319"/>
      <c r="BP1260" s="319"/>
      <c r="BQ1260" s="319"/>
      <c r="BR1260" s="319"/>
      <c r="BS1260" s="319"/>
      <c r="BT1260" s="319"/>
      <c r="BU1260" s="319"/>
      <c r="BV1260" s="319"/>
      <c r="BW1260" s="319"/>
      <c r="BX1260" s="319"/>
      <c r="BY1260" s="319"/>
      <c r="BZ1260" s="319"/>
      <c r="CA1260" s="319"/>
      <c r="CB1260" s="319"/>
      <c r="CC1260" s="319"/>
      <c r="CD1260" s="319"/>
      <c r="CE1260" s="319"/>
      <c r="CF1260" s="319"/>
      <c r="CG1260" s="319"/>
      <c r="CH1260" s="319"/>
      <c r="CI1260" s="319"/>
      <c r="CJ1260" s="319"/>
      <c r="CK1260" s="319"/>
      <c r="CL1260" s="319"/>
      <c r="CM1260" s="319"/>
      <c r="CN1260" s="319"/>
      <c r="CO1260" s="319"/>
      <c r="CP1260" s="319"/>
      <c r="CQ1260" s="319"/>
      <c r="CR1260" s="319"/>
      <c r="CS1260" s="319"/>
      <c r="CT1260" s="319"/>
      <c r="CU1260" s="319"/>
      <c r="CV1260" s="319"/>
      <c r="CW1260" s="319"/>
      <c r="CX1260" s="319"/>
      <c r="CY1260" s="319"/>
      <c r="CZ1260" s="319"/>
      <c r="DA1260" s="319"/>
      <c r="DB1260" s="319"/>
      <c r="DC1260" s="319"/>
      <c r="DD1260" s="319"/>
      <c r="DE1260" s="319"/>
      <c r="DF1260" s="319"/>
      <c r="DG1260" s="319"/>
      <c r="DH1260" s="319"/>
      <c r="DI1260" s="319"/>
      <c r="DJ1260" s="319"/>
      <c r="DK1260" s="319"/>
      <c r="DL1260" s="319"/>
      <c r="DM1260" s="319"/>
      <c r="DN1260" s="319"/>
      <c r="DO1260" s="319"/>
      <c r="DP1260" s="319"/>
      <c r="DQ1260" s="319"/>
      <c r="DR1260" s="319"/>
      <c r="DS1260" s="319"/>
      <c r="DT1260" s="319"/>
      <c r="DU1260" s="319"/>
      <c r="DV1260" s="319"/>
      <c r="DW1260" s="319"/>
      <c r="DX1260" s="319"/>
      <c r="DY1260" s="319"/>
      <c r="DZ1260" s="319"/>
      <c r="EA1260" s="319"/>
      <c r="EB1260" s="319"/>
      <c r="EC1260" s="319"/>
      <c r="ED1260" s="319"/>
      <c r="EE1260" s="319"/>
      <c r="EF1260" s="319"/>
      <c r="EG1260" s="319"/>
      <c r="EH1260" s="319"/>
      <c r="EI1260" s="319"/>
      <c r="EJ1260" s="319"/>
      <c r="EK1260" s="319"/>
      <c r="EL1260" s="319"/>
      <c r="EM1260" s="319"/>
      <c r="EN1260" s="319"/>
      <c r="EO1260" s="319"/>
      <c r="EP1260" s="319"/>
      <c r="EQ1260" s="319"/>
      <c r="ER1260" s="319"/>
      <c r="ES1260" s="319"/>
      <c r="ET1260" s="319"/>
      <c r="EU1260" s="319"/>
      <c r="EV1260" s="319"/>
      <c r="EW1260" s="319"/>
      <c r="EX1260" s="319"/>
      <c r="EY1260" s="319"/>
      <c r="EZ1260" s="319"/>
      <c r="FA1260" s="319"/>
      <c r="FB1260" s="319"/>
      <c r="FC1260" s="319"/>
      <c r="FD1260" s="319"/>
      <c r="FE1260" s="319"/>
      <c r="FF1260" s="319"/>
      <c r="FG1260" s="319"/>
      <c r="FH1260" s="319"/>
      <c r="FI1260" s="319"/>
      <c r="FJ1260" s="319"/>
      <c r="FK1260" s="319"/>
      <c r="FL1260" s="319"/>
      <c r="FM1260" s="319"/>
      <c r="FN1260" s="319"/>
      <c r="FO1260" s="319"/>
      <c r="FP1260" s="319"/>
      <c r="FQ1260" s="319"/>
      <c r="FR1260" s="319"/>
      <c r="FS1260" s="319"/>
      <c r="FT1260" s="319"/>
      <c r="FU1260" s="319"/>
      <c r="FV1260" s="319"/>
      <c r="FW1260" s="319"/>
      <c r="FX1260" s="319"/>
      <c r="FY1260" s="319"/>
      <c r="FZ1260" s="319"/>
      <c r="GA1260" s="319"/>
      <c r="GB1260" s="319"/>
      <c r="GC1260" s="319"/>
      <c r="GD1260" s="319"/>
      <c r="GE1260" s="319"/>
      <c r="GF1260" s="319"/>
      <c r="GG1260" s="319"/>
      <c r="GH1260" s="319"/>
      <c r="GI1260" s="319"/>
      <c r="GJ1260" s="319"/>
      <c r="GK1260" s="319"/>
      <c r="GL1260" s="319"/>
      <c r="GM1260" s="319"/>
      <c r="GN1260" s="319"/>
      <c r="GO1260" s="319"/>
      <c r="GP1260" s="319"/>
      <c r="GQ1260" s="319"/>
      <c r="GR1260" s="319"/>
      <c r="GS1260" s="319"/>
      <c r="GT1260" s="319"/>
      <c r="GU1260" s="319"/>
      <c r="GV1260" s="378"/>
    </row>
    <row r="1261" spans="1:204" x14ac:dyDescent="0.2">
      <c r="A1261" s="260"/>
      <c r="B1261" s="255"/>
      <c r="C1261" s="229"/>
      <c r="D1261" s="256"/>
      <c r="E1261" s="256"/>
      <c r="F1261" s="278"/>
      <c r="G1261" s="317"/>
      <c r="H1261" s="322"/>
      <c r="I1261" s="319"/>
      <c r="J1261" s="319"/>
      <c r="K1261" s="319"/>
      <c r="L1261" s="319"/>
      <c r="M1261" s="319"/>
      <c r="N1261" s="319"/>
      <c r="O1261" s="319"/>
      <c r="P1261" s="319"/>
      <c r="Q1261" s="319"/>
      <c r="R1261" s="319"/>
      <c r="S1261" s="319"/>
      <c r="T1261" s="319"/>
      <c r="U1261" s="319"/>
      <c r="V1261" s="319"/>
      <c r="W1261" s="319"/>
      <c r="X1261" s="319"/>
      <c r="Y1261" s="319"/>
      <c r="Z1261" s="319"/>
      <c r="AA1261" s="319"/>
      <c r="AB1261" s="319"/>
      <c r="AC1261" s="319"/>
      <c r="AD1261" s="319"/>
      <c r="AE1261" s="319"/>
      <c r="AF1261" s="319"/>
      <c r="AG1261" s="319"/>
      <c r="AH1261" s="319"/>
      <c r="AI1261" s="319"/>
      <c r="AJ1261" s="319"/>
      <c r="AK1261" s="319"/>
      <c r="AL1261" s="319"/>
      <c r="AM1261" s="319"/>
      <c r="AN1261" s="319"/>
      <c r="AO1261" s="319"/>
      <c r="AP1261" s="319"/>
      <c r="AQ1261" s="319"/>
      <c r="AR1261" s="319"/>
      <c r="AS1261" s="319"/>
      <c r="AT1261" s="319"/>
      <c r="AU1261" s="319"/>
      <c r="AV1261" s="319"/>
      <c r="AW1261" s="319"/>
      <c r="AX1261" s="319"/>
      <c r="AY1261" s="319"/>
      <c r="AZ1261" s="319"/>
      <c r="BA1261" s="319"/>
      <c r="BB1261" s="319"/>
      <c r="BC1261" s="319"/>
      <c r="BD1261" s="319"/>
      <c r="BE1261" s="319"/>
      <c r="BF1261" s="319"/>
      <c r="BG1261" s="319"/>
      <c r="BH1261" s="319"/>
      <c r="BI1261" s="319"/>
      <c r="BJ1261" s="319"/>
      <c r="BK1261" s="319"/>
      <c r="BL1261" s="319"/>
      <c r="BM1261" s="319"/>
      <c r="BN1261" s="319"/>
      <c r="BO1261" s="319"/>
      <c r="BP1261" s="319"/>
      <c r="BQ1261" s="319"/>
      <c r="BR1261" s="319"/>
      <c r="BS1261" s="319"/>
      <c r="BT1261" s="319"/>
      <c r="BU1261" s="319"/>
      <c r="BV1261" s="319"/>
      <c r="BW1261" s="319"/>
      <c r="BX1261" s="319"/>
      <c r="BY1261" s="319"/>
      <c r="BZ1261" s="319"/>
      <c r="CA1261" s="319"/>
      <c r="CB1261" s="319"/>
      <c r="CC1261" s="319"/>
      <c r="CD1261" s="319"/>
      <c r="CE1261" s="319"/>
      <c r="CF1261" s="319"/>
      <c r="CG1261" s="319"/>
      <c r="CH1261" s="319"/>
      <c r="CI1261" s="319"/>
      <c r="CJ1261" s="319"/>
      <c r="CK1261" s="319"/>
      <c r="CL1261" s="319"/>
      <c r="CM1261" s="319"/>
      <c r="CN1261" s="319"/>
      <c r="CO1261" s="319"/>
      <c r="CP1261" s="319"/>
      <c r="CQ1261" s="319"/>
      <c r="CR1261" s="319"/>
      <c r="CS1261" s="319"/>
      <c r="CT1261" s="319"/>
      <c r="CU1261" s="319"/>
      <c r="CV1261" s="319"/>
      <c r="CW1261" s="319"/>
      <c r="CX1261" s="319"/>
      <c r="CY1261" s="319"/>
      <c r="CZ1261" s="319"/>
      <c r="DA1261" s="319"/>
      <c r="DB1261" s="319"/>
      <c r="DC1261" s="319"/>
      <c r="DD1261" s="319"/>
      <c r="DE1261" s="319"/>
      <c r="DF1261" s="319"/>
      <c r="DG1261" s="319"/>
      <c r="DH1261" s="319"/>
      <c r="DI1261" s="319"/>
      <c r="DJ1261" s="319"/>
      <c r="DK1261" s="319"/>
      <c r="DL1261" s="319"/>
      <c r="DM1261" s="319"/>
      <c r="DN1261" s="319"/>
      <c r="DO1261" s="319"/>
      <c r="DP1261" s="319"/>
      <c r="DQ1261" s="319"/>
      <c r="DR1261" s="319"/>
      <c r="DS1261" s="319"/>
      <c r="DT1261" s="319"/>
      <c r="DU1261" s="319"/>
      <c r="DV1261" s="319"/>
      <c r="DW1261" s="319"/>
      <c r="DX1261" s="319"/>
      <c r="DY1261" s="319"/>
      <c r="DZ1261" s="319"/>
      <c r="EA1261" s="319"/>
      <c r="EB1261" s="319"/>
      <c r="EC1261" s="319"/>
      <c r="ED1261" s="319"/>
      <c r="EE1261" s="319"/>
      <c r="EF1261" s="319"/>
      <c r="EG1261" s="319"/>
      <c r="EH1261" s="319"/>
      <c r="EI1261" s="319"/>
      <c r="EJ1261" s="319"/>
      <c r="EK1261" s="319"/>
      <c r="EL1261" s="319"/>
      <c r="EM1261" s="319"/>
      <c r="EN1261" s="319"/>
      <c r="EO1261" s="319"/>
      <c r="EP1261" s="319"/>
      <c r="EQ1261" s="319"/>
      <c r="ER1261" s="319"/>
      <c r="ES1261" s="319"/>
      <c r="ET1261" s="319"/>
      <c r="EU1261" s="319"/>
      <c r="EV1261" s="319"/>
      <c r="EW1261" s="319"/>
      <c r="EX1261" s="319"/>
      <c r="EY1261" s="319"/>
      <c r="EZ1261" s="319"/>
      <c r="FA1261" s="319"/>
      <c r="FB1261" s="319"/>
      <c r="FC1261" s="319"/>
      <c r="FD1261" s="319"/>
      <c r="FE1261" s="319"/>
      <c r="FF1261" s="319"/>
      <c r="FG1261" s="319"/>
      <c r="FH1261" s="319"/>
      <c r="FI1261" s="319"/>
      <c r="FJ1261" s="319"/>
      <c r="FK1261" s="319"/>
      <c r="FL1261" s="319"/>
      <c r="FM1261" s="319"/>
      <c r="FN1261" s="319"/>
      <c r="FO1261" s="319"/>
      <c r="FP1261" s="319"/>
      <c r="FQ1261" s="319"/>
      <c r="FR1261" s="319"/>
      <c r="FS1261" s="319"/>
      <c r="FT1261" s="319"/>
      <c r="FU1261" s="319"/>
      <c r="FV1261" s="319"/>
      <c r="FW1261" s="319"/>
      <c r="FX1261" s="319"/>
      <c r="FY1261" s="319"/>
      <c r="FZ1261" s="319"/>
      <c r="GA1261" s="319"/>
      <c r="GB1261" s="319"/>
      <c r="GC1261" s="319"/>
      <c r="GD1261" s="319"/>
      <c r="GE1261" s="319"/>
      <c r="GF1261" s="319"/>
      <c r="GG1261" s="319"/>
      <c r="GH1261" s="319"/>
      <c r="GI1261" s="319"/>
      <c r="GJ1261" s="319"/>
      <c r="GK1261" s="319"/>
      <c r="GL1261" s="319"/>
      <c r="GM1261" s="319"/>
      <c r="GN1261" s="319"/>
      <c r="GO1261" s="319"/>
      <c r="GP1261" s="319"/>
      <c r="GQ1261" s="319"/>
      <c r="GR1261" s="319"/>
      <c r="GS1261" s="319"/>
      <c r="GT1261" s="319"/>
      <c r="GU1261" s="319"/>
      <c r="GV1261" s="378"/>
    </row>
    <row r="1262" spans="1:204" x14ac:dyDescent="0.2">
      <c r="A1262" s="260"/>
      <c r="B1262" s="255"/>
      <c r="C1262" s="229"/>
      <c r="D1262" s="256"/>
      <c r="E1262" s="256"/>
      <c r="F1262" s="278"/>
      <c r="G1262" s="317"/>
      <c r="H1262" s="322"/>
      <c r="I1262" s="319"/>
      <c r="J1262" s="319"/>
      <c r="K1262" s="319"/>
      <c r="L1262" s="319"/>
      <c r="M1262" s="319"/>
      <c r="N1262" s="319"/>
      <c r="O1262" s="319"/>
      <c r="P1262" s="319"/>
      <c r="Q1262" s="319"/>
      <c r="R1262" s="319"/>
      <c r="S1262" s="319"/>
      <c r="T1262" s="319"/>
      <c r="U1262" s="319"/>
      <c r="V1262" s="319"/>
      <c r="W1262" s="319"/>
      <c r="X1262" s="319"/>
      <c r="Y1262" s="319"/>
      <c r="Z1262" s="319"/>
      <c r="AA1262" s="319"/>
      <c r="AB1262" s="319"/>
      <c r="AC1262" s="319"/>
      <c r="AD1262" s="319"/>
      <c r="AE1262" s="319"/>
      <c r="AF1262" s="319"/>
      <c r="AG1262" s="319"/>
      <c r="AH1262" s="319"/>
      <c r="AI1262" s="319"/>
      <c r="AJ1262" s="319"/>
      <c r="AK1262" s="319"/>
      <c r="AL1262" s="319"/>
      <c r="AM1262" s="319"/>
      <c r="AN1262" s="319"/>
      <c r="AO1262" s="319"/>
      <c r="AP1262" s="320"/>
      <c r="AQ1262" s="319"/>
      <c r="AR1262" s="319"/>
      <c r="AS1262" s="319"/>
      <c r="AT1262" s="319"/>
      <c r="AU1262" s="319"/>
      <c r="AV1262" s="319"/>
      <c r="AW1262" s="319"/>
      <c r="AX1262" s="319"/>
      <c r="AY1262" s="319"/>
      <c r="AZ1262" s="319"/>
      <c r="BA1262" s="319"/>
      <c r="BB1262" s="319"/>
      <c r="BC1262" s="319"/>
      <c r="BD1262" s="319"/>
      <c r="BE1262" s="319"/>
      <c r="BF1262" s="319"/>
      <c r="BG1262" s="319"/>
      <c r="BH1262" s="319"/>
      <c r="BI1262" s="319"/>
      <c r="BJ1262" s="319"/>
      <c r="BK1262" s="319"/>
      <c r="BL1262" s="319"/>
      <c r="BM1262" s="319"/>
      <c r="BN1262" s="319"/>
      <c r="BO1262" s="319"/>
      <c r="BP1262" s="319"/>
      <c r="BQ1262" s="319"/>
      <c r="BR1262" s="319"/>
      <c r="BS1262" s="319"/>
      <c r="BT1262" s="319"/>
      <c r="BU1262" s="319"/>
      <c r="BV1262" s="319"/>
      <c r="BW1262" s="319"/>
      <c r="BX1262" s="319"/>
      <c r="BY1262" s="319"/>
      <c r="BZ1262" s="319"/>
      <c r="CA1262" s="319"/>
      <c r="CB1262" s="319"/>
      <c r="CC1262" s="319"/>
      <c r="CD1262" s="319"/>
      <c r="CE1262" s="319"/>
      <c r="CF1262" s="319"/>
      <c r="CG1262" s="319"/>
      <c r="CH1262" s="319"/>
      <c r="CI1262" s="319"/>
      <c r="CJ1262" s="319"/>
      <c r="CK1262" s="319"/>
      <c r="CL1262" s="319"/>
      <c r="CM1262" s="319"/>
      <c r="CN1262" s="319"/>
      <c r="CO1262" s="319"/>
      <c r="CP1262" s="319"/>
      <c r="CQ1262" s="319"/>
      <c r="CR1262" s="319"/>
      <c r="CS1262" s="319"/>
      <c r="CT1262" s="319"/>
      <c r="CU1262" s="319"/>
      <c r="CV1262" s="319"/>
      <c r="CW1262" s="319"/>
      <c r="CX1262" s="319"/>
      <c r="CY1262" s="319"/>
      <c r="CZ1262" s="319"/>
      <c r="DA1262" s="319"/>
      <c r="DB1262" s="319"/>
      <c r="DC1262" s="319"/>
      <c r="DD1262" s="319"/>
      <c r="DE1262" s="319"/>
      <c r="DF1262" s="319"/>
      <c r="DG1262" s="319"/>
      <c r="DH1262" s="319"/>
      <c r="DI1262" s="319"/>
      <c r="DJ1262" s="319"/>
      <c r="DK1262" s="319"/>
      <c r="DL1262" s="319"/>
      <c r="DM1262" s="319"/>
      <c r="DN1262" s="319"/>
      <c r="DO1262" s="319"/>
      <c r="DP1262" s="319"/>
      <c r="DQ1262" s="319"/>
      <c r="DR1262" s="319"/>
      <c r="DS1262" s="319"/>
      <c r="DT1262" s="319"/>
      <c r="DU1262" s="319"/>
      <c r="DV1262" s="319"/>
      <c r="DW1262" s="319"/>
      <c r="DX1262" s="319"/>
      <c r="DY1262" s="319"/>
      <c r="DZ1262" s="319"/>
      <c r="EA1262" s="319"/>
      <c r="EB1262" s="319"/>
      <c r="EC1262" s="319"/>
      <c r="ED1262" s="319"/>
      <c r="EE1262" s="319"/>
      <c r="EF1262" s="319"/>
      <c r="EG1262" s="319"/>
      <c r="EH1262" s="319"/>
      <c r="EI1262" s="319"/>
      <c r="EJ1262" s="319"/>
      <c r="EK1262" s="319"/>
      <c r="EL1262" s="319"/>
      <c r="EM1262" s="319"/>
      <c r="EN1262" s="319"/>
      <c r="EO1262" s="319"/>
      <c r="EP1262" s="319"/>
      <c r="EQ1262" s="319"/>
      <c r="ER1262" s="319"/>
      <c r="ES1262" s="319"/>
      <c r="ET1262" s="319"/>
      <c r="EU1262" s="319"/>
      <c r="EV1262" s="319"/>
      <c r="EW1262" s="319"/>
      <c r="EX1262" s="319"/>
      <c r="EY1262" s="319"/>
      <c r="EZ1262" s="319"/>
      <c r="FA1262" s="319"/>
      <c r="FB1262" s="319"/>
      <c r="FC1262" s="319"/>
      <c r="FD1262" s="319"/>
      <c r="FE1262" s="319"/>
      <c r="FF1262" s="319"/>
      <c r="FG1262" s="319"/>
      <c r="FH1262" s="319"/>
      <c r="FI1262" s="319"/>
      <c r="FJ1262" s="319"/>
      <c r="FK1262" s="319"/>
      <c r="FL1262" s="319"/>
      <c r="FM1262" s="319"/>
      <c r="FN1262" s="319"/>
      <c r="FO1262" s="319"/>
      <c r="FP1262" s="319"/>
      <c r="FQ1262" s="319"/>
      <c r="FR1262" s="319"/>
      <c r="FS1262" s="319"/>
      <c r="FT1262" s="319"/>
      <c r="FU1262" s="319"/>
      <c r="FV1262" s="319"/>
      <c r="FW1262" s="319"/>
      <c r="FX1262" s="319"/>
      <c r="FY1262" s="319"/>
      <c r="FZ1262" s="319"/>
      <c r="GA1262" s="319"/>
      <c r="GB1262" s="319"/>
      <c r="GC1262" s="319"/>
      <c r="GD1262" s="319"/>
      <c r="GE1262" s="319"/>
      <c r="GF1262" s="319"/>
      <c r="GG1262" s="319"/>
      <c r="GH1262" s="319"/>
      <c r="GI1262" s="319"/>
      <c r="GJ1262" s="319"/>
      <c r="GK1262" s="319"/>
      <c r="GL1262" s="319"/>
      <c r="GM1262" s="319"/>
      <c r="GN1262" s="319"/>
      <c r="GO1262" s="319"/>
      <c r="GP1262" s="319"/>
      <c r="GQ1262" s="319"/>
      <c r="GR1262" s="319"/>
      <c r="GS1262" s="319"/>
      <c r="GT1262" s="319"/>
      <c r="GU1262" s="319"/>
      <c r="GV1262" s="378"/>
    </row>
    <row r="1263" spans="1:204" ht="15" x14ac:dyDescent="0.25">
      <c r="A1263" s="260"/>
      <c r="B1263" s="257" t="s">
        <v>1541</v>
      </c>
      <c r="C1263" s="230"/>
      <c r="D1263" s="258">
        <f t="shared" ref="D1263:F1263" si="0">SUM(D1086:D1260)</f>
        <v>40407</v>
      </c>
      <c r="E1263" s="258">
        <f t="shared" si="0"/>
        <v>130</v>
      </c>
      <c r="F1263" s="279">
        <f t="shared" si="0"/>
        <v>0</v>
      </c>
      <c r="G1263" s="318">
        <f>SUM(G1086:G1260)</f>
        <v>0</v>
      </c>
      <c r="H1263" s="323"/>
      <c r="I1263" s="321"/>
      <c r="J1263" s="321"/>
      <c r="K1263" s="321"/>
      <c r="L1263" s="321"/>
      <c r="M1263" s="321"/>
      <c r="N1263" s="321"/>
      <c r="O1263" s="321"/>
      <c r="P1263" s="321"/>
      <c r="Q1263" s="321"/>
      <c r="R1263" s="321"/>
      <c r="S1263" s="321"/>
      <c r="T1263" s="321"/>
      <c r="U1263" s="321"/>
      <c r="V1263" s="321"/>
      <c r="W1263" s="321"/>
      <c r="X1263" s="321"/>
      <c r="Y1263" s="321"/>
      <c r="Z1263" s="321"/>
      <c r="AA1263" s="321"/>
      <c r="AB1263" s="321"/>
      <c r="AC1263" s="321"/>
      <c r="AD1263" s="321"/>
      <c r="AE1263" s="321"/>
      <c r="AF1263" s="321"/>
      <c r="AG1263" s="321"/>
      <c r="AH1263" s="321"/>
      <c r="AI1263" s="321"/>
      <c r="AJ1263" s="321"/>
      <c r="AK1263" s="321"/>
      <c r="AL1263" s="321"/>
      <c r="AM1263" s="321"/>
      <c r="AN1263" s="321"/>
      <c r="AO1263" s="321"/>
      <c r="AP1263" s="321"/>
      <c r="AQ1263" s="321"/>
      <c r="AR1263" s="321"/>
      <c r="AS1263" s="321"/>
      <c r="AT1263" s="321"/>
      <c r="AU1263" s="321"/>
      <c r="AV1263" s="321"/>
      <c r="AW1263" s="321"/>
      <c r="AX1263" s="321"/>
      <c r="AY1263" s="321"/>
      <c r="AZ1263" s="321"/>
      <c r="BA1263" s="321"/>
      <c r="BB1263" s="321"/>
      <c r="BC1263" s="321"/>
      <c r="BD1263" s="321"/>
      <c r="BE1263" s="321"/>
      <c r="BF1263" s="321"/>
      <c r="BG1263" s="321"/>
      <c r="BH1263" s="321"/>
      <c r="BI1263" s="321"/>
      <c r="BJ1263" s="321"/>
      <c r="BK1263" s="321"/>
      <c r="BL1263" s="321"/>
      <c r="BM1263" s="321"/>
      <c r="BN1263" s="321"/>
      <c r="BO1263" s="321"/>
      <c r="BP1263" s="321"/>
      <c r="BQ1263" s="321"/>
      <c r="BR1263" s="321"/>
      <c r="BS1263" s="321"/>
      <c r="BT1263" s="321"/>
      <c r="BU1263" s="321"/>
      <c r="BV1263" s="321"/>
      <c r="BW1263" s="321"/>
      <c r="BX1263" s="321"/>
      <c r="BY1263" s="321"/>
      <c r="BZ1263" s="321"/>
      <c r="CA1263" s="321"/>
      <c r="CB1263" s="321"/>
      <c r="CC1263" s="321"/>
      <c r="CD1263" s="321"/>
      <c r="CE1263" s="321"/>
      <c r="CF1263" s="321"/>
      <c r="CG1263" s="321"/>
      <c r="CH1263" s="321"/>
      <c r="CI1263" s="321"/>
      <c r="CJ1263" s="321"/>
      <c r="CK1263" s="321"/>
      <c r="CL1263" s="321"/>
      <c r="CM1263" s="321"/>
      <c r="CN1263" s="321"/>
      <c r="CO1263" s="321"/>
      <c r="CP1263" s="321"/>
      <c r="CQ1263" s="321"/>
      <c r="CR1263" s="321"/>
      <c r="CS1263" s="321"/>
      <c r="CT1263" s="321"/>
      <c r="CU1263" s="321"/>
      <c r="CV1263" s="321"/>
      <c r="CW1263" s="321"/>
      <c r="CX1263" s="321"/>
      <c r="CY1263" s="321"/>
      <c r="CZ1263" s="321"/>
      <c r="DA1263" s="321"/>
      <c r="DB1263" s="321"/>
      <c r="DC1263" s="321"/>
      <c r="DD1263" s="321"/>
      <c r="DE1263" s="321"/>
      <c r="DF1263" s="321"/>
      <c r="DG1263" s="321"/>
      <c r="DH1263" s="321"/>
      <c r="DI1263" s="321"/>
      <c r="DJ1263" s="321"/>
      <c r="DK1263" s="321"/>
      <c r="DL1263" s="321"/>
      <c r="DM1263" s="321"/>
      <c r="DN1263" s="321"/>
      <c r="DO1263" s="321"/>
      <c r="DP1263" s="321"/>
      <c r="DQ1263" s="321"/>
      <c r="DR1263" s="321"/>
      <c r="DS1263" s="321"/>
      <c r="DT1263" s="321"/>
      <c r="DU1263" s="321"/>
      <c r="DV1263" s="321"/>
      <c r="DW1263" s="321"/>
      <c r="DX1263" s="321"/>
      <c r="DY1263" s="321"/>
      <c r="DZ1263" s="321"/>
      <c r="EA1263" s="321"/>
      <c r="EB1263" s="321"/>
      <c r="EC1263" s="321"/>
      <c r="ED1263" s="321"/>
      <c r="EE1263" s="321"/>
      <c r="EF1263" s="321"/>
      <c r="EG1263" s="321"/>
      <c r="EH1263" s="321"/>
      <c r="EI1263" s="321"/>
      <c r="EJ1263" s="321"/>
      <c r="EK1263" s="321"/>
      <c r="EL1263" s="321"/>
      <c r="EM1263" s="321"/>
      <c r="EN1263" s="321"/>
      <c r="EO1263" s="321"/>
      <c r="EP1263" s="321"/>
      <c r="EQ1263" s="321"/>
      <c r="ER1263" s="321"/>
      <c r="ES1263" s="321"/>
      <c r="ET1263" s="321"/>
      <c r="EU1263" s="321"/>
      <c r="EV1263" s="321"/>
      <c r="EW1263" s="321"/>
      <c r="EX1263" s="321"/>
      <c r="EY1263" s="321"/>
      <c r="EZ1263" s="321"/>
      <c r="FA1263" s="321"/>
      <c r="FB1263" s="321"/>
      <c r="FC1263" s="321"/>
      <c r="FD1263" s="321"/>
      <c r="FE1263" s="321"/>
      <c r="FF1263" s="321"/>
      <c r="FG1263" s="321"/>
      <c r="FH1263" s="321"/>
      <c r="FI1263" s="321"/>
      <c r="FJ1263" s="321"/>
      <c r="FK1263" s="321"/>
      <c r="FL1263" s="321"/>
      <c r="FM1263" s="321"/>
      <c r="FN1263" s="321"/>
      <c r="FO1263" s="321"/>
      <c r="FP1263" s="321"/>
      <c r="FQ1263" s="321"/>
      <c r="FR1263" s="321"/>
      <c r="FS1263" s="321"/>
      <c r="FT1263" s="321"/>
      <c r="FU1263" s="321"/>
      <c r="FV1263" s="321"/>
      <c r="FW1263" s="321"/>
      <c r="FX1263" s="321"/>
      <c r="FY1263" s="321"/>
      <c r="FZ1263" s="321"/>
      <c r="GA1263" s="321"/>
      <c r="GB1263" s="321"/>
      <c r="GC1263" s="321"/>
      <c r="GD1263" s="321"/>
      <c r="GE1263" s="321"/>
      <c r="GF1263" s="321"/>
      <c r="GG1263" s="321"/>
      <c r="GH1263" s="321"/>
      <c r="GI1263" s="321"/>
      <c r="GJ1263" s="321"/>
      <c r="GK1263" s="321"/>
      <c r="GL1263" s="321"/>
      <c r="GM1263" s="321"/>
      <c r="GN1263" s="321"/>
      <c r="GO1263" s="321"/>
      <c r="GP1263" s="321"/>
      <c r="GQ1263" s="321"/>
      <c r="GR1263" s="321"/>
      <c r="GS1263" s="321"/>
      <c r="GT1263" s="319"/>
      <c r="GU1263" s="319"/>
      <c r="GV1263" s="378"/>
    </row>
  </sheetData>
  <mergeCells count="1">
    <mergeCell ref="A1:G1"/>
  </mergeCells>
  <conditionalFormatting sqref="A586:B644 A699:B706 A698 A646:B697 A645">
    <cfRule type="cellIs" dxfId="16" priority="7" stopIfTrue="1" operator="equal">
      <formula>"Žďárská Miroslava"</formula>
    </cfRule>
    <cfRule type="cellIs" dxfId="15" priority="8" stopIfTrue="1" operator="between">
      <formula>"žž001"</formula>
      <formula>"žž999"</formula>
    </cfRule>
  </conditionalFormatting>
  <conditionalFormatting sqref="B698">
    <cfRule type="cellIs" dxfId="14" priority="3" stopIfTrue="1" operator="equal">
      <formula>"Žďárská Miroslava"</formula>
    </cfRule>
    <cfRule type="cellIs" dxfId="13" priority="4" stopIfTrue="1" operator="between">
      <formula>"žž001"</formula>
      <formula>"žž999"</formula>
    </cfRule>
  </conditionalFormatting>
  <conditionalFormatting sqref="B645">
    <cfRule type="cellIs" dxfId="12" priority="1" stopIfTrue="1" operator="equal">
      <formula>"Žďárská Miroslava"</formula>
    </cfRule>
    <cfRule type="cellIs" dxfId="11" priority="2" stopIfTrue="1" operator="between">
      <formula>"žž001"</formula>
      <formula>"žž999"</formula>
    </cfRule>
  </conditionalFormatting>
  <conditionalFormatting sqref="C586:C706">
    <cfRule type="expression" dxfId="10" priority="10" stopIfTrue="1">
      <formula>IF(#REF!&gt;TODAY()-1,1,0)</formula>
    </cfRule>
  </conditionalFormatting>
  <hyperlinks>
    <hyperlink ref="A978" r:id="rId1" display="kct.park@seznam.cz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060"/>
  <sheetViews>
    <sheetView tabSelected="1" topLeftCell="A31" workbookViewId="0">
      <selection activeCell="R9" sqref="R9"/>
    </sheetView>
  </sheetViews>
  <sheetFormatPr defaultRowHeight="12.75" x14ac:dyDescent="0.2"/>
  <cols>
    <col min="1" max="1" width="5" style="277" customWidth="1"/>
    <col min="2" max="2" width="26" style="450" customWidth="1"/>
    <col min="3" max="3" width="8.28515625" style="448" customWidth="1"/>
    <col min="4" max="4" width="5.5703125" style="765" customWidth="1"/>
    <col min="5" max="5" width="10.140625" style="420" customWidth="1"/>
    <col min="6" max="6" width="11.85546875" style="277" customWidth="1"/>
    <col min="7" max="7" width="35.42578125" style="266" customWidth="1"/>
    <col min="8" max="8" width="7.140625" style="484" customWidth="1"/>
    <col min="9" max="9" width="4.5703125" style="277" customWidth="1"/>
    <col min="10" max="10" width="0.85546875" style="277" customWidth="1"/>
    <col min="11" max="11" width="3.28515625" style="277" customWidth="1"/>
    <col min="12" max="12" width="3" style="277" customWidth="1"/>
    <col min="13" max="13" width="3.28515625" style="277" customWidth="1"/>
    <col min="14" max="14" width="4.7109375" style="277" customWidth="1"/>
    <col min="15" max="15" width="7.7109375" style="277" hidden="1" customWidth="1"/>
    <col min="16" max="16" width="9.140625" style="277" hidden="1" customWidth="1"/>
    <col min="17" max="17" width="4.85546875" style="277" customWidth="1"/>
    <col min="18" max="18" width="2.140625" style="277" customWidth="1"/>
    <col min="19" max="19" width="9.140625" style="277"/>
    <col min="20" max="20" width="0.28515625" style="277" customWidth="1"/>
    <col min="21" max="21" width="2.85546875" style="277" customWidth="1"/>
    <col min="22" max="22" width="2.5703125" style="277" customWidth="1"/>
    <col min="23" max="23" width="3.28515625" style="277" customWidth="1"/>
    <col min="24" max="24" width="3.85546875" style="277" customWidth="1"/>
    <col min="25" max="25" width="4.140625" style="277" customWidth="1"/>
    <col min="26" max="194" width="9.140625" style="277"/>
    <col min="195" max="195" width="1.42578125" style="277" customWidth="1"/>
    <col min="196" max="196" width="1.85546875" style="277" customWidth="1"/>
    <col min="197" max="197" width="1.5703125" style="277" customWidth="1"/>
    <col min="198" max="198" width="1.140625" style="277" customWidth="1"/>
    <col min="199" max="199" width="9.140625" style="277"/>
    <col min="200" max="200" width="1.28515625" style="277" customWidth="1"/>
    <col min="201" max="201" width="4.28515625" style="277" customWidth="1"/>
    <col min="202" max="202" width="1.42578125" style="277" customWidth="1"/>
    <col min="203" max="16384" width="9.140625" style="277"/>
  </cols>
  <sheetData>
    <row r="1" spans="1:8" ht="15" customHeight="1" x14ac:dyDescent="0.2">
      <c r="A1" s="799" t="s">
        <v>1542</v>
      </c>
      <c r="B1" s="799"/>
      <c r="C1" s="799"/>
      <c r="D1" s="799"/>
      <c r="E1" s="799"/>
      <c r="F1" s="799"/>
      <c r="G1" s="799"/>
      <c r="H1" s="799"/>
    </row>
    <row r="2" spans="1:8" ht="15" customHeight="1" x14ac:dyDescent="0.2">
      <c r="A2" s="597"/>
      <c r="B2" s="597"/>
      <c r="C2" s="597"/>
      <c r="D2" s="761"/>
      <c r="E2" s="597"/>
      <c r="F2" s="597"/>
      <c r="G2" s="597"/>
      <c r="H2" s="597"/>
    </row>
    <row r="3" spans="1:8" ht="15" customHeight="1" x14ac:dyDescent="0.2">
      <c r="A3" s="597"/>
      <c r="B3" s="800" t="s">
        <v>1793</v>
      </c>
      <c r="C3" s="800"/>
      <c r="D3" s="800"/>
      <c r="E3" s="800"/>
      <c r="F3" s="800"/>
      <c r="G3" s="597"/>
      <c r="H3" s="597"/>
    </row>
    <row r="4" spans="1:8" ht="15" customHeight="1" x14ac:dyDescent="0.2">
      <c r="A4" s="597"/>
      <c r="B4" s="754" t="s">
        <v>1794</v>
      </c>
      <c r="C4" s="755" t="s">
        <v>1795</v>
      </c>
      <c r="D4" s="762"/>
      <c r="E4" s="755"/>
      <c r="F4" s="755"/>
      <c r="G4" s="597"/>
      <c r="H4" s="597"/>
    </row>
    <row r="5" spans="1:8" ht="15" customHeight="1" x14ac:dyDescent="0.2">
      <c r="A5" s="597"/>
      <c r="B5" s="754"/>
      <c r="C5" s="755" t="s">
        <v>1796</v>
      </c>
      <c r="D5" s="762"/>
      <c r="E5" s="755"/>
      <c r="F5" s="755"/>
      <c r="G5" s="597"/>
      <c r="H5" s="597"/>
    </row>
    <row r="6" spans="1:8" ht="15" customHeight="1" x14ac:dyDescent="0.2">
      <c r="A6" s="597"/>
      <c r="B6" s="756"/>
      <c r="C6" s="757" t="s">
        <v>1797</v>
      </c>
      <c r="D6" s="762"/>
      <c r="E6" s="757"/>
      <c r="F6" s="757"/>
      <c r="G6" s="597"/>
      <c r="H6" s="597"/>
    </row>
    <row r="7" spans="1:8" ht="15" customHeight="1" x14ac:dyDescent="0.2">
      <c r="A7" s="597"/>
      <c r="B7" s="758"/>
      <c r="C7" s="758"/>
      <c r="D7" s="763"/>
      <c r="E7" s="757"/>
      <c r="F7" s="757"/>
      <c r="G7" s="597"/>
      <c r="H7" s="597"/>
    </row>
    <row r="8" spans="1:8" ht="15" customHeight="1" x14ac:dyDescent="0.2">
      <c r="A8" s="597"/>
      <c r="B8" s="800" t="s">
        <v>1801</v>
      </c>
      <c r="C8" s="800"/>
      <c r="D8" s="800"/>
      <c r="E8" s="800"/>
      <c r="F8" s="800"/>
      <c r="G8" s="597"/>
      <c r="H8" s="597"/>
    </row>
    <row r="9" spans="1:8" ht="15" customHeight="1" x14ac:dyDescent="0.2">
      <c r="A9" s="597"/>
      <c r="B9" s="759"/>
      <c r="C9" s="759"/>
      <c r="D9" s="764"/>
      <c r="E9" s="759"/>
      <c r="F9" s="759"/>
      <c r="G9" s="597"/>
      <c r="H9" s="597"/>
    </row>
    <row r="10" spans="1:8" ht="15" customHeight="1" x14ac:dyDescent="0.2">
      <c r="A10" s="597"/>
      <c r="B10" s="800" t="s">
        <v>1802</v>
      </c>
      <c r="C10" s="800"/>
      <c r="D10" s="800"/>
      <c r="E10" s="800"/>
      <c r="F10" s="800"/>
      <c r="G10" s="597"/>
      <c r="H10" s="597"/>
    </row>
    <row r="11" spans="1:8" ht="15" customHeight="1" x14ac:dyDescent="0.2">
      <c r="A11" s="597"/>
      <c r="B11" s="597"/>
      <c r="C11" s="597"/>
      <c r="D11" s="761"/>
      <c r="E11" s="597"/>
      <c r="F11" s="597"/>
      <c r="G11" s="597"/>
      <c r="H11" s="597"/>
    </row>
    <row r="12" spans="1:8" x14ac:dyDescent="0.2">
      <c r="B12" s="597"/>
    </row>
    <row r="13" spans="1:8" ht="38.25" x14ac:dyDescent="0.2">
      <c r="B13" s="350" t="s">
        <v>271</v>
      </c>
      <c r="C13" s="592" t="s">
        <v>453</v>
      </c>
      <c r="D13" s="766" t="s">
        <v>0</v>
      </c>
      <c r="E13" s="594" t="s">
        <v>274</v>
      </c>
      <c r="F13" s="578"/>
      <c r="G13" s="578" t="s">
        <v>1543</v>
      </c>
      <c r="H13" s="593" t="s">
        <v>417</v>
      </c>
    </row>
    <row r="14" spans="1:8" x14ac:dyDescent="0.2">
      <c r="B14" s="598"/>
      <c r="C14" s="599"/>
      <c r="D14" s="767"/>
      <c r="E14" s="601"/>
      <c r="F14" s="602"/>
      <c r="G14" s="602"/>
      <c r="H14" s="600"/>
    </row>
    <row r="15" spans="1:8" ht="25.5" x14ac:dyDescent="0.2">
      <c r="B15" s="603" t="s">
        <v>1750</v>
      </c>
      <c r="C15" s="604"/>
      <c r="D15" s="768"/>
      <c r="E15" s="606"/>
      <c r="F15" s="568"/>
      <c r="G15" s="568"/>
      <c r="H15" s="605"/>
    </row>
    <row r="16" spans="1:8" x14ac:dyDescent="0.2">
      <c r="A16" s="277">
        <v>1</v>
      </c>
      <c r="B16" s="561" t="s">
        <v>65</v>
      </c>
      <c r="C16" s="479"/>
      <c r="D16" s="769">
        <v>2010</v>
      </c>
      <c r="E16" s="563">
        <v>222</v>
      </c>
      <c r="F16" s="547"/>
      <c r="G16" s="273" t="s">
        <v>1803</v>
      </c>
      <c r="H16" s="564" t="s">
        <v>2</v>
      </c>
    </row>
    <row r="17" spans="1:8" x14ac:dyDescent="0.2">
      <c r="A17" s="277">
        <f>A16+1</f>
        <v>2</v>
      </c>
      <c r="B17" s="389" t="s">
        <v>53</v>
      </c>
      <c r="C17" s="276"/>
      <c r="D17" s="770">
        <v>2009</v>
      </c>
      <c r="E17" s="421">
        <v>183.66666666666666</v>
      </c>
      <c r="F17" s="423"/>
      <c r="G17" s="268" t="s">
        <v>1804</v>
      </c>
      <c r="H17" s="495" t="s">
        <v>2</v>
      </c>
    </row>
    <row r="18" spans="1:8" x14ac:dyDescent="0.2">
      <c r="A18" s="277">
        <f t="shared" ref="A18:A37" si="0">A17+1</f>
        <v>3</v>
      </c>
      <c r="B18" s="24" t="s">
        <v>357</v>
      </c>
      <c r="C18" s="424"/>
      <c r="D18" s="771">
        <v>2009</v>
      </c>
      <c r="E18" s="425">
        <v>130</v>
      </c>
      <c r="F18" s="366"/>
      <c r="G18" s="225" t="s">
        <v>278</v>
      </c>
      <c r="H18" s="487" t="s">
        <v>2</v>
      </c>
    </row>
    <row r="19" spans="1:8" x14ac:dyDescent="0.2">
      <c r="A19" s="277">
        <f t="shared" si="0"/>
        <v>4</v>
      </c>
      <c r="B19" s="389" t="s">
        <v>52</v>
      </c>
      <c r="C19" s="276"/>
      <c r="D19" s="770">
        <v>2011</v>
      </c>
      <c r="E19" s="421">
        <v>101</v>
      </c>
      <c r="F19" s="423"/>
      <c r="G19" s="268" t="s">
        <v>1804</v>
      </c>
      <c r="H19" s="460" t="s">
        <v>2</v>
      </c>
    </row>
    <row r="20" spans="1:8" ht="14.25" x14ac:dyDescent="0.2">
      <c r="A20" s="277">
        <f t="shared" si="0"/>
        <v>5</v>
      </c>
      <c r="B20" s="351" t="s">
        <v>1182</v>
      </c>
      <c r="C20" s="276"/>
      <c r="D20" s="489">
        <v>2013</v>
      </c>
      <c r="E20" s="423">
        <v>87</v>
      </c>
      <c r="F20" s="366"/>
      <c r="G20" s="276" t="s">
        <v>480</v>
      </c>
      <c r="H20" s="288" t="s">
        <v>2</v>
      </c>
    </row>
    <row r="21" spans="1:8" ht="14.25" x14ac:dyDescent="0.2">
      <c r="A21" s="277">
        <f t="shared" si="0"/>
        <v>6</v>
      </c>
      <c r="B21" s="351" t="s">
        <v>1189</v>
      </c>
      <c r="C21" s="276"/>
      <c r="D21" s="489">
        <v>2011</v>
      </c>
      <c r="E21" s="423">
        <v>76</v>
      </c>
      <c r="F21" s="366"/>
      <c r="G21" s="276" t="s">
        <v>480</v>
      </c>
      <c r="H21" s="288" t="s">
        <v>2</v>
      </c>
    </row>
    <row r="22" spans="1:8" ht="14.25" x14ac:dyDescent="0.2">
      <c r="A22" s="277">
        <f t="shared" si="0"/>
        <v>7</v>
      </c>
      <c r="B22" s="351" t="s">
        <v>1193</v>
      </c>
      <c r="C22" s="276"/>
      <c r="D22" s="489">
        <v>2012</v>
      </c>
      <c r="E22" s="423">
        <v>72</v>
      </c>
      <c r="F22" s="366"/>
      <c r="G22" s="276" t="s">
        <v>480</v>
      </c>
      <c r="H22" s="288" t="s">
        <v>2</v>
      </c>
    </row>
    <row r="23" spans="1:8" x14ac:dyDescent="0.2">
      <c r="A23" s="277">
        <f t="shared" si="0"/>
        <v>8</v>
      </c>
      <c r="B23" s="389" t="s">
        <v>79</v>
      </c>
      <c r="C23" s="276"/>
      <c r="D23" s="770">
        <v>2015</v>
      </c>
      <c r="E23" s="421">
        <v>69</v>
      </c>
      <c r="F23" s="423"/>
      <c r="G23" s="268" t="s">
        <v>1804</v>
      </c>
      <c r="H23" s="460" t="s">
        <v>2</v>
      </c>
    </row>
    <row r="24" spans="1:8" x14ac:dyDescent="0.2">
      <c r="A24" s="277">
        <f t="shared" si="0"/>
        <v>9</v>
      </c>
      <c r="B24" s="24" t="s">
        <v>376</v>
      </c>
      <c r="C24" s="424"/>
      <c r="D24" s="771">
        <v>2012</v>
      </c>
      <c r="E24" s="425">
        <v>49</v>
      </c>
      <c r="F24" s="366"/>
      <c r="G24" s="225" t="s">
        <v>278</v>
      </c>
      <c r="H24" s="487" t="s">
        <v>2</v>
      </c>
    </row>
    <row r="25" spans="1:8" x14ac:dyDescent="0.2">
      <c r="A25" s="277">
        <f t="shared" si="0"/>
        <v>10</v>
      </c>
      <c r="B25" s="351" t="s">
        <v>1274</v>
      </c>
      <c r="C25" s="276"/>
      <c r="D25" s="489">
        <v>2012</v>
      </c>
      <c r="E25" s="423">
        <v>40</v>
      </c>
      <c r="F25" s="423"/>
      <c r="G25" s="267" t="s">
        <v>1734</v>
      </c>
      <c r="H25" s="428" t="s">
        <v>2</v>
      </c>
    </row>
    <row r="26" spans="1:8" x14ac:dyDescent="0.2">
      <c r="A26" s="277">
        <f t="shared" si="0"/>
        <v>11</v>
      </c>
      <c r="B26" s="351" t="s">
        <v>1273</v>
      </c>
      <c r="C26" s="276"/>
      <c r="D26" s="489">
        <v>2009</v>
      </c>
      <c r="E26" s="423">
        <v>40</v>
      </c>
      <c r="F26" s="423"/>
      <c r="G26" s="267" t="s">
        <v>1734</v>
      </c>
      <c r="H26" s="428" t="s">
        <v>2</v>
      </c>
    </row>
    <row r="27" spans="1:8" x14ac:dyDescent="0.2">
      <c r="A27" s="277">
        <f t="shared" si="0"/>
        <v>12</v>
      </c>
      <c r="B27" s="351" t="s">
        <v>1622</v>
      </c>
      <c r="C27" s="276"/>
      <c r="D27" s="489">
        <v>2011</v>
      </c>
      <c r="E27" s="423">
        <v>31</v>
      </c>
      <c r="F27" s="366"/>
      <c r="G27" s="270" t="s">
        <v>1566</v>
      </c>
      <c r="H27" s="428" t="s">
        <v>2</v>
      </c>
    </row>
    <row r="28" spans="1:8" x14ac:dyDescent="0.2">
      <c r="A28" s="277">
        <f t="shared" si="0"/>
        <v>13</v>
      </c>
      <c r="B28" s="351" t="s">
        <v>1275</v>
      </c>
      <c r="C28" s="276"/>
      <c r="D28" s="489">
        <v>2009</v>
      </c>
      <c r="E28" s="423">
        <v>30</v>
      </c>
      <c r="F28" s="423"/>
      <c r="G28" s="267" t="s">
        <v>1734</v>
      </c>
      <c r="H28" s="428" t="s">
        <v>2</v>
      </c>
    </row>
    <row r="29" spans="1:8" x14ac:dyDescent="0.2">
      <c r="A29" s="277">
        <f t="shared" si="0"/>
        <v>14</v>
      </c>
      <c r="B29" s="481" t="s">
        <v>31</v>
      </c>
      <c r="C29" s="276"/>
      <c r="D29" s="772">
        <v>2009</v>
      </c>
      <c r="E29" s="421">
        <v>24</v>
      </c>
      <c r="F29" s="423"/>
      <c r="G29" s="268" t="s">
        <v>1804</v>
      </c>
      <c r="H29" s="495" t="s">
        <v>2</v>
      </c>
    </row>
    <row r="30" spans="1:8" x14ac:dyDescent="0.2">
      <c r="A30" s="277">
        <f t="shared" si="0"/>
        <v>15</v>
      </c>
      <c r="B30" s="328" t="s">
        <v>975</v>
      </c>
      <c r="C30" s="442"/>
      <c r="D30" s="651">
        <v>2012</v>
      </c>
      <c r="E30" s="438">
        <v>20</v>
      </c>
      <c r="F30" s="439"/>
      <c r="G30" s="236" t="s">
        <v>1732</v>
      </c>
      <c r="H30" s="498" t="s">
        <v>2</v>
      </c>
    </row>
    <row r="31" spans="1:8" x14ac:dyDescent="0.2">
      <c r="A31" s="277">
        <f t="shared" si="0"/>
        <v>16</v>
      </c>
      <c r="B31" s="328" t="s">
        <v>962</v>
      </c>
      <c r="C31" s="437"/>
      <c r="D31" s="651">
        <v>2012</v>
      </c>
      <c r="E31" s="438">
        <v>15</v>
      </c>
      <c r="F31" s="439"/>
      <c r="G31" s="236" t="s">
        <v>1732</v>
      </c>
      <c r="H31" s="498" t="s">
        <v>2</v>
      </c>
    </row>
    <row r="32" spans="1:8" x14ac:dyDescent="0.2">
      <c r="A32" s="277">
        <f t="shared" si="0"/>
        <v>17</v>
      </c>
      <c r="B32" s="328" t="s">
        <v>973</v>
      </c>
      <c r="C32" s="437"/>
      <c r="D32" s="651">
        <v>2012</v>
      </c>
      <c r="E32" s="438">
        <v>15</v>
      </c>
      <c r="F32" s="439"/>
      <c r="G32" s="236" t="s">
        <v>1732</v>
      </c>
      <c r="H32" s="498" t="s">
        <v>2</v>
      </c>
    </row>
    <row r="33" spans="1:8" x14ac:dyDescent="0.2">
      <c r="A33" s="277">
        <f t="shared" si="0"/>
        <v>18</v>
      </c>
      <c r="B33" s="328" t="s">
        <v>874</v>
      </c>
      <c r="C33" s="440"/>
      <c r="D33" s="651">
        <v>2014</v>
      </c>
      <c r="E33" s="438">
        <v>13</v>
      </c>
      <c r="F33" s="439"/>
      <c r="G33" s="236" t="s">
        <v>1732</v>
      </c>
      <c r="H33" s="498" t="s">
        <v>2</v>
      </c>
    </row>
    <row r="34" spans="1:8" x14ac:dyDescent="0.2">
      <c r="A34" s="277">
        <f t="shared" si="0"/>
        <v>19</v>
      </c>
      <c r="B34" s="328" t="s">
        <v>869</v>
      </c>
      <c r="C34" s="440"/>
      <c r="D34" s="651">
        <v>2016</v>
      </c>
      <c r="E34" s="438">
        <v>8</v>
      </c>
      <c r="F34" s="439"/>
      <c r="G34" s="236" t="s">
        <v>1732</v>
      </c>
      <c r="H34" s="498" t="s">
        <v>2</v>
      </c>
    </row>
    <row r="35" spans="1:8" x14ac:dyDescent="0.2">
      <c r="A35" s="277">
        <f t="shared" si="0"/>
        <v>20</v>
      </c>
      <c r="B35" s="351" t="s">
        <v>1749</v>
      </c>
      <c r="C35" s="366"/>
      <c r="D35" s="488">
        <v>2012</v>
      </c>
      <c r="E35" s="423">
        <v>8</v>
      </c>
      <c r="F35" s="453"/>
      <c r="G35" s="272" t="s">
        <v>1656</v>
      </c>
      <c r="H35" s="454" t="s">
        <v>2</v>
      </c>
    </row>
    <row r="36" spans="1:8" x14ac:dyDescent="0.2">
      <c r="A36" s="277">
        <f t="shared" si="0"/>
        <v>21</v>
      </c>
      <c r="B36" s="351" t="s">
        <v>1756</v>
      </c>
      <c r="C36" s="366"/>
      <c r="D36" s="488">
        <v>2009</v>
      </c>
      <c r="E36" s="423">
        <v>8</v>
      </c>
      <c r="F36" s="453"/>
      <c r="G36" s="272" t="s">
        <v>1656</v>
      </c>
      <c r="H36" s="454" t="s">
        <v>2</v>
      </c>
    </row>
    <row r="37" spans="1:8" x14ac:dyDescent="0.2">
      <c r="A37" s="277">
        <f t="shared" si="0"/>
        <v>22</v>
      </c>
      <c r="B37" s="353" t="s">
        <v>976</v>
      </c>
      <c r="C37" s="556"/>
      <c r="D37" s="773">
        <v>2014</v>
      </c>
      <c r="E37" s="557">
        <v>6</v>
      </c>
      <c r="F37" s="558"/>
      <c r="G37" s="559" t="s">
        <v>1732</v>
      </c>
      <c r="H37" s="560" t="s">
        <v>2</v>
      </c>
    </row>
    <row r="38" spans="1:8" x14ac:dyDescent="0.2">
      <c r="B38" s="607"/>
      <c r="C38" s="608"/>
      <c r="D38" s="774"/>
      <c r="E38" s="610"/>
      <c r="F38" s="611"/>
      <c r="G38" s="612"/>
      <c r="H38" s="613"/>
    </row>
    <row r="39" spans="1:8" x14ac:dyDescent="0.2">
      <c r="B39" s="595" t="s">
        <v>1751</v>
      </c>
      <c r="C39" s="565"/>
      <c r="D39" s="775"/>
      <c r="E39" s="567"/>
      <c r="F39" s="567"/>
      <c r="G39" s="568"/>
      <c r="H39" s="566"/>
    </row>
    <row r="40" spans="1:8" x14ac:dyDescent="0.2">
      <c r="A40" s="277">
        <v>1</v>
      </c>
      <c r="B40" s="561" t="s">
        <v>1</v>
      </c>
      <c r="C40" s="479"/>
      <c r="D40" s="769">
        <v>2006</v>
      </c>
      <c r="E40" s="563">
        <v>310.66666666666669</v>
      </c>
      <c r="F40" s="547"/>
      <c r="G40" s="273" t="s">
        <v>1804</v>
      </c>
      <c r="H40" s="539" t="s">
        <v>2</v>
      </c>
    </row>
    <row r="41" spans="1:8" x14ac:dyDescent="0.2">
      <c r="A41" s="277">
        <f>A40+1</f>
        <v>2</v>
      </c>
      <c r="B41" s="389" t="s">
        <v>28</v>
      </c>
      <c r="C41" s="276"/>
      <c r="D41" s="770">
        <v>2006</v>
      </c>
      <c r="E41" s="421">
        <v>216</v>
      </c>
      <c r="F41" s="423"/>
      <c r="G41" s="268" t="s">
        <v>1804</v>
      </c>
      <c r="H41" s="495" t="s">
        <v>2</v>
      </c>
    </row>
    <row r="42" spans="1:8" x14ac:dyDescent="0.2">
      <c r="A42" s="277">
        <f t="shared" ref="A42:A62" si="1">A41+1</f>
        <v>3</v>
      </c>
      <c r="B42" s="389" t="s">
        <v>64</v>
      </c>
      <c r="C42" s="276"/>
      <c r="D42" s="770">
        <v>2008</v>
      </c>
      <c r="E42" s="421">
        <v>203.66666666666666</v>
      </c>
      <c r="F42" s="423"/>
      <c r="G42" s="268" t="s">
        <v>1804</v>
      </c>
      <c r="H42" s="460" t="s">
        <v>2</v>
      </c>
    </row>
    <row r="43" spans="1:8" x14ac:dyDescent="0.2">
      <c r="A43" s="277">
        <f t="shared" si="1"/>
        <v>4</v>
      </c>
      <c r="B43" s="389" t="s">
        <v>50</v>
      </c>
      <c r="C43" s="276"/>
      <c r="D43" s="770">
        <v>2008</v>
      </c>
      <c r="E43" s="421">
        <v>147</v>
      </c>
      <c r="F43" s="423"/>
      <c r="G43" s="268" t="s">
        <v>1804</v>
      </c>
      <c r="H43" s="460" t="s">
        <v>2</v>
      </c>
    </row>
    <row r="44" spans="1:8" x14ac:dyDescent="0.2">
      <c r="A44" s="277">
        <f t="shared" si="1"/>
        <v>5</v>
      </c>
      <c r="B44" s="387" t="s">
        <v>771</v>
      </c>
      <c r="C44" s="458"/>
      <c r="D44" s="434">
        <v>2006</v>
      </c>
      <c r="E44" s="423">
        <v>147</v>
      </c>
      <c r="F44" s="366"/>
      <c r="G44" s="268" t="s">
        <v>1730</v>
      </c>
      <c r="H44" s="485" t="s">
        <v>2</v>
      </c>
    </row>
    <row r="45" spans="1:8" x14ac:dyDescent="0.2">
      <c r="A45" s="277">
        <f t="shared" si="1"/>
        <v>6</v>
      </c>
      <c r="B45" s="328" t="s">
        <v>863</v>
      </c>
      <c r="C45" s="440"/>
      <c r="D45" s="651">
        <v>2006</v>
      </c>
      <c r="E45" s="438">
        <v>127</v>
      </c>
      <c r="F45" s="439"/>
      <c r="G45" s="236" t="s">
        <v>1732</v>
      </c>
      <c r="H45" s="498" t="s">
        <v>2</v>
      </c>
    </row>
    <row r="46" spans="1:8" x14ac:dyDescent="0.2">
      <c r="A46" s="277">
        <f t="shared" si="1"/>
        <v>7</v>
      </c>
      <c r="B46" s="351" t="s">
        <v>1562</v>
      </c>
      <c r="C46" s="276"/>
      <c r="D46" s="489">
        <v>2007</v>
      </c>
      <c r="E46" s="423">
        <v>16</v>
      </c>
      <c r="F46" s="423"/>
      <c r="G46" s="270" t="s">
        <v>1566</v>
      </c>
      <c r="H46" s="428" t="s">
        <v>2</v>
      </c>
    </row>
    <row r="47" spans="1:8" x14ac:dyDescent="0.2">
      <c r="A47" s="277">
        <f t="shared" si="1"/>
        <v>8</v>
      </c>
      <c r="B47" s="328" t="s">
        <v>888</v>
      </c>
      <c r="C47" s="440"/>
      <c r="D47" s="651">
        <v>2008</v>
      </c>
      <c r="E47" s="438">
        <v>9</v>
      </c>
      <c r="F47" s="439"/>
      <c r="G47" s="236" t="s">
        <v>1732</v>
      </c>
      <c r="H47" s="498" t="s">
        <v>2</v>
      </c>
    </row>
    <row r="48" spans="1:8" x14ac:dyDescent="0.2">
      <c r="A48" s="277">
        <f t="shared" si="1"/>
        <v>9</v>
      </c>
      <c r="B48" s="351" t="s">
        <v>1747</v>
      </c>
      <c r="C48" s="366"/>
      <c r="D48" s="488">
        <v>2007</v>
      </c>
      <c r="E48" s="423">
        <v>8</v>
      </c>
      <c r="F48" s="453"/>
      <c r="G48" s="272" t="s">
        <v>1656</v>
      </c>
      <c r="H48" s="454" t="s">
        <v>2</v>
      </c>
    </row>
    <row r="49" spans="1:8" x14ac:dyDescent="0.2">
      <c r="A49" s="277">
        <f t="shared" si="1"/>
        <v>10</v>
      </c>
      <c r="B49" s="351" t="s">
        <v>1748</v>
      </c>
      <c r="C49" s="366"/>
      <c r="D49" s="488">
        <v>2007</v>
      </c>
      <c r="E49" s="423">
        <v>8</v>
      </c>
      <c r="F49" s="453"/>
      <c r="G49" s="272" t="s">
        <v>1656</v>
      </c>
      <c r="H49" s="454" t="s">
        <v>2</v>
      </c>
    </row>
    <row r="50" spans="1:8" x14ac:dyDescent="0.2">
      <c r="A50" s="277">
        <f t="shared" si="1"/>
        <v>11</v>
      </c>
      <c r="B50" s="328" t="s">
        <v>884</v>
      </c>
      <c r="C50" s="440"/>
      <c r="D50" s="651">
        <v>2007</v>
      </c>
      <c r="E50" s="438">
        <v>8</v>
      </c>
      <c r="F50" s="439"/>
      <c r="G50" s="236" t="s">
        <v>1732</v>
      </c>
      <c r="H50" s="498" t="s">
        <v>2</v>
      </c>
    </row>
    <row r="51" spans="1:8" x14ac:dyDescent="0.2">
      <c r="A51" s="277">
        <f t="shared" si="1"/>
        <v>12</v>
      </c>
      <c r="B51" s="570" t="s">
        <v>1757</v>
      </c>
      <c r="C51" s="571"/>
      <c r="D51" s="572">
        <v>2006</v>
      </c>
      <c r="E51" s="573">
        <v>8</v>
      </c>
      <c r="F51" s="574"/>
      <c r="G51" s="575" t="s">
        <v>1656</v>
      </c>
      <c r="H51" s="576" t="s">
        <v>2</v>
      </c>
    </row>
    <row r="52" spans="1:8" x14ac:dyDescent="0.2">
      <c r="B52" s="614"/>
      <c r="C52" s="615"/>
      <c r="D52" s="616"/>
      <c r="E52" s="617"/>
      <c r="F52" s="618"/>
      <c r="G52" s="619"/>
      <c r="H52" s="620"/>
    </row>
    <row r="53" spans="1:8" x14ac:dyDescent="0.2">
      <c r="B53" s="621" t="s">
        <v>1752</v>
      </c>
      <c r="C53" s="622"/>
      <c r="D53" s="776"/>
      <c r="E53" s="624"/>
      <c r="F53" s="625"/>
      <c r="G53" s="626"/>
      <c r="H53" s="627"/>
    </row>
    <row r="54" spans="1:8" ht="14.25" x14ac:dyDescent="0.2">
      <c r="A54" s="277">
        <v>1</v>
      </c>
      <c r="B54" s="569" t="s">
        <v>1087</v>
      </c>
      <c r="C54" s="479"/>
      <c r="D54" s="777">
        <v>2003</v>
      </c>
      <c r="E54" s="547">
        <v>534</v>
      </c>
      <c r="F54" s="528"/>
      <c r="G54" s="479" t="s">
        <v>480</v>
      </c>
      <c r="H54" s="499" t="s">
        <v>2</v>
      </c>
    </row>
    <row r="55" spans="1:8" x14ac:dyDescent="0.2">
      <c r="A55" s="277">
        <f>A54+1</f>
        <v>2</v>
      </c>
      <c r="B55" s="389" t="s">
        <v>72</v>
      </c>
      <c r="C55" s="276"/>
      <c r="D55" s="770">
        <v>2002</v>
      </c>
      <c r="E55" s="421">
        <v>225</v>
      </c>
      <c r="F55" s="423"/>
      <c r="G55" s="268" t="s">
        <v>1804</v>
      </c>
      <c r="H55" s="460" t="s">
        <v>2</v>
      </c>
    </row>
    <row r="56" spans="1:8" x14ac:dyDescent="0.2">
      <c r="A56" s="277">
        <f t="shared" si="1"/>
        <v>3</v>
      </c>
      <c r="B56" s="328" t="s">
        <v>881</v>
      </c>
      <c r="C56" s="440"/>
      <c r="D56" s="651">
        <v>2002</v>
      </c>
      <c r="E56" s="438">
        <v>170</v>
      </c>
      <c r="F56" s="439"/>
      <c r="G56" s="236" t="s">
        <v>1732</v>
      </c>
      <c r="H56" s="498" t="s">
        <v>2</v>
      </c>
    </row>
    <row r="57" spans="1:8" x14ac:dyDescent="0.2">
      <c r="A57" s="277">
        <f t="shared" si="1"/>
        <v>4</v>
      </c>
      <c r="B57" s="24" t="s">
        <v>282</v>
      </c>
      <c r="C57" s="424"/>
      <c r="D57" s="771">
        <v>2004</v>
      </c>
      <c r="E57" s="425">
        <v>157</v>
      </c>
      <c r="F57" s="366"/>
      <c r="G57" s="225" t="s">
        <v>278</v>
      </c>
      <c r="H57" s="487" t="s">
        <v>2</v>
      </c>
    </row>
    <row r="58" spans="1:8" x14ac:dyDescent="0.2">
      <c r="A58" s="277">
        <f t="shared" si="1"/>
        <v>5</v>
      </c>
      <c r="B58" s="389" t="s">
        <v>48</v>
      </c>
      <c r="C58" s="276"/>
      <c r="D58" s="770">
        <v>2004</v>
      </c>
      <c r="E58" s="421">
        <v>138</v>
      </c>
      <c r="F58" s="423"/>
      <c r="G58" s="268" t="s">
        <v>1804</v>
      </c>
      <c r="H58" s="495" t="s">
        <v>2</v>
      </c>
    </row>
    <row r="59" spans="1:8" x14ac:dyDescent="0.2">
      <c r="A59" s="277">
        <f t="shared" si="1"/>
        <v>6</v>
      </c>
      <c r="B59" s="24" t="s">
        <v>358</v>
      </c>
      <c r="C59" s="424"/>
      <c r="D59" s="771">
        <v>2004</v>
      </c>
      <c r="E59" s="425">
        <v>118</v>
      </c>
      <c r="F59" s="366"/>
      <c r="G59" s="225" t="s">
        <v>278</v>
      </c>
      <c r="H59" s="487" t="s">
        <v>2</v>
      </c>
    </row>
    <row r="60" spans="1:8" x14ac:dyDescent="0.2">
      <c r="A60" s="277">
        <f t="shared" si="1"/>
        <v>7</v>
      </c>
      <c r="B60" s="328" t="s">
        <v>861</v>
      </c>
      <c r="C60" s="440"/>
      <c r="D60" s="651">
        <v>2003</v>
      </c>
      <c r="E60" s="438">
        <v>53</v>
      </c>
      <c r="F60" s="439"/>
      <c r="G60" s="236" t="s">
        <v>1732</v>
      </c>
      <c r="H60" s="498" t="s">
        <v>2</v>
      </c>
    </row>
    <row r="61" spans="1:8" x14ac:dyDescent="0.2">
      <c r="A61" s="277">
        <f t="shared" si="1"/>
        <v>8</v>
      </c>
      <c r="B61" s="351" t="s">
        <v>1618</v>
      </c>
      <c r="C61" s="276"/>
      <c r="D61" s="489">
        <v>2003</v>
      </c>
      <c r="E61" s="423">
        <v>20</v>
      </c>
      <c r="F61" s="366"/>
      <c r="G61" s="270" t="s">
        <v>1566</v>
      </c>
      <c r="H61" s="428" t="s">
        <v>2</v>
      </c>
    </row>
    <row r="62" spans="1:8" x14ac:dyDescent="0.2">
      <c r="A62" s="277">
        <f t="shared" si="1"/>
        <v>9</v>
      </c>
      <c r="B62" s="570" t="s">
        <v>1584</v>
      </c>
      <c r="C62" s="500"/>
      <c r="D62" s="778">
        <v>2001</v>
      </c>
      <c r="E62" s="573">
        <v>20</v>
      </c>
      <c r="F62" s="570"/>
      <c r="G62" s="352" t="s">
        <v>1566</v>
      </c>
      <c r="H62" s="577" t="s">
        <v>2</v>
      </c>
    </row>
    <row r="63" spans="1:8" x14ac:dyDescent="0.2">
      <c r="B63" s="614"/>
      <c r="C63" s="512"/>
      <c r="D63" s="779"/>
      <c r="E63" s="617"/>
      <c r="F63" s="614"/>
      <c r="G63" s="629"/>
      <c r="H63" s="628"/>
    </row>
    <row r="64" spans="1:8" x14ac:dyDescent="0.2">
      <c r="B64" s="595" t="s">
        <v>1753</v>
      </c>
      <c r="C64" s="565"/>
      <c r="D64" s="775"/>
      <c r="E64" s="567"/>
      <c r="F64" s="630"/>
      <c r="G64" s="631"/>
      <c r="H64" s="566"/>
    </row>
    <row r="65" spans="1:8" x14ac:dyDescent="0.2">
      <c r="A65" s="277">
        <v>1</v>
      </c>
      <c r="B65" s="561" t="s">
        <v>757</v>
      </c>
      <c r="C65" s="579"/>
      <c r="D65" s="580">
        <v>1969</v>
      </c>
      <c r="E65" s="547">
        <v>751</v>
      </c>
      <c r="F65" s="528"/>
      <c r="G65" s="273" t="s">
        <v>1730</v>
      </c>
      <c r="H65" s="564" t="s">
        <v>2</v>
      </c>
    </row>
    <row r="66" spans="1:8" ht="14.25" x14ac:dyDescent="0.2">
      <c r="A66" s="277">
        <f>A65+1</f>
        <v>2</v>
      </c>
      <c r="B66" s="351" t="s">
        <v>1085</v>
      </c>
      <c r="C66" s="276"/>
      <c r="D66" s="489">
        <v>1969</v>
      </c>
      <c r="E66" s="423">
        <v>539</v>
      </c>
      <c r="F66" s="366"/>
      <c r="G66" s="276" t="s">
        <v>480</v>
      </c>
      <c r="H66" s="288" t="s">
        <v>2</v>
      </c>
    </row>
    <row r="67" spans="1:8" x14ac:dyDescent="0.2">
      <c r="A67" s="277">
        <f t="shared" ref="A67:A106" si="2">A66+1</f>
        <v>3</v>
      </c>
      <c r="B67" s="389" t="s">
        <v>37</v>
      </c>
      <c r="C67" s="276"/>
      <c r="D67" s="770">
        <v>1974</v>
      </c>
      <c r="E67" s="421">
        <v>438.33333333333337</v>
      </c>
      <c r="F67" s="423"/>
      <c r="G67" s="268" t="s">
        <v>1804</v>
      </c>
      <c r="H67" s="495" t="s">
        <v>2</v>
      </c>
    </row>
    <row r="68" spans="1:8" x14ac:dyDescent="0.2">
      <c r="A68" s="277">
        <f t="shared" si="2"/>
        <v>4</v>
      </c>
      <c r="B68" s="389" t="s">
        <v>1754</v>
      </c>
      <c r="C68" s="276" t="s">
        <v>117</v>
      </c>
      <c r="D68" s="770">
        <v>1969</v>
      </c>
      <c r="E68" s="421">
        <v>401</v>
      </c>
      <c r="F68" s="423"/>
      <c r="G68" s="268" t="s">
        <v>1804</v>
      </c>
      <c r="H68" s="460" t="s">
        <v>2</v>
      </c>
    </row>
    <row r="69" spans="1:8" ht="14.25" x14ac:dyDescent="0.2">
      <c r="A69" s="277">
        <f t="shared" si="2"/>
        <v>5</v>
      </c>
      <c r="B69" s="351" t="s">
        <v>1104</v>
      </c>
      <c r="C69" s="276"/>
      <c r="D69" s="489">
        <v>1973</v>
      </c>
      <c r="E69" s="423">
        <v>382</v>
      </c>
      <c r="F69" s="366"/>
      <c r="G69" s="276" t="s">
        <v>480</v>
      </c>
      <c r="H69" s="288" t="s">
        <v>2</v>
      </c>
    </row>
    <row r="70" spans="1:8" x14ac:dyDescent="0.2">
      <c r="A70" s="277">
        <f t="shared" si="2"/>
        <v>6</v>
      </c>
      <c r="B70" s="337" t="s">
        <v>842</v>
      </c>
      <c r="C70" s="475"/>
      <c r="D70" s="780">
        <v>1995</v>
      </c>
      <c r="E70" s="526">
        <v>362</v>
      </c>
      <c r="F70" s="366"/>
      <c r="G70" s="337" t="s">
        <v>1731</v>
      </c>
      <c r="H70" s="476" t="s">
        <v>2</v>
      </c>
    </row>
    <row r="71" spans="1:8" x14ac:dyDescent="0.2">
      <c r="A71" s="277">
        <f t="shared" si="2"/>
        <v>7</v>
      </c>
      <c r="B71" s="389" t="s">
        <v>74</v>
      </c>
      <c r="C71" s="276"/>
      <c r="D71" s="770">
        <v>1983</v>
      </c>
      <c r="E71" s="421">
        <v>356</v>
      </c>
      <c r="F71" s="423"/>
      <c r="G71" s="268" t="s">
        <v>1804</v>
      </c>
      <c r="H71" s="460" t="s">
        <v>2</v>
      </c>
    </row>
    <row r="72" spans="1:8" ht="14.25" x14ac:dyDescent="0.2">
      <c r="A72" s="277">
        <f t="shared" si="2"/>
        <v>8</v>
      </c>
      <c r="B72" s="351" t="s">
        <v>996</v>
      </c>
      <c r="C72" s="276" t="s">
        <v>90</v>
      </c>
      <c r="D72" s="489">
        <v>1971</v>
      </c>
      <c r="E72" s="423">
        <v>336</v>
      </c>
      <c r="F72" s="366"/>
      <c r="G72" s="276" t="s">
        <v>480</v>
      </c>
      <c r="H72" s="288" t="s">
        <v>2</v>
      </c>
    </row>
    <row r="73" spans="1:8" x14ac:dyDescent="0.2">
      <c r="A73" s="277">
        <f t="shared" si="2"/>
        <v>9</v>
      </c>
      <c r="B73" s="389" t="s">
        <v>1547</v>
      </c>
      <c r="C73" s="276" t="s">
        <v>90</v>
      </c>
      <c r="D73" s="770">
        <v>1981</v>
      </c>
      <c r="E73" s="421">
        <v>286.66666666666669</v>
      </c>
      <c r="F73" s="423"/>
      <c r="G73" s="268" t="s">
        <v>1804</v>
      </c>
      <c r="H73" s="495" t="s">
        <v>2</v>
      </c>
    </row>
    <row r="74" spans="1:8" x14ac:dyDescent="0.2">
      <c r="A74" s="277">
        <f t="shared" si="2"/>
        <v>10</v>
      </c>
      <c r="B74" s="337" t="s">
        <v>809</v>
      </c>
      <c r="C74" s="475" t="s">
        <v>117</v>
      </c>
      <c r="D74" s="780">
        <v>1980</v>
      </c>
      <c r="E74" s="526">
        <v>252</v>
      </c>
      <c r="F74" s="366"/>
      <c r="G74" s="337" t="s">
        <v>1731</v>
      </c>
      <c r="H74" s="476" t="s">
        <v>2</v>
      </c>
    </row>
    <row r="75" spans="1:8" x14ac:dyDescent="0.2">
      <c r="A75" s="277">
        <f t="shared" si="2"/>
        <v>11</v>
      </c>
      <c r="B75" s="324" t="s">
        <v>410</v>
      </c>
      <c r="C75" s="452"/>
      <c r="D75" s="781">
        <v>1972</v>
      </c>
      <c r="E75" s="425">
        <v>243</v>
      </c>
      <c r="F75" s="366"/>
      <c r="G75" s="225" t="s">
        <v>278</v>
      </c>
      <c r="H75" s="487" t="s">
        <v>2</v>
      </c>
    </row>
    <row r="76" spans="1:8" x14ac:dyDescent="0.2">
      <c r="A76" s="277">
        <f t="shared" si="2"/>
        <v>12</v>
      </c>
      <c r="B76" s="410" t="s">
        <v>826</v>
      </c>
      <c r="C76" s="475" t="s">
        <v>117</v>
      </c>
      <c r="D76" s="780">
        <v>1985</v>
      </c>
      <c r="E76" s="526">
        <v>232</v>
      </c>
      <c r="F76" s="366"/>
      <c r="G76" s="337" t="s">
        <v>1731</v>
      </c>
      <c r="H76" s="476" t="s">
        <v>2</v>
      </c>
    </row>
    <row r="77" spans="1:8" x14ac:dyDescent="0.2">
      <c r="A77" s="277">
        <f t="shared" si="2"/>
        <v>13</v>
      </c>
      <c r="B77" s="328" t="s">
        <v>953</v>
      </c>
      <c r="C77" s="437" t="s">
        <v>117</v>
      </c>
      <c r="D77" s="651">
        <v>1972</v>
      </c>
      <c r="E77" s="438">
        <v>216</v>
      </c>
      <c r="F77" s="439"/>
      <c r="G77" s="236" t="s">
        <v>1732</v>
      </c>
      <c r="H77" s="498" t="s">
        <v>2</v>
      </c>
    </row>
    <row r="78" spans="1:8" ht="14.25" x14ac:dyDescent="0.2">
      <c r="A78" s="277">
        <f t="shared" si="2"/>
        <v>14</v>
      </c>
      <c r="B78" s="351" t="s">
        <v>1134</v>
      </c>
      <c r="C78" s="276"/>
      <c r="D78" s="489">
        <v>1969</v>
      </c>
      <c r="E78" s="423">
        <v>196</v>
      </c>
      <c r="F78" s="366"/>
      <c r="G78" s="276" t="s">
        <v>480</v>
      </c>
      <c r="H78" s="288" t="s">
        <v>2</v>
      </c>
    </row>
    <row r="79" spans="1:8" ht="14.25" x14ac:dyDescent="0.2">
      <c r="A79" s="277">
        <f t="shared" si="2"/>
        <v>15</v>
      </c>
      <c r="B79" s="351" t="s">
        <v>1136</v>
      </c>
      <c r="C79" s="276"/>
      <c r="D79" s="489">
        <v>1974</v>
      </c>
      <c r="E79" s="423">
        <v>193</v>
      </c>
      <c r="F79" s="366"/>
      <c r="G79" s="276" t="s">
        <v>480</v>
      </c>
      <c r="H79" s="288" t="s">
        <v>2</v>
      </c>
    </row>
    <row r="80" spans="1:8" ht="14.25" x14ac:dyDescent="0.2">
      <c r="A80" s="277">
        <f t="shared" si="2"/>
        <v>16</v>
      </c>
      <c r="B80" s="351" t="s">
        <v>1145</v>
      </c>
      <c r="C80" s="276"/>
      <c r="D80" s="489">
        <v>1971</v>
      </c>
      <c r="E80" s="423">
        <v>183</v>
      </c>
      <c r="F80" s="366"/>
      <c r="G80" s="276" t="s">
        <v>480</v>
      </c>
      <c r="H80" s="288" t="s">
        <v>2</v>
      </c>
    </row>
    <row r="81" spans="1:8" x14ac:dyDescent="0.2">
      <c r="A81" s="277">
        <f t="shared" si="2"/>
        <v>17</v>
      </c>
      <c r="B81" s="24" t="s">
        <v>394</v>
      </c>
      <c r="C81" s="424"/>
      <c r="D81" s="771">
        <v>1974</v>
      </c>
      <c r="E81" s="425">
        <v>176</v>
      </c>
      <c r="F81" s="366"/>
      <c r="G81" s="225" t="s">
        <v>278</v>
      </c>
      <c r="H81" s="487" t="s">
        <v>2</v>
      </c>
    </row>
    <row r="82" spans="1:8" x14ac:dyDescent="0.2">
      <c r="A82" s="277">
        <f t="shared" si="2"/>
        <v>18</v>
      </c>
      <c r="B82" s="329" t="s">
        <v>913</v>
      </c>
      <c r="C82" s="437"/>
      <c r="D82" s="651">
        <v>1986</v>
      </c>
      <c r="E82" s="438">
        <v>170</v>
      </c>
      <c r="F82" s="439"/>
      <c r="G82" s="236" t="s">
        <v>1732</v>
      </c>
      <c r="H82" s="498" t="s">
        <v>2</v>
      </c>
    </row>
    <row r="83" spans="1:8" x14ac:dyDescent="0.2">
      <c r="A83" s="277">
        <f t="shared" si="2"/>
        <v>19</v>
      </c>
      <c r="B83" s="328" t="s">
        <v>882</v>
      </c>
      <c r="C83" s="440" t="s">
        <v>117</v>
      </c>
      <c r="D83" s="651">
        <v>1970</v>
      </c>
      <c r="E83" s="438">
        <v>164</v>
      </c>
      <c r="F83" s="439"/>
      <c r="G83" s="236" t="s">
        <v>1732</v>
      </c>
      <c r="H83" s="498" t="s">
        <v>2</v>
      </c>
    </row>
    <row r="84" spans="1:8" x14ac:dyDescent="0.2">
      <c r="A84" s="277">
        <f t="shared" si="2"/>
        <v>20</v>
      </c>
      <c r="B84" s="389" t="s">
        <v>1551</v>
      </c>
      <c r="C84" s="276" t="s">
        <v>90</v>
      </c>
      <c r="D84" s="770">
        <v>1987</v>
      </c>
      <c r="E84" s="421">
        <v>147</v>
      </c>
      <c r="F84" s="423"/>
      <c r="G84" s="268" t="s">
        <v>1804</v>
      </c>
      <c r="H84" s="495" t="s">
        <v>2</v>
      </c>
    </row>
    <row r="85" spans="1:8" x14ac:dyDescent="0.2">
      <c r="A85" s="277">
        <f t="shared" si="2"/>
        <v>21</v>
      </c>
      <c r="B85" s="328" t="s">
        <v>946</v>
      </c>
      <c r="C85" s="437"/>
      <c r="D85" s="651">
        <v>1972</v>
      </c>
      <c r="E85" s="438">
        <v>146</v>
      </c>
      <c r="F85" s="439"/>
      <c r="G85" s="236" t="s">
        <v>1732</v>
      </c>
      <c r="H85" s="498" t="s">
        <v>2</v>
      </c>
    </row>
    <row r="86" spans="1:8" x14ac:dyDescent="0.2">
      <c r="A86" s="277">
        <f t="shared" si="2"/>
        <v>22</v>
      </c>
      <c r="B86" s="383" t="s">
        <v>787</v>
      </c>
      <c r="C86" s="461"/>
      <c r="D86" s="434">
        <v>1972</v>
      </c>
      <c r="E86" s="423">
        <v>143</v>
      </c>
      <c r="F86" s="366"/>
      <c r="G86" s="268" t="s">
        <v>1730</v>
      </c>
      <c r="H86" s="485" t="s">
        <v>2</v>
      </c>
    </row>
    <row r="87" spans="1:8" x14ac:dyDescent="0.2">
      <c r="A87" s="277">
        <f t="shared" si="2"/>
        <v>23</v>
      </c>
      <c r="B87" s="389" t="s">
        <v>66</v>
      </c>
      <c r="C87" s="276"/>
      <c r="D87" s="770">
        <v>1971</v>
      </c>
      <c r="E87" s="421">
        <v>143</v>
      </c>
      <c r="F87" s="423"/>
      <c r="G87" s="268" t="s">
        <v>1804</v>
      </c>
      <c r="H87" s="460" t="s">
        <v>2</v>
      </c>
    </row>
    <row r="88" spans="1:8" x14ac:dyDescent="0.2">
      <c r="A88" s="277">
        <f t="shared" si="2"/>
        <v>24</v>
      </c>
      <c r="B88" s="351" t="s">
        <v>1654</v>
      </c>
      <c r="C88" s="276"/>
      <c r="D88" s="489">
        <v>1984</v>
      </c>
      <c r="E88" s="421">
        <v>136</v>
      </c>
      <c r="F88" s="366"/>
      <c r="G88" s="271" t="s">
        <v>1655</v>
      </c>
      <c r="H88" s="428" t="s">
        <v>2</v>
      </c>
    </row>
    <row r="89" spans="1:8" x14ac:dyDescent="0.2">
      <c r="A89" s="277">
        <f t="shared" si="2"/>
        <v>25</v>
      </c>
      <c r="B89" s="389" t="s">
        <v>1755</v>
      </c>
      <c r="C89" s="276" t="s">
        <v>90</v>
      </c>
      <c r="D89" s="770">
        <v>1990</v>
      </c>
      <c r="E89" s="421">
        <v>135</v>
      </c>
      <c r="F89" s="423"/>
      <c r="G89" s="268" t="s">
        <v>1804</v>
      </c>
      <c r="H89" s="495" t="s">
        <v>2</v>
      </c>
    </row>
    <row r="90" spans="1:8" x14ac:dyDescent="0.2">
      <c r="A90" s="277">
        <f t="shared" si="2"/>
        <v>26</v>
      </c>
      <c r="B90" s="24" t="s">
        <v>342</v>
      </c>
      <c r="C90" s="424"/>
      <c r="D90" s="771">
        <v>1979</v>
      </c>
      <c r="E90" s="425">
        <v>134</v>
      </c>
      <c r="F90" s="366"/>
      <c r="G90" s="225" t="s">
        <v>278</v>
      </c>
      <c r="H90" s="487" t="s">
        <v>2</v>
      </c>
    </row>
    <row r="91" spans="1:8" x14ac:dyDescent="0.2">
      <c r="A91" s="277">
        <f t="shared" si="2"/>
        <v>27</v>
      </c>
      <c r="B91" s="351" t="s">
        <v>1358</v>
      </c>
      <c r="C91" s="276"/>
      <c r="D91" s="489">
        <v>1969</v>
      </c>
      <c r="E91" s="423">
        <v>133</v>
      </c>
      <c r="F91" s="423"/>
      <c r="G91" s="267" t="s">
        <v>1734</v>
      </c>
      <c r="H91" s="428" t="s">
        <v>2</v>
      </c>
    </row>
    <row r="92" spans="1:8" x14ac:dyDescent="0.2">
      <c r="A92" s="277">
        <f t="shared" si="2"/>
        <v>28</v>
      </c>
      <c r="B92" s="328" t="s">
        <v>907</v>
      </c>
      <c r="C92" s="437"/>
      <c r="D92" s="651">
        <v>1973</v>
      </c>
      <c r="E92" s="438">
        <v>124</v>
      </c>
      <c r="F92" s="439"/>
      <c r="G92" s="236" t="s">
        <v>1732</v>
      </c>
      <c r="H92" s="498" t="s">
        <v>2</v>
      </c>
    </row>
    <row r="93" spans="1:8" x14ac:dyDescent="0.2">
      <c r="A93" s="277">
        <f t="shared" si="2"/>
        <v>29</v>
      </c>
      <c r="B93" s="389" t="s">
        <v>71</v>
      </c>
      <c r="C93" s="276"/>
      <c r="D93" s="770">
        <v>1979</v>
      </c>
      <c r="E93" s="421">
        <v>118</v>
      </c>
      <c r="F93" s="423"/>
      <c r="G93" s="268" t="s">
        <v>1804</v>
      </c>
      <c r="H93" s="460" t="s">
        <v>2</v>
      </c>
    </row>
    <row r="94" spans="1:8" x14ac:dyDescent="0.2">
      <c r="A94" s="277">
        <f t="shared" si="2"/>
        <v>30</v>
      </c>
      <c r="B94" s="351" t="s">
        <v>1585</v>
      </c>
      <c r="C94" s="276"/>
      <c r="D94" s="489">
        <v>1974</v>
      </c>
      <c r="E94" s="423">
        <v>116</v>
      </c>
      <c r="F94" s="351"/>
      <c r="G94" s="270" t="s">
        <v>1566</v>
      </c>
      <c r="H94" s="428" t="s">
        <v>2</v>
      </c>
    </row>
    <row r="95" spans="1:8" x14ac:dyDescent="0.2">
      <c r="A95" s="277">
        <f t="shared" si="2"/>
        <v>31</v>
      </c>
      <c r="B95" s="389" t="s">
        <v>1558</v>
      </c>
      <c r="C95" s="276" t="s">
        <v>90</v>
      </c>
      <c r="D95" s="770">
        <v>1977</v>
      </c>
      <c r="E95" s="421">
        <v>111</v>
      </c>
      <c r="F95" s="423"/>
      <c r="G95" s="268" t="s">
        <v>1804</v>
      </c>
      <c r="H95" s="460" t="s">
        <v>2</v>
      </c>
    </row>
    <row r="96" spans="1:8" x14ac:dyDescent="0.2">
      <c r="A96" s="277">
        <f t="shared" si="2"/>
        <v>32</v>
      </c>
      <c r="B96" s="389" t="s">
        <v>62</v>
      </c>
      <c r="C96" s="276"/>
      <c r="D96" s="770">
        <v>1977</v>
      </c>
      <c r="E96" s="421">
        <v>110</v>
      </c>
      <c r="F96" s="423"/>
      <c r="G96" s="268" t="s">
        <v>1804</v>
      </c>
      <c r="H96" s="495" t="s">
        <v>2</v>
      </c>
    </row>
    <row r="97" spans="1:8" x14ac:dyDescent="0.2">
      <c r="A97" s="277">
        <f t="shared" si="2"/>
        <v>33</v>
      </c>
      <c r="B97" s="514" t="s">
        <v>1399</v>
      </c>
      <c r="C97" s="276"/>
      <c r="D97" s="782">
        <v>1972</v>
      </c>
      <c r="E97" s="522">
        <v>108</v>
      </c>
      <c r="F97" s="522"/>
      <c r="G97" s="530" t="s">
        <v>1745</v>
      </c>
      <c r="H97" s="338" t="s">
        <v>2</v>
      </c>
    </row>
    <row r="98" spans="1:8" x14ac:dyDescent="0.2">
      <c r="A98" s="277">
        <f t="shared" si="2"/>
        <v>34</v>
      </c>
      <c r="B98" s="389" t="s">
        <v>36</v>
      </c>
      <c r="C98" s="276"/>
      <c r="D98" s="770">
        <v>2000</v>
      </c>
      <c r="E98" s="421">
        <v>106.66666666666667</v>
      </c>
      <c r="F98" s="423"/>
      <c r="G98" s="268" t="s">
        <v>1804</v>
      </c>
      <c r="H98" s="495" t="s">
        <v>2</v>
      </c>
    </row>
    <row r="99" spans="1:8" x14ac:dyDescent="0.2">
      <c r="A99" s="277">
        <f t="shared" si="2"/>
        <v>35</v>
      </c>
      <c r="B99" s="331" t="s">
        <v>1677</v>
      </c>
      <c r="C99" s="276"/>
      <c r="D99" s="489">
        <v>1969</v>
      </c>
      <c r="E99" s="423">
        <v>102</v>
      </c>
      <c r="F99" s="453"/>
      <c r="G99" s="272" t="s">
        <v>1656</v>
      </c>
      <c r="H99" s="454" t="s">
        <v>2</v>
      </c>
    </row>
    <row r="100" spans="1:8" x14ac:dyDescent="0.2">
      <c r="A100" s="277">
        <f t="shared" si="2"/>
        <v>36</v>
      </c>
      <c r="B100" s="351" t="s">
        <v>1330</v>
      </c>
      <c r="C100" s="276"/>
      <c r="D100" s="489">
        <v>1972</v>
      </c>
      <c r="E100" s="423">
        <v>100</v>
      </c>
      <c r="F100" s="423"/>
      <c r="G100" s="267" t="s">
        <v>1734</v>
      </c>
      <c r="H100" s="428" t="s">
        <v>2</v>
      </c>
    </row>
    <row r="101" spans="1:8" x14ac:dyDescent="0.2">
      <c r="A101" s="277">
        <f t="shared" si="2"/>
        <v>37</v>
      </c>
      <c r="B101" s="324" t="s">
        <v>405</v>
      </c>
      <c r="C101" s="452"/>
      <c r="D101" s="781">
        <v>1983</v>
      </c>
      <c r="E101" s="425">
        <v>95</v>
      </c>
      <c r="F101" s="366"/>
      <c r="G101" s="225" t="s">
        <v>278</v>
      </c>
      <c r="H101" s="487" t="s">
        <v>2</v>
      </c>
    </row>
    <row r="102" spans="1:8" x14ac:dyDescent="0.2">
      <c r="A102" s="277">
        <f t="shared" si="2"/>
        <v>38</v>
      </c>
      <c r="B102" s="351" t="s">
        <v>1622</v>
      </c>
      <c r="C102" s="276" t="s">
        <v>90</v>
      </c>
      <c r="D102" s="489">
        <v>1973</v>
      </c>
      <c r="E102" s="423">
        <v>91</v>
      </c>
      <c r="F102" s="366"/>
      <c r="G102" s="270" t="s">
        <v>1566</v>
      </c>
      <c r="H102" s="428" t="s">
        <v>2</v>
      </c>
    </row>
    <row r="103" spans="1:8" ht="14.25" x14ac:dyDescent="0.2">
      <c r="A103" s="277">
        <f t="shared" si="2"/>
        <v>39</v>
      </c>
      <c r="B103" s="351" t="s">
        <v>1180</v>
      </c>
      <c r="C103" s="276"/>
      <c r="D103" s="489">
        <v>1973</v>
      </c>
      <c r="E103" s="423">
        <v>91</v>
      </c>
      <c r="F103" s="366"/>
      <c r="G103" s="276" t="s">
        <v>480</v>
      </c>
      <c r="H103" s="288" t="s">
        <v>2</v>
      </c>
    </row>
    <row r="104" spans="1:8" x14ac:dyDescent="0.2">
      <c r="A104" s="277">
        <f t="shared" si="2"/>
        <v>40</v>
      </c>
      <c r="B104" s="351" t="s">
        <v>1298</v>
      </c>
      <c r="C104" s="276"/>
      <c r="D104" s="489">
        <v>1976</v>
      </c>
      <c r="E104" s="423">
        <v>85</v>
      </c>
      <c r="F104" s="423"/>
      <c r="G104" s="267" t="s">
        <v>1734</v>
      </c>
      <c r="H104" s="428" t="s">
        <v>2</v>
      </c>
    </row>
    <row r="105" spans="1:8" x14ac:dyDescent="0.2">
      <c r="A105" s="277">
        <f t="shared" si="2"/>
        <v>41</v>
      </c>
      <c r="B105" s="389" t="s">
        <v>78</v>
      </c>
      <c r="C105" s="276"/>
      <c r="D105" s="770">
        <v>1979</v>
      </c>
      <c r="E105" s="421">
        <v>69</v>
      </c>
      <c r="F105" s="423"/>
      <c r="G105" s="268" t="s">
        <v>1804</v>
      </c>
      <c r="H105" s="460" t="s">
        <v>2</v>
      </c>
    </row>
    <row r="106" spans="1:8" x14ac:dyDescent="0.2">
      <c r="A106" s="277">
        <f t="shared" si="2"/>
        <v>42</v>
      </c>
      <c r="B106" s="632" t="s">
        <v>411</v>
      </c>
      <c r="C106" s="633"/>
      <c r="D106" s="783">
        <v>1969</v>
      </c>
      <c r="E106" s="635">
        <v>60</v>
      </c>
      <c r="F106" s="571"/>
      <c r="G106" s="636" t="s">
        <v>278</v>
      </c>
      <c r="H106" s="634" t="s">
        <v>2</v>
      </c>
    </row>
    <row r="107" spans="1:8" x14ac:dyDescent="0.2">
      <c r="B107" s="637"/>
      <c r="C107" s="638"/>
      <c r="D107" s="784"/>
      <c r="E107" s="640"/>
      <c r="F107" s="615"/>
      <c r="G107" s="641"/>
      <c r="H107" s="639"/>
    </row>
    <row r="108" spans="1:8" x14ac:dyDescent="0.2">
      <c r="B108" s="595" t="s">
        <v>1760</v>
      </c>
      <c r="C108" s="565"/>
      <c r="D108" s="775"/>
      <c r="E108" s="567"/>
      <c r="F108" s="567"/>
      <c r="G108" s="568"/>
      <c r="H108" s="566"/>
    </row>
    <row r="109" spans="1:8" x14ac:dyDescent="0.2">
      <c r="A109" s="277">
        <v>1</v>
      </c>
      <c r="B109" s="347" t="s">
        <v>825</v>
      </c>
      <c r="C109" s="585" t="s">
        <v>117</v>
      </c>
      <c r="D109" s="785">
        <v>1958</v>
      </c>
      <c r="E109" s="589">
        <v>2005</v>
      </c>
      <c r="F109" s="528"/>
      <c r="G109" s="347" t="s">
        <v>1731</v>
      </c>
      <c r="H109" s="537" t="s">
        <v>2</v>
      </c>
    </row>
    <row r="110" spans="1:8" x14ac:dyDescent="0.2">
      <c r="A110" s="277">
        <f>A109+1</f>
        <v>2</v>
      </c>
      <c r="B110" s="330" t="s">
        <v>1001</v>
      </c>
      <c r="C110" s="276"/>
      <c r="D110" s="493">
        <v>1951</v>
      </c>
      <c r="E110" s="443">
        <v>1959</v>
      </c>
      <c r="F110" s="366"/>
      <c r="G110" s="268" t="s">
        <v>1733</v>
      </c>
      <c r="H110" s="492" t="s">
        <v>1002</v>
      </c>
    </row>
    <row r="111" spans="1:8" x14ac:dyDescent="0.2">
      <c r="A111" s="277">
        <f t="shared" ref="A111:A174" si="3">A110+1</f>
        <v>3</v>
      </c>
      <c r="B111" s="351" t="s">
        <v>1333</v>
      </c>
      <c r="C111" s="276"/>
      <c r="D111" s="489">
        <v>1959</v>
      </c>
      <c r="E111" s="423">
        <v>1741</v>
      </c>
      <c r="F111" s="423"/>
      <c r="G111" s="267" t="s">
        <v>1734</v>
      </c>
      <c r="H111" s="428" t="s">
        <v>2</v>
      </c>
    </row>
    <row r="112" spans="1:8" x14ac:dyDescent="0.2">
      <c r="A112" s="277">
        <f t="shared" si="3"/>
        <v>4</v>
      </c>
      <c r="B112" s="330" t="s">
        <v>1003</v>
      </c>
      <c r="C112" s="276"/>
      <c r="D112" s="493">
        <v>1949</v>
      </c>
      <c r="E112" s="443">
        <v>1507</v>
      </c>
      <c r="F112" s="366"/>
      <c r="G112" s="268" t="s">
        <v>1733</v>
      </c>
      <c r="H112" s="492" t="s">
        <v>1002</v>
      </c>
    </row>
    <row r="113" spans="1:8" x14ac:dyDescent="0.2">
      <c r="A113" s="277">
        <f t="shared" si="3"/>
        <v>5</v>
      </c>
      <c r="B113" s="331" t="s">
        <v>1657</v>
      </c>
      <c r="C113" s="276"/>
      <c r="D113" s="489">
        <v>1940</v>
      </c>
      <c r="E113" s="423">
        <v>1280</v>
      </c>
      <c r="F113" s="453"/>
      <c r="G113" s="272" t="s">
        <v>1656</v>
      </c>
      <c r="H113" s="454" t="s">
        <v>2</v>
      </c>
    </row>
    <row r="114" spans="1:8" x14ac:dyDescent="0.2">
      <c r="A114" s="277">
        <f t="shared" si="3"/>
        <v>6</v>
      </c>
      <c r="B114" s="351" t="s">
        <v>1296</v>
      </c>
      <c r="C114" s="276"/>
      <c r="D114" s="489">
        <v>1957</v>
      </c>
      <c r="E114" s="423">
        <v>1234</v>
      </c>
      <c r="F114" s="423"/>
      <c r="G114" s="267" t="s">
        <v>1734</v>
      </c>
      <c r="H114" s="428" t="s">
        <v>2</v>
      </c>
    </row>
    <row r="115" spans="1:8" x14ac:dyDescent="0.2">
      <c r="A115" s="277">
        <f t="shared" si="3"/>
        <v>7</v>
      </c>
      <c r="B115" s="389" t="s">
        <v>1550</v>
      </c>
      <c r="C115" s="276" t="s">
        <v>90</v>
      </c>
      <c r="D115" s="770">
        <v>1954</v>
      </c>
      <c r="E115" s="421">
        <v>1233</v>
      </c>
      <c r="F115" s="423"/>
      <c r="G115" s="268" t="s">
        <v>1804</v>
      </c>
      <c r="H115" s="495" t="s">
        <v>2</v>
      </c>
    </row>
    <row r="116" spans="1:8" x14ac:dyDescent="0.2">
      <c r="A116" s="277">
        <f t="shared" si="3"/>
        <v>8</v>
      </c>
      <c r="B116" s="514" t="s">
        <v>1419</v>
      </c>
      <c r="C116" s="276"/>
      <c r="D116" s="782">
        <v>1957</v>
      </c>
      <c r="E116" s="522">
        <v>1196</v>
      </c>
      <c r="F116" s="522"/>
      <c r="G116" s="530" t="s">
        <v>1745</v>
      </c>
      <c r="H116" s="338" t="s">
        <v>2</v>
      </c>
    </row>
    <row r="117" spans="1:8" x14ac:dyDescent="0.2">
      <c r="A117" s="277">
        <f t="shared" si="3"/>
        <v>9</v>
      </c>
      <c r="B117" s="383" t="s">
        <v>801</v>
      </c>
      <c r="C117" s="461"/>
      <c r="D117" s="434">
        <v>1950</v>
      </c>
      <c r="E117" s="423">
        <v>1191</v>
      </c>
      <c r="F117" s="366"/>
      <c r="G117" s="268" t="s">
        <v>1730</v>
      </c>
      <c r="H117" s="472" t="s">
        <v>2</v>
      </c>
    </row>
    <row r="118" spans="1:8" x14ac:dyDescent="0.2">
      <c r="A118" s="277">
        <f t="shared" si="3"/>
        <v>10</v>
      </c>
      <c r="B118" s="331" t="s">
        <v>1658</v>
      </c>
      <c r="C118" s="276"/>
      <c r="D118" s="489">
        <v>1952</v>
      </c>
      <c r="E118" s="423">
        <v>1179</v>
      </c>
      <c r="F118" s="453"/>
      <c r="G118" s="272" t="s">
        <v>1656</v>
      </c>
      <c r="H118" s="454" t="s">
        <v>2</v>
      </c>
    </row>
    <row r="119" spans="1:8" x14ac:dyDescent="0.2">
      <c r="A119" s="277">
        <f t="shared" si="3"/>
        <v>11</v>
      </c>
      <c r="B119" s="24" t="s">
        <v>393</v>
      </c>
      <c r="C119" s="424"/>
      <c r="D119" s="771">
        <v>1949</v>
      </c>
      <c r="E119" s="425">
        <v>1148</v>
      </c>
      <c r="F119" s="366"/>
      <c r="G119" s="225" t="s">
        <v>278</v>
      </c>
      <c r="H119" s="487" t="s">
        <v>2</v>
      </c>
    </row>
    <row r="120" spans="1:8" x14ac:dyDescent="0.2">
      <c r="A120" s="277">
        <f t="shared" si="3"/>
        <v>12</v>
      </c>
      <c r="B120" s="383" t="s">
        <v>703</v>
      </c>
      <c r="C120" s="431"/>
      <c r="D120" s="434">
        <v>1945</v>
      </c>
      <c r="E120" s="423">
        <v>1137</v>
      </c>
      <c r="F120" s="366"/>
      <c r="G120" s="268" t="s">
        <v>1730</v>
      </c>
      <c r="H120" s="472" t="s">
        <v>2</v>
      </c>
    </row>
    <row r="121" spans="1:8" x14ac:dyDescent="0.2">
      <c r="A121" s="277">
        <f t="shared" si="3"/>
        <v>13</v>
      </c>
      <c r="B121" s="24" t="s">
        <v>397</v>
      </c>
      <c r="C121" s="424"/>
      <c r="D121" s="771">
        <v>1961</v>
      </c>
      <c r="E121" s="425">
        <v>1133</v>
      </c>
      <c r="F121" s="366"/>
      <c r="G121" s="225" t="s">
        <v>278</v>
      </c>
      <c r="H121" s="487" t="s">
        <v>2</v>
      </c>
    </row>
    <row r="122" spans="1:8" x14ac:dyDescent="0.2">
      <c r="A122" s="277">
        <f t="shared" si="3"/>
        <v>14</v>
      </c>
      <c r="B122" s="383" t="s">
        <v>784</v>
      </c>
      <c r="C122" s="459"/>
      <c r="D122" s="434">
        <v>1947</v>
      </c>
      <c r="E122" s="423">
        <v>1119</v>
      </c>
      <c r="F122" s="366"/>
      <c r="G122" s="268" t="s">
        <v>1730</v>
      </c>
      <c r="H122" s="460" t="s">
        <v>2</v>
      </c>
    </row>
    <row r="123" spans="1:8" x14ac:dyDescent="0.2">
      <c r="A123" s="277">
        <f t="shared" si="3"/>
        <v>15</v>
      </c>
      <c r="B123" s="330" t="s">
        <v>1005</v>
      </c>
      <c r="C123" s="276"/>
      <c r="D123" s="493">
        <v>1946</v>
      </c>
      <c r="E123" s="443">
        <v>1114</v>
      </c>
      <c r="F123" s="366"/>
      <c r="G123" s="268" t="s">
        <v>1733</v>
      </c>
      <c r="H123" s="492" t="s">
        <v>1002</v>
      </c>
    </row>
    <row r="124" spans="1:8" x14ac:dyDescent="0.2">
      <c r="A124" s="277">
        <f t="shared" si="3"/>
        <v>16</v>
      </c>
      <c r="B124" s="389" t="s">
        <v>32</v>
      </c>
      <c r="C124" s="276"/>
      <c r="D124" s="770">
        <v>1964</v>
      </c>
      <c r="E124" s="421">
        <v>1103</v>
      </c>
      <c r="F124" s="423"/>
      <c r="G124" s="268" t="s">
        <v>1804</v>
      </c>
      <c r="H124" s="495" t="s">
        <v>2</v>
      </c>
    </row>
    <row r="125" spans="1:8" x14ac:dyDescent="0.2">
      <c r="A125" s="277">
        <f t="shared" si="3"/>
        <v>17</v>
      </c>
      <c r="B125" s="351" t="s">
        <v>470</v>
      </c>
      <c r="C125" s="276"/>
      <c r="D125" s="489">
        <v>1952</v>
      </c>
      <c r="E125" s="423">
        <v>1072</v>
      </c>
      <c r="F125" s="366"/>
      <c r="G125" s="268" t="s">
        <v>455</v>
      </c>
      <c r="H125" s="428" t="s">
        <v>2</v>
      </c>
    </row>
    <row r="126" spans="1:8" x14ac:dyDescent="0.2">
      <c r="A126" s="277">
        <f t="shared" si="3"/>
        <v>18</v>
      </c>
      <c r="B126" s="24" t="s">
        <v>311</v>
      </c>
      <c r="C126" s="424"/>
      <c r="D126" s="771">
        <v>1945</v>
      </c>
      <c r="E126" s="425">
        <v>1023</v>
      </c>
      <c r="F126" s="366"/>
      <c r="G126" s="225" t="s">
        <v>278</v>
      </c>
      <c r="H126" s="487" t="s">
        <v>2</v>
      </c>
    </row>
    <row r="127" spans="1:8" x14ac:dyDescent="0.2">
      <c r="A127" s="277">
        <f t="shared" si="3"/>
        <v>19</v>
      </c>
      <c r="B127" s="331" t="s">
        <v>1659</v>
      </c>
      <c r="C127" s="276"/>
      <c r="D127" s="489">
        <v>1948</v>
      </c>
      <c r="E127" s="423">
        <v>1013</v>
      </c>
      <c r="F127" s="453"/>
      <c r="G127" s="272" t="s">
        <v>1656</v>
      </c>
      <c r="H127" s="454" t="s">
        <v>2</v>
      </c>
    </row>
    <row r="128" spans="1:8" x14ac:dyDescent="0.2">
      <c r="A128" s="277">
        <f t="shared" si="3"/>
        <v>20</v>
      </c>
      <c r="B128" s="514" t="s">
        <v>1508</v>
      </c>
      <c r="C128" s="276"/>
      <c r="D128" s="782">
        <v>1949</v>
      </c>
      <c r="E128" s="522">
        <v>986</v>
      </c>
      <c r="F128" s="522"/>
      <c r="G128" s="530" t="s">
        <v>1745</v>
      </c>
      <c r="H128" s="338" t="s">
        <v>2</v>
      </c>
    </row>
    <row r="129" spans="1:8" x14ac:dyDescent="0.2">
      <c r="A129" s="277">
        <f t="shared" si="3"/>
        <v>21</v>
      </c>
      <c r="B129" s="24" t="s">
        <v>283</v>
      </c>
      <c r="C129" s="424"/>
      <c r="D129" s="771">
        <v>1955</v>
      </c>
      <c r="E129" s="425">
        <v>965</v>
      </c>
      <c r="F129" s="366"/>
      <c r="G129" s="225" t="s">
        <v>278</v>
      </c>
      <c r="H129" s="487" t="s">
        <v>2</v>
      </c>
    </row>
    <row r="130" spans="1:8" x14ac:dyDescent="0.2">
      <c r="A130" s="277">
        <f t="shared" si="3"/>
        <v>22</v>
      </c>
      <c r="B130" s="514" t="s">
        <v>1523</v>
      </c>
      <c r="C130" s="276"/>
      <c r="D130" s="782">
        <v>1948</v>
      </c>
      <c r="E130" s="522">
        <v>959</v>
      </c>
      <c r="F130" s="522"/>
      <c r="G130" s="530" t="s">
        <v>1745</v>
      </c>
      <c r="H130" s="338" t="s">
        <v>2</v>
      </c>
    </row>
    <row r="131" spans="1:8" x14ac:dyDescent="0.2">
      <c r="A131" s="277">
        <f t="shared" si="3"/>
        <v>23</v>
      </c>
      <c r="B131" s="351" t="s">
        <v>1635</v>
      </c>
      <c r="C131" s="276"/>
      <c r="D131" s="489">
        <v>1950</v>
      </c>
      <c r="E131" s="421">
        <v>934</v>
      </c>
      <c r="F131" s="366"/>
      <c r="G131" s="271" t="s">
        <v>1655</v>
      </c>
      <c r="H131" s="428" t="s">
        <v>2</v>
      </c>
    </row>
    <row r="132" spans="1:8" x14ac:dyDescent="0.2">
      <c r="A132" s="277">
        <f t="shared" si="3"/>
        <v>24</v>
      </c>
      <c r="B132" s="330" t="s">
        <v>1007</v>
      </c>
      <c r="C132" s="276"/>
      <c r="D132" s="493">
        <v>1940</v>
      </c>
      <c r="E132" s="443">
        <v>934</v>
      </c>
      <c r="F132" s="366"/>
      <c r="G132" s="268" t="s">
        <v>1733</v>
      </c>
      <c r="H132" s="492" t="s">
        <v>1002</v>
      </c>
    </row>
    <row r="133" spans="1:8" x14ac:dyDescent="0.2">
      <c r="A133" s="277">
        <f t="shared" si="3"/>
        <v>25</v>
      </c>
      <c r="B133" s="24" t="s">
        <v>371</v>
      </c>
      <c r="C133" s="424"/>
      <c r="D133" s="771">
        <v>1949</v>
      </c>
      <c r="E133" s="425">
        <v>930</v>
      </c>
      <c r="F133" s="366"/>
      <c r="G133" s="225" t="s">
        <v>278</v>
      </c>
      <c r="H133" s="487" t="s">
        <v>2</v>
      </c>
    </row>
    <row r="134" spans="1:8" x14ac:dyDescent="0.2">
      <c r="A134" s="277">
        <f t="shared" si="3"/>
        <v>26</v>
      </c>
      <c r="B134" s="351" t="s">
        <v>1335</v>
      </c>
      <c r="C134" s="276"/>
      <c r="D134" s="489">
        <v>1946</v>
      </c>
      <c r="E134" s="423">
        <v>910</v>
      </c>
      <c r="F134" s="423"/>
      <c r="G134" s="267" t="s">
        <v>1734</v>
      </c>
      <c r="H134" s="428" t="s">
        <v>2</v>
      </c>
    </row>
    <row r="135" spans="1:8" x14ac:dyDescent="0.2">
      <c r="A135" s="277">
        <f t="shared" si="3"/>
        <v>27</v>
      </c>
      <c r="B135" s="387" t="s">
        <v>763</v>
      </c>
      <c r="C135" s="431"/>
      <c r="D135" s="434">
        <v>1953</v>
      </c>
      <c r="E135" s="423">
        <v>901</v>
      </c>
      <c r="F135" s="366"/>
      <c r="G135" s="268" t="s">
        <v>1730</v>
      </c>
      <c r="H135" s="460" t="s">
        <v>2</v>
      </c>
    </row>
    <row r="136" spans="1:8" x14ac:dyDescent="0.2">
      <c r="A136" s="277">
        <f t="shared" si="3"/>
        <v>28</v>
      </c>
      <c r="B136" s="24" t="s">
        <v>392</v>
      </c>
      <c r="C136" s="424"/>
      <c r="D136" s="771">
        <v>1954</v>
      </c>
      <c r="E136" s="425">
        <v>889</v>
      </c>
      <c r="F136" s="366"/>
      <c r="G136" s="225" t="s">
        <v>278</v>
      </c>
      <c r="H136" s="487" t="s">
        <v>2</v>
      </c>
    </row>
    <row r="137" spans="1:8" x14ac:dyDescent="0.2">
      <c r="A137" s="277">
        <f t="shared" si="3"/>
        <v>29</v>
      </c>
      <c r="B137" s="383" t="s">
        <v>734</v>
      </c>
      <c r="C137" s="431"/>
      <c r="D137" s="434">
        <v>1949</v>
      </c>
      <c r="E137" s="423">
        <v>883</v>
      </c>
      <c r="F137" s="366"/>
      <c r="G137" s="268" t="s">
        <v>1730</v>
      </c>
      <c r="H137" s="464" t="s">
        <v>2</v>
      </c>
    </row>
    <row r="138" spans="1:8" x14ac:dyDescent="0.2">
      <c r="A138" s="277">
        <f t="shared" si="3"/>
        <v>30</v>
      </c>
      <c r="B138" s="330" t="s">
        <v>1009</v>
      </c>
      <c r="C138" s="276"/>
      <c r="D138" s="493">
        <v>1952</v>
      </c>
      <c r="E138" s="443">
        <v>861</v>
      </c>
      <c r="F138" s="366"/>
      <c r="G138" s="268" t="s">
        <v>1733</v>
      </c>
      <c r="H138" s="492" t="s">
        <v>1002</v>
      </c>
    </row>
    <row r="139" spans="1:8" x14ac:dyDescent="0.2">
      <c r="A139" s="277">
        <f t="shared" si="3"/>
        <v>31</v>
      </c>
      <c r="B139" s="330" t="s">
        <v>1010</v>
      </c>
      <c r="C139" s="276"/>
      <c r="D139" s="493">
        <v>1949</v>
      </c>
      <c r="E139" s="443">
        <v>860</v>
      </c>
      <c r="F139" s="366"/>
      <c r="G139" s="268" t="s">
        <v>1733</v>
      </c>
      <c r="H139" s="492" t="s">
        <v>1002</v>
      </c>
    </row>
    <row r="140" spans="1:8" x14ac:dyDescent="0.2">
      <c r="A140" s="277">
        <f t="shared" si="3"/>
        <v>32</v>
      </c>
      <c r="B140" s="514" t="s">
        <v>1385</v>
      </c>
      <c r="C140" s="276"/>
      <c r="D140" s="782">
        <v>1946</v>
      </c>
      <c r="E140" s="522">
        <v>833</v>
      </c>
      <c r="F140" s="522"/>
      <c r="G140" s="530" t="s">
        <v>1745</v>
      </c>
      <c r="H140" s="338" t="s">
        <v>2</v>
      </c>
    </row>
    <row r="141" spans="1:8" x14ac:dyDescent="0.2">
      <c r="A141" s="277">
        <f t="shared" si="3"/>
        <v>33</v>
      </c>
      <c r="B141" s="24" t="s">
        <v>362</v>
      </c>
      <c r="C141" s="424"/>
      <c r="D141" s="771">
        <v>1950</v>
      </c>
      <c r="E141" s="425">
        <v>829</v>
      </c>
      <c r="F141" s="366"/>
      <c r="G141" s="225" t="s">
        <v>278</v>
      </c>
      <c r="H141" s="487" t="s">
        <v>2</v>
      </c>
    </row>
    <row r="142" spans="1:8" x14ac:dyDescent="0.2">
      <c r="A142" s="277">
        <f t="shared" si="3"/>
        <v>34</v>
      </c>
      <c r="B142" s="514" t="s">
        <v>1450</v>
      </c>
      <c r="C142" s="276"/>
      <c r="D142" s="782">
        <v>1953</v>
      </c>
      <c r="E142" s="522">
        <v>822</v>
      </c>
      <c r="F142" s="522"/>
      <c r="G142" s="530" t="s">
        <v>1745</v>
      </c>
      <c r="H142" s="338" t="s">
        <v>2</v>
      </c>
    </row>
    <row r="143" spans="1:8" x14ac:dyDescent="0.2">
      <c r="A143" s="277">
        <f t="shared" si="3"/>
        <v>35</v>
      </c>
      <c r="B143" s="330" t="s">
        <v>1011</v>
      </c>
      <c r="C143" s="276"/>
      <c r="D143" s="493">
        <v>1943</v>
      </c>
      <c r="E143" s="443">
        <v>804</v>
      </c>
      <c r="F143" s="366"/>
      <c r="G143" s="268" t="s">
        <v>1733</v>
      </c>
      <c r="H143" s="492" t="s">
        <v>1002</v>
      </c>
    </row>
    <row r="144" spans="1:8" x14ac:dyDescent="0.2">
      <c r="A144" s="277">
        <f t="shared" si="3"/>
        <v>36</v>
      </c>
      <c r="B144" s="351" t="s">
        <v>1290</v>
      </c>
      <c r="C144" s="276"/>
      <c r="D144" s="489">
        <v>1957</v>
      </c>
      <c r="E144" s="423">
        <v>802</v>
      </c>
      <c r="F144" s="423"/>
      <c r="G144" s="267" t="s">
        <v>1734</v>
      </c>
      <c r="H144" s="428" t="s">
        <v>2</v>
      </c>
    </row>
    <row r="145" spans="1:8" x14ac:dyDescent="0.2">
      <c r="A145" s="277">
        <f t="shared" si="3"/>
        <v>37</v>
      </c>
      <c r="B145" s="330" t="s">
        <v>1012</v>
      </c>
      <c r="C145" s="276"/>
      <c r="D145" s="493">
        <v>1948</v>
      </c>
      <c r="E145" s="443">
        <v>794</v>
      </c>
      <c r="F145" s="366"/>
      <c r="G145" s="268" t="s">
        <v>1733</v>
      </c>
      <c r="H145" s="492" t="s">
        <v>1002</v>
      </c>
    </row>
    <row r="146" spans="1:8" x14ac:dyDescent="0.2">
      <c r="A146" s="277">
        <f t="shared" si="3"/>
        <v>38</v>
      </c>
      <c r="B146" s="330" t="s">
        <v>1013</v>
      </c>
      <c r="C146" s="276"/>
      <c r="D146" s="493">
        <v>1948</v>
      </c>
      <c r="E146" s="443">
        <v>786</v>
      </c>
      <c r="F146" s="366"/>
      <c r="G146" s="268" t="s">
        <v>1733</v>
      </c>
      <c r="H146" s="492" t="s">
        <v>1002</v>
      </c>
    </row>
    <row r="147" spans="1:8" x14ac:dyDescent="0.2">
      <c r="A147" s="277">
        <f t="shared" si="3"/>
        <v>39</v>
      </c>
      <c r="B147" s="24" t="s">
        <v>324</v>
      </c>
      <c r="C147" s="424"/>
      <c r="D147" s="771">
        <v>1943</v>
      </c>
      <c r="E147" s="425">
        <v>782</v>
      </c>
      <c r="F147" s="366"/>
      <c r="G147" s="225" t="s">
        <v>278</v>
      </c>
      <c r="H147" s="487" t="s">
        <v>2</v>
      </c>
    </row>
    <row r="148" spans="1:8" x14ac:dyDescent="0.2">
      <c r="A148" s="277">
        <f t="shared" si="3"/>
        <v>40</v>
      </c>
      <c r="B148" s="351" t="s">
        <v>1629</v>
      </c>
      <c r="C148" s="276"/>
      <c r="D148" s="489">
        <v>1936</v>
      </c>
      <c r="E148" s="421">
        <v>778</v>
      </c>
      <c r="F148" s="366"/>
      <c r="G148" s="271" t="s">
        <v>1655</v>
      </c>
      <c r="H148" s="428" t="s">
        <v>2</v>
      </c>
    </row>
    <row r="149" spans="1:8" x14ac:dyDescent="0.2">
      <c r="A149" s="277">
        <f t="shared" si="3"/>
        <v>41</v>
      </c>
      <c r="B149" s="389" t="s">
        <v>33</v>
      </c>
      <c r="C149" s="276"/>
      <c r="D149" s="770">
        <v>1942</v>
      </c>
      <c r="E149" s="421">
        <v>775.66666666666663</v>
      </c>
      <c r="F149" s="423"/>
      <c r="G149" s="268" t="s">
        <v>1804</v>
      </c>
      <c r="H149" s="495" t="s">
        <v>2</v>
      </c>
    </row>
    <row r="150" spans="1:8" x14ac:dyDescent="0.2">
      <c r="A150" s="277">
        <f t="shared" si="3"/>
        <v>42</v>
      </c>
      <c r="B150" s="351" t="s">
        <v>1284</v>
      </c>
      <c r="C150" s="276"/>
      <c r="D150" s="489">
        <v>1958</v>
      </c>
      <c r="E150" s="423">
        <v>772</v>
      </c>
      <c r="F150" s="423"/>
      <c r="G150" s="267" t="s">
        <v>1734</v>
      </c>
      <c r="H150" s="428" t="s">
        <v>2</v>
      </c>
    </row>
    <row r="151" spans="1:8" x14ac:dyDescent="0.2">
      <c r="A151" s="277">
        <f t="shared" si="3"/>
        <v>43</v>
      </c>
      <c r="B151" s="383" t="s">
        <v>693</v>
      </c>
      <c r="C151" s="459"/>
      <c r="D151" s="434">
        <v>1953</v>
      </c>
      <c r="E151" s="423">
        <v>759</v>
      </c>
      <c r="F151" s="366"/>
      <c r="G151" s="268" t="s">
        <v>1730</v>
      </c>
      <c r="H151" s="460" t="s">
        <v>2</v>
      </c>
    </row>
    <row r="152" spans="1:8" x14ac:dyDescent="0.2">
      <c r="A152" s="277">
        <f t="shared" si="3"/>
        <v>44</v>
      </c>
      <c r="B152" s="514" t="s">
        <v>1482</v>
      </c>
      <c r="C152" s="276"/>
      <c r="D152" s="782">
        <v>1949</v>
      </c>
      <c r="E152" s="522">
        <v>747</v>
      </c>
      <c r="F152" s="522"/>
      <c r="G152" s="530" t="s">
        <v>1745</v>
      </c>
      <c r="H152" s="338" t="s">
        <v>2</v>
      </c>
    </row>
    <row r="153" spans="1:8" x14ac:dyDescent="0.2">
      <c r="A153" s="277">
        <f t="shared" si="3"/>
        <v>45</v>
      </c>
      <c r="B153" s="389" t="s">
        <v>19</v>
      </c>
      <c r="C153" s="276"/>
      <c r="D153" s="770">
        <v>1954</v>
      </c>
      <c r="E153" s="421">
        <v>730.66666666666663</v>
      </c>
      <c r="F153" s="423"/>
      <c r="G153" s="268" t="s">
        <v>1804</v>
      </c>
      <c r="H153" s="495" t="s">
        <v>2</v>
      </c>
    </row>
    <row r="154" spans="1:8" x14ac:dyDescent="0.2">
      <c r="A154" s="277">
        <f t="shared" si="3"/>
        <v>46</v>
      </c>
      <c r="B154" s="24" t="s">
        <v>316</v>
      </c>
      <c r="C154" s="424" t="s">
        <v>317</v>
      </c>
      <c r="D154" s="771">
        <v>1947</v>
      </c>
      <c r="E154" s="425">
        <v>722</v>
      </c>
      <c r="F154" s="366"/>
      <c r="G154" s="225" t="s">
        <v>278</v>
      </c>
      <c r="H154" s="487" t="s">
        <v>2</v>
      </c>
    </row>
    <row r="155" spans="1:8" ht="14.25" x14ac:dyDescent="0.2">
      <c r="A155" s="277">
        <f t="shared" si="3"/>
        <v>47</v>
      </c>
      <c r="B155" s="351" t="s">
        <v>1079</v>
      </c>
      <c r="C155" s="276"/>
      <c r="D155" s="489">
        <v>1956</v>
      </c>
      <c r="E155" s="423">
        <v>719</v>
      </c>
      <c r="F155" s="366"/>
      <c r="G155" s="276" t="s">
        <v>480</v>
      </c>
      <c r="H155" s="288" t="s">
        <v>2</v>
      </c>
    </row>
    <row r="156" spans="1:8" x14ac:dyDescent="0.2">
      <c r="A156" s="277">
        <f t="shared" si="3"/>
        <v>48</v>
      </c>
      <c r="B156" s="514" t="s">
        <v>1451</v>
      </c>
      <c r="C156" s="276"/>
      <c r="D156" s="782">
        <v>1955</v>
      </c>
      <c r="E156" s="522">
        <v>719</v>
      </c>
      <c r="F156" s="522"/>
      <c r="G156" s="530" t="s">
        <v>1745</v>
      </c>
      <c r="H156" s="338" t="s">
        <v>2</v>
      </c>
    </row>
    <row r="157" spans="1:8" x14ac:dyDescent="0.2">
      <c r="A157" s="277">
        <f t="shared" si="3"/>
        <v>49</v>
      </c>
      <c r="B157" s="331" t="s">
        <v>1660</v>
      </c>
      <c r="C157" s="276"/>
      <c r="D157" s="489">
        <v>1951</v>
      </c>
      <c r="E157" s="423">
        <v>716</v>
      </c>
      <c r="F157" s="453"/>
      <c r="G157" s="272" t="s">
        <v>1656</v>
      </c>
      <c r="H157" s="454" t="s">
        <v>2</v>
      </c>
    </row>
    <row r="158" spans="1:8" x14ac:dyDescent="0.2">
      <c r="A158" s="277">
        <f t="shared" si="3"/>
        <v>50</v>
      </c>
      <c r="B158" s="514" t="s">
        <v>1446</v>
      </c>
      <c r="C158" s="276"/>
      <c r="D158" s="782">
        <v>1954</v>
      </c>
      <c r="E158" s="522">
        <v>710</v>
      </c>
      <c r="F158" s="522"/>
      <c r="G158" s="530" t="s">
        <v>1745</v>
      </c>
      <c r="H158" s="338" t="s">
        <v>2</v>
      </c>
    </row>
    <row r="159" spans="1:8" x14ac:dyDescent="0.2">
      <c r="A159" s="277">
        <f t="shared" si="3"/>
        <v>51</v>
      </c>
      <c r="B159" s="514" t="s">
        <v>1414</v>
      </c>
      <c r="C159" s="276"/>
      <c r="D159" s="782">
        <v>1947</v>
      </c>
      <c r="E159" s="522">
        <v>710</v>
      </c>
      <c r="F159" s="522"/>
      <c r="G159" s="530" t="s">
        <v>1745</v>
      </c>
      <c r="H159" s="338" t="s">
        <v>2</v>
      </c>
    </row>
    <row r="160" spans="1:8" ht="14.25" x14ac:dyDescent="0.2">
      <c r="A160" s="277">
        <f t="shared" si="3"/>
        <v>52</v>
      </c>
      <c r="B160" s="351" t="s">
        <v>992</v>
      </c>
      <c r="C160" s="276"/>
      <c r="D160" s="489">
        <v>1956</v>
      </c>
      <c r="E160" s="423">
        <v>706</v>
      </c>
      <c r="F160" s="366"/>
      <c r="G160" s="276" t="s">
        <v>480</v>
      </c>
      <c r="H160" s="288" t="s">
        <v>2</v>
      </c>
    </row>
    <row r="161" spans="1:19" x14ac:dyDescent="0.2">
      <c r="A161" s="277">
        <f t="shared" si="3"/>
        <v>53</v>
      </c>
      <c r="B161" s="330" t="s">
        <v>1014</v>
      </c>
      <c r="C161" s="276"/>
      <c r="D161" s="493">
        <v>1954</v>
      </c>
      <c r="E161" s="443">
        <v>705</v>
      </c>
      <c r="F161" s="366"/>
      <c r="G161" s="268" t="s">
        <v>1733</v>
      </c>
      <c r="H161" s="492" t="s">
        <v>1002</v>
      </c>
      <c r="J161" s="450"/>
      <c r="L161" s="450"/>
      <c r="M161" s="450"/>
      <c r="N161" s="450"/>
      <c r="O161" s="450"/>
      <c r="P161" s="450"/>
      <c r="Q161" s="450"/>
      <c r="R161" s="450"/>
    </row>
    <row r="162" spans="1:19" x14ac:dyDescent="0.2">
      <c r="A162" s="277">
        <f t="shared" si="3"/>
        <v>54</v>
      </c>
      <c r="B162" s="331" t="s">
        <v>1661</v>
      </c>
      <c r="C162" s="276"/>
      <c r="D162" s="489">
        <v>1952</v>
      </c>
      <c r="E162" s="423">
        <v>703</v>
      </c>
      <c r="F162" s="453"/>
      <c r="G162" s="272" t="s">
        <v>1656</v>
      </c>
      <c r="H162" s="454" t="s">
        <v>2</v>
      </c>
      <c r="J162" s="450"/>
      <c r="L162" s="450"/>
      <c r="M162" s="450"/>
      <c r="N162" s="450"/>
      <c r="O162" s="450"/>
      <c r="P162" s="450"/>
      <c r="Q162" s="450"/>
      <c r="R162" s="450"/>
    </row>
    <row r="163" spans="1:19" x14ac:dyDescent="0.2">
      <c r="A163" s="277">
        <f t="shared" si="3"/>
        <v>55</v>
      </c>
      <c r="B163" s="24" t="s">
        <v>288</v>
      </c>
      <c r="C163" s="424"/>
      <c r="D163" s="771">
        <v>1950</v>
      </c>
      <c r="E163" s="425">
        <v>696</v>
      </c>
      <c r="F163" s="366"/>
      <c r="G163" s="225" t="s">
        <v>278</v>
      </c>
      <c r="H163" s="487" t="s">
        <v>2</v>
      </c>
      <c r="J163" s="450"/>
      <c r="L163" s="450"/>
      <c r="M163" s="450"/>
      <c r="N163" s="450"/>
      <c r="O163" s="450"/>
      <c r="P163" s="450"/>
      <c r="Q163" s="450"/>
      <c r="R163" s="450"/>
    </row>
    <row r="164" spans="1:19" x14ac:dyDescent="0.2">
      <c r="A164" s="277">
        <f t="shared" si="3"/>
        <v>56</v>
      </c>
      <c r="B164" s="330" t="s">
        <v>1015</v>
      </c>
      <c r="C164" s="276"/>
      <c r="D164" s="493">
        <v>1949</v>
      </c>
      <c r="E164" s="443">
        <v>678</v>
      </c>
      <c r="F164" s="366"/>
      <c r="G164" s="268" t="s">
        <v>1733</v>
      </c>
      <c r="H164" s="492" t="s">
        <v>1002</v>
      </c>
      <c r="J164" s="450"/>
      <c r="L164" s="450"/>
      <c r="M164" s="450"/>
      <c r="N164" s="450"/>
      <c r="O164" s="450"/>
      <c r="P164" s="450"/>
      <c r="Q164" s="450"/>
      <c r="R164" s="450"/>
    </row>
    <row r="165" spans="1:19" x14ac:dyDescent="0.2">
      <c r="A165" s="277">
        <f t="shared" si="3"/>
        <v>57</v>
      </c>
      <c r="B165" s="327" t="s">
        <v>760</v>
      </c>
      <c r="C165" s="462"/>
      <c r="D165" s="432">
        <v>1954</v>
      </c>
      <c r="E165" s="423">
        <v>670</v>
      </c>
      <c r="F165" s="366"/>
      <c r="G165" s="268" t="s">
        <v>1730</v>
      </c>
      <c r="H165" s="460" t="s">
        <v>2</v>
      </c>
      <c r="J165" s="450"/>
      <c r="L165" s="450"/>
      <c r="M165" s="450"/>
      <c r="N165" s="450"/>
      <c r="O165" s="450"/>
      <c r="P165" s="450"/>
      <c r="Q165" s="450"/>
      <c r="R165" s="450"/>
    </row>
    <row r="166" spans="1:19" x14ac:dyDescent="0.2">
      <c r="A166" s="277">
        <f t="shared" si="3"/>
        <v>58</v>
      </c>
      <c r="B166" s="331" t="s">
        <v>1662</v>
      </c>
      <c r="C166" s="276"/>
      <c r="D166" s="489">
        <v>1951</v>
      </c>
      <c r="E166" s="423">
        <v>666</v>
      </c>
      <c r="F166" s="453"/>
      <c r="G166" s="272" t="s">
        <v>1656</v>
      </c>
      <c r="H166" s="454" t="s">
        <v>2</v>
      </c>
      <c r="J166" s="450"/>
      <c r="L166" s="450"/>
      <c r="M166" s="450"/>
      <c r="N166" s="450"/>
      <c r="O166" s="450"/>
      <c r="P166" s="450"/>
      <c r="Q166" s="450"/>
      <c r="R166" s="450"/>
    </row>
    <row r="167" spans="1:19" x14ac:dyDescent="0.2">
      <c r="A167" s="277">
        <f t="shared" si="3"/>
        <v>59</v>
      </c>
      <c r="B167" s="514" t="s">
        <v>1369</v>
      </c>
      <c r="C167" s="276"/>
      <c r="D167" s="782">
        <v>1953</v>
      </c>
      <c r="E167" s="522">
        <v>659</v>
      </c>
      <c r="F167" s="522"/>
      <c r="G167" s="530" t="s">
        <v>1745</v>
      </c>
      <c r="H167" s="338" t="s">
        <v>2</v>
      </c>
      <c r="J167" s="450"/>
      <c r="L167" s="450"/>
      <c r="M167" s="450"/>
      <c r="N167" s="450"/>
      <c r="O167" s="450"/>
      <c r="P167" s="450"/>
      <c r="Q167" s="450"/>
      <c r="R167" s="450"/>
    </row>
    <row r="168" spans="1:19" ht="14.25" x14ac:dyDescent="0.2">
      <c r="A168" s="277">
        <f t="shared" si="3"/>
        <v>60</v>
      </c>
      <c r="B168" s="351" t="s">
        <v>1082</v>
      </c>
      <c r="C168" s="276"/>
      <c r="D168" s="489">
        <v>1952</v>
      </c>
      <c r="E168" s="423">
        <v>647</v>
      </c>
      <c r="F168" s="366"/>
      <c r="G168" s="276" t="s">
        <v>480</v>
      </c>
      <c r="H168" s="288" t="s">
        <v>2</v>
      </c>
      <c r="J168" s="450"/>
      <c r="L168" s="450"/>
      <c r="M168" s="450"/>
      <c r="N168" s="450"/>
      <c r="O168" s="450"/>
      <c r="P168" s="450"/>
      <c r="Q168" s="450"/>
      <c r="R168" s="450"/>
    </row>
    <row r="169" spans="1:19" x14ac:dyDescent="0.2">
      <c r="A169" s="277">
        <f t="shared" si="3"/>
        <v>61</v>
      </c>
      <c r="B169" s="351" t="s">
        <v>1355</v>
      </c>
      <c r="C169" s="276"/>
      <c r="D169" s="489">
        <v>1945</v>
      </c>
      <c r="E169" s="423">
        <v>646</v>
      </c>
      <c r="F169" s="423"/>
      <c r="G169" s="267" t="s">
        <v>1734</v>
      </c>
      <c r="H169" s="428" t="s">
        <v>2</v>
      </c>
      <c r="J169" s="450"/>
      <c r="L169" s="450"/>
      <c r="M169" s="450"/>
      <c r="N169" s="450"/>
      <c r="O169" s="450"/>
      <c r="P169" s="450"/>
      <c r="Q169" s="450"/>
      <c r="R169" s="450"/>
    </row>
    <row r="170" spans="1:19" ht="14.25" x14ac:dyDescent="0.2">
      <c r="A170" s="277">
        <f t="shared" si="3"/>
        <v>62</v>
      </c>
      <c r="B170" s="351" t="s">
        <v>1083</v>
      </c>
      <c r="C170" s="276"/>
      <c r="D170" s="489">
        <v>1950</v>
      </c>
      <c r="E170" s="423">
        <v>645</v>
      </c>
      <c r="F170" s="366"/>
      <c r="G170" s="276" t="s">
        <v>480</v>
      </c>
      <c r="H170" s="288" t="s">
        <v>2</v>
      </c>
      <c r="J170" s="450"/>
      <c r="L170" s="450"/>
      <c r="M170" s="450"/>
      <c r="N170" s="450"/>
      <c r="O170" s="450"/>
      <c r="P170" s="450"/>
      <c r="Q170" s="450"/>
      <c r="R170" s="450"/>
    </row>
    <row r="171" spans="1:19" x14ac:dyDescent="0.2">
      <c r="A171" s="277">
        <f t="shared" si="3"/>
        <v>63</v>
      </c>
      <c r="B171" s="383" t="s">
        <v>736</v>
      </c>
      <c r="C171" s="431"/>
      <c r="D171" s="434">
        <v>1950</v>
      </c>
      <c r="E171" s="423">
        <v>644</v>
      </c>
      <c r="F171" s="366"/>
      <c r="G171" s="268" t="s">
        <v>1730</v>
      </c>
      <c r="H171" s="485" t="s">
        <v>2</v>
      </c>
      <c r="J171" s="450"/>
      <c r="L171" s="450"/>
      <c r="M171" s="450"/>
      <c r="N171" s="450"/>
      <c r="O171" s="450"/>
      <c r="P171" s="450"/>
      <c r="Q171" s="450"/>
      <c r="R171" s="450"/>
    </row>
    <row r="172" spans="1:19" x14ac:dyDescent="0.2">
      <c r="A172" s="277">
        <f t="shared" si="3"/>
        <v>64</v>
      </c>
      <c r="B172" s="24" t="s">
        <v>349</v>
      </c>
      <c r="C172" s="424"/>
      <c r="D172" s="771">
        <v>1955</v>
      </c>
      <c r="E172" s="425">
        <v>631</v>
      </c>
      <c r="F172" s="366"/>
      <c r="G172" s="225" t="s">
        <v>278</v>
      </c>
      <c r="H172" s="487" t="s">
        <v>2</v>
      </c>
      <c r="I172" s="451"/>
      <c r="J172" s="450"/>
      <c r="K172" s="451"/>
      <c r="L172" s="450"/>
      <c r="M172" s="450"/>
      <c r="N172" s="450"/>
      <c r="O172" s="450"/>
      <c r="P172" s="450"/>
      <c r="Q172" s="450"/>
      <c r="R172" s="450"/>
      <c r="S172" s="451"/>
    </row>
    <row r="173" spans="1:19" x14ac:dyDescent="0.2">
      <c r="A173" s="277">
        <f t="shared" si="3"/>
        <v>65</v>
      </c>
      <c r="B173" s="24" t="s">
        <v>389</v>
      </c>
      <c r="C173" s="424"/>
      <c r="D173" s="771">
        <v>1952</v>
      </c>
      <c r="E173" s="425">
        <v>623</v>
      </c>
      <c r="F173" s="366"/>
      <c r="G173" s="225" t="s">
        <v>278</v>
      </c>
      <c r="H173" s="487" t="s">
        <v>2</v>
      </c>
      <c r="J173" s="450"/>
      <c r="L173" s="450"/>
      <c r="M173" s="450"/>
      <c r="N173" s="450"/>
      <c r="O173" s="450"/>
      <c r="P173" s="450"/>
      <c r="Q173" s="450"/>
      <c r="R173" s="450"/>
    </row>
    <row r="174" spans="1:19" x14ac:dyDescent="0.2">
      <c r="A174" s="277">
        <f t="shared" si="3"/>
        <v>66</v>
      </c>
      <c r="B174" s="351" t="s">
        <v>472</v>
      </c>
      <c r="C174" s="276"/>
      <c r="D174" s="489">
        <v>1948</v>
      </c>
      <c r="E174" s="423">
        <v>621</v>
      </c>
      <c r="F174" s="366"/>
      <c r="G174" s="268" t="s">
        <v>455</v>
      </c>
      <c r="H174" s="428" t="s">
        <v>2</v>
      </c>
      <c r="J174" s="450"/>
      <c r="L174" s="450"/>
      <c r="M174" s="450"/>
      <c r="N174" s="450"/>
      <c r="O174" s="450"/>
      <c r="P174" s="450"/>
      <c r="Q174" s="450"/>
      <c r="R174" s="450"/>
    </row>
    <row r="175" spans="1:19" x14ac:dyDescent="0.2">
      <c r="A175" s="277">
        <f t="shared" ref="A175:A238" si="4">A174+1</f>
        <v>67</v>
      </c>
      <c r="B175" s="330" t="s">
        <v>1016</v>
      </c>
      <c r="C175" s="276"/>
      <c r="D175" s="493">
        <v>1948</v>
      </c>
      <c r="E175" s="443">
        <v>620</v>
      </c>
      <c r="F175" s="366"/>
      <c r="G175" s="268" t="s">
        <v>1733</v>
      </c>
      <c r="H175" s="492" t="s">
        <v>1002</v>
      </c>
      <c r="J175" s="450"/>
      <c r="L175" s="450"/>
      <c r="M175" s="450"/>
      <c r="N175" s="450"/>
      <c r="O175" s="450"/>
      <c r="P175" s="450"/>
      <c r="Q175" s="450"/>
      <c r="R175" s="450"/>
    </row>
    <row r="176" spans="1:19" x14ac:dyDescent="0.2">
      <c r="A176" s="277">
        <f t="shared" si="4"/>
        <v>68</v>
      </c>
      <c r="B176" s="331" t="s">
        <v>1663</v>
      </c>
      <c r="C176" s="276"/>
      <c r="D176" s="489">
        <v>1942</v>
      </c>
      <c r="E176" s="423">
        <v>614</v>
      </c>
      <c r="F176" s="453"/>
      <c r="G176" s="272" t="s">
        <v>1656</v>
      </c>
      <c r="H176" s="454" t="s">
        <v>2</v>
      </c>
      <c r="J176" s="450"/>
      <c r="L176" s="450"/>
      <c r="M176" s="450"/>
      <c r="N176" s="450"/>
      <c r="O176" s="450"/>
      <c r="P176" s="450"/>
      <c r="Q176" s="450"/>
      <c r="R176" s="450"/>
    </row>
    <row r="177" spans="1:19" x14ac:dyDescent="0.2">
      <c r="A177" s="277">
        <f t="shared" si="4"/>
        <v>69</v>
      </c>
      <c r="B177" s="24" t="s">
        <v>413</v>
      </c>
      <c r="C177" s="424"/>
      <c r="D177" s="771">
        <v>1952</v>
      </c>
      <c r="E177" s="425">
        <v>610</v>
      </c>
      <c r="F177" s="366"/>
      <c r="G177" s="225" t="s">
        <v>278</v>
      </c>
      <c r="H177" s="487" t="s">
        <v>2</v>
      </c>
      <c r="J177" s="450"/>
      <c r="L177" s="450"/>
      <c r="M177" s="450"/>
      <c r="N177" s="450"/>
      <c r="O177" s="450"/>
      <c r="P177" s="450"/>
      <c r="Q177" s="450"/>
      <c r="R177" s="450"/>
    </row>
    <row r="178" spans="1:19" x14ac:dyDescent="0.2">
      <c r="A178" s="277">
        <f t="shared" si="4"/>
        <v>70</v>
      </c>
      <c r="B178" s="514" t="s">
        <v>1390</v>
      </c>
      <c r="C178" s="276"/>
      <c r="D178" s="782">
        <v>1949</v>
      </c>
      <c r="E178" s="522">
        <v>608</v>
      </c>
      <c r="F178" s="522"/>
      <c r="G178" s="530" t="s">
        <v>1745</v>
      </c>
      <c r="H178" s="338" t="s">
        <v>2</v>
      </c>
      <c r="J178" s="450"/>
      <c r="L178" s="450"/>
      <c r="M178" s="450"/>
      <c r="N178" s="450"/>
      <c r="O178" s="450"/>
      <c r="P178" s="450"/>
      <c r="Q178" s="450"/>
      <c r="R178" s="450"/>
    </row>
    <row r="179" spans="1:19" x14ac:dyDescent="0.2">
      <c r="A179" s="277">
        <f t="shared" si="4"/>
        <v>71</v>
      </c>
      <c r="B179" s="351" t="s">
        <v>1252</v>
      </c>
      <c r="C179" s="276"/>
      <c r="D179" s="489">
        <v>1946</v>
      </c>
      <c r="E179" s="423">
        <v>598</v>
      </c>
      <c r="F179" s="423"/>
      <c r="G179" s="267" t="s">
        <v>1734</v>
      </c>
      <c r="H179" s="428" t="s">
        <v>2</v>
      </c>
      <c r="J179" s="450"/>
      <c r="L179" s="450"/>
      <c r="M179" s="450"/>
      <c r="N179" s="450"/>
      <c r="O179" s="450"/>
      <c r="P179" s="450"/>
      <c r="Q179" s="450"/>
      <c r="R179" s="450"/>
    </row>
    <row r="180" spans="1:19" x14ac:dyDescent="0.2">
      <c r="A180" s="277">
        <f t="shared" si="4"/>
        <v>72</v>
      </c>
      <c r="B180" s="351" t="s">
        <v>460</v>
      </c>
      <c r="C180" s="276"/>
      <c r="D180" s="489">
        <v>1940</v>
      </c>
      <c r="E180" s="423">
        <v>597</v>
      </c>
      <c r="F180" s="366"/>
      <c r="G180" s="268" t="s">
        <v>455</v>
      </c>
      <c r="H180" s="428" t="s">
        <v>2</v>
      </c>
      <c r="J180" s="450"/>
      <c r="L180" s="450"/>
      <c r="M180" s="450"/>
      <c r="N180" s="450"/>
      <c r="O180" s="450"/>
      <c r="P180" s="450"/>
      <c r="Q180" s="450"/>
      <c r="R180" s="450"/>
    </row>
    <row r="181" spans="1:19" x14ac:dyDescent="0.2">
      <c r="A181" s="277">
        <f t="shared" si="4"/>
        <v>73</v>
      </c>
      <c r="B181" s="389" t="s">
        <v>1549</v>
      </c>
      <c r="C181" s="276" t="s">
        <v>90</v>
      </c>
      <c r="D181" s="770">
        <v>1958</v>
      </c>
      <c r="E181" s="421">
        <v>594</v>
      </c>
      <c r="F181" s="423"/>
      <c r="G181" s="268" t="s">
        <v>1804</v>
      </c>
      <c r="H181" s="460" t="s">
        <v>2</v>
      </c>
      <c r="J181" s="450"/>
      <c r="L181" s="450"/>
      <c r="M181" s="450"/>
      <c r="N181" s="450"/>
      <c r="O181" s="450"/>
      <c r="P181" s="450"/>
      <c r="Q181" s="450"/>
      <c r="R181" s="450"/>
    </row>
    <row r="182" spans="1:19" x14ac:dyDescent="0.2">
      <c r="A182" s="277">
        <f t="shared" si="4"/>
        <v>74</v>
      </c>
      <c r="B182" s="514" t="s">
        <v>1520</v>
      </c>
      <c r="C182" s="276"/>
      <c r="D182" s="782">
        <v>1947</v>
      </c>
      <c r="E182" s="522">
        <v>594</v>
      </c>
      <c r="F182" s="522"/>
      <c r="G182" s="530" t="s">
        <v>1745</v>
      </c>
      <c r="H182" s="338" t="s">
        <v>2</v>
      </c>
      <c r="J182" s="450"/>
      <c r="L182" s="450"/>
      <c r="M182" s="450"/>
      <c r="N182" s="450"/>
      <c r="O182" s="450"/>
      <c r="P182" s="450"/>
      <c r="Q182" s="450"/>
      <c r="R182" s="450"/>
    </row>
    <row r="183" spans="1:19" x14ac:dyDescent="0.2">
      <c r="A183" s="277">
        <f t="shared" si="4"/>
        <v>75</v>
      </c>
      <c r="B183" s="24" t="s">
        <v>315</v>
      </c>
      <c r="C183" s="424"/>
      <c r="D183" s="771">
        <v>1954</v>
      </c>
      <c r="E183" s="425">
        <v>586</v>
      </c>
      <c r="F183" s="366"/>
      <c r="G183" s="225" t="s">
        <v>278</v>
      </c>
      <c r="H183" s="487" t="s">
        <v>2</v>
      </c>
      <c r="I183" s="451"/>
      <c r="J183" s="450"/>
      <c r="K183" s="451"/>
      <c r="L183" s="450"/>
      <c r="M183" s="450"/>
      <c r="N183" s="450"/>
      <c r="O183" s="450"/>
      <c r="P183" s="450"/>
      <c r="Q183" s="450"/>
      <c r="R183" s="450"/>
      <c r="S183" s="451"/>
    </row>
    <row r="184" spans="1:19" x14ac:dyDescent="0.2">
      <c r="A184" s="277">
        <f t="shared" si="4"/>
        <v>76</v>
      </c>
      <c r="B184" s="328" t="s">
        <v>868</v>
      </c>
      <c r="C184" s="440"/>
      <c r="D184" s="651">
        <v>1955</v>
      </c>
      <c r="E184" s="438">
        <v>565</v>
      </c>
      <c r="F184" s="439"/>
      <c r="G184" s="236" t="s">
        <v>1732</v>
      </c>
      <c r="H184" s="498" t="s">
        <v>2</v>
      </c>
      <c r="J184" s="450"/>
      <c r="L184" s="450"/>
      <c r="M184" s="450"/>
      <c r="N184" s="450"/>
      <c r="O184" s="450"/>
      <c r="P184" s="450"/>
      <c r="Q184" s="450"/>
      <c r="R184" s="450"/>
    </row>
    <row r="185" spans="1:19" x14ac:dyDescent="0.2">
      <c r="A185" s="277">
        <f t="shared" si="4"/>
        <v>77</v>
      </c>
      <c r="B185" s="514" t="s">
        <v>1524</v>
      </c>
      <c r="C185" s="276"/>
      <c r="D185" s="782">
        <v>1949</v>
      </c>
      <c r="E185" s="522">
        <v>564</v>
      </c>
      <c r="F185" s="522"/>
      <c r="G185" s="530" t="s">
        <v>1745</v>
      </c>
      <c r="H185" s="338" t="s">
        <v>2</v>
      </c>
      <c r="J185" s="450"/>
      <c r="L185" s="450"/>
      <c r="M185" s="450"/>
      <c r="N185" s="450"/>
      <c r="O185" s="450"/>
      <c r="P185" s="450"/>
      <c r="Q185" s="450"/>
      <c r="R185" s="450"/>
    </row>
    <row r="186" spans="1:19" x14ac:dyDescent="0.2">
      <c r="A186" s="277">
        <f t="shared" si="4"/>
        <v>78</v>
      </c>
      <c r="B186" s="383" t="s">
        <v>786</v>
      </c>
      <c r="C186" s="461"/>
      <c r="D186" s="434">
        <v>1951</v>
      </c>
      <c r="E186" s="423">
        <v>561</v>
      </c>
      <c r="F186" s="366"/>
      <c r="G186" s="268" t="s">
        <v>1730</v>
      </c>
      <c r="H186" s="460" t="s">
        <v>2</v>
      </c>
      <c r="J186" s="450"/>
      <c r="L186" s="450"/>
      <c r="M186" s="450"/>
      <c r="N186" s="450"/>
      <c r="O186" s="450"/>
      <c r="P186" s="450"/>
      <c r="Q186" s="450"/>
      <c r="R186" s="450"/>
    </row>
    <row r="187" spans="1:19" x14ac:dyDescent="0.2">
      <c r="A187" s="277">
        <f t="shared" si="4"/>
        <v>79</v>
      </c>
      <c r="B187" s="24" t="s">
        <v>326</v>
      </c>
      <c r="C187" s="424"/>
      <c r="D187" s="771">
        <v>1952</v>
      </c>
      <c r="E187" s="425">
        <v>554</v>
      </c>
      <c r="F187" s="366"/>
      <c r="G187" s="225" t="s">
        <v>278</v>
      </c>
      <c r="H187" s="487" t="s">
        <v>2</v>
      </c>
      <c r="I187" s="451"/>
      <c r="J187" s="450"/>
      <c r="K187" s="451"/>
      <c r="L187" s="450"/>
      <c r="M187" s="450"/>
      <c r="N187" s="450"/>
      <c r="O187" s="450"/>
      <c r="P187" s="450"/>
      <c r="Q187" s="450"/>
      <c r="R187" s="450"/>
      <c r="S187" s="451"/>
    </row>
    <row r="188" spans="1:19" x14ac:dyDescent="0.2">
      <c r="A188" s="277">
        <f t="shared" si="4"/>
        <v>80</v>
      </c>
      <c r="B188" s="514" t="s">
        <v>1431</v>
      </c>
      <c r="C188" s="276"/>
      <c r="D188" s="782">
        <v>1952</v>
      </c>
      <c r="E188" s="522">
        <v>544</v>
      </c>
      <c r="F188" s="522"/>
      <c r="G188" s="530" t="s">
        <v>1745</v>
      </c>
      <c r="H188" s="338" t="s">
        <v>2</v>
      </c>
      <c r="I188" s="451"/>
      <c r="J188" s="450"/>
      <c r="K188" s="451"/>
      <c r="L188" s="450"/>
      <c r="M188" s="450"/>
      <c r="N188" s="450"/>
      <c r="O188" s="450"/>
      <c r="P188" s="450"/>
      <c r="Q188" s="450"/>
      <c r="R188" s="450"/>
      <c r="S188" s="451"/>
    </row>
    <row r="189" spans="1:19" x14ac:dyDescent="0.2">
      <c r="A189" s="277">
        <f t="shared" si="4"/>
        <v>81</v>
      </c>
      <c r="B189" s="328" t="s">
        <v>955</v>
      </c>
      <c r="C189" s="437"/>
      <c r="D189" s="651">
        <v>1949</v>
      </c>
      <c r="E189" s="438">
        <v>542</v>
      </c>
      <c r="F189" s="439"/>
      <c r="G189" s="236" t="s">
        <v>1732</v>
      </c>
      <c r="H189" s="498" t="s">
        <v>2</v>
      </c>
      <c r="J189" s="450"/>
      <c r="L189" s="450"/>
      <c r="M189" s="450"/>
      <c r="N189" s="450"/>
      <c r="O189" s="450"/>
      <c r="P189" s="450"/>
      <c r="Q189" s="450"/>
      <c r="R189" s="450"/>
    </row>
    <row r="190" spans="1:19" ht="14.25" x14ac:dyDescent="0.2">
      <c r="A190" s="277">
        <f t="shared" si="4"/>
        <v>82</v>
      </c>
      <c r="B190" s="351" t="s">
        <v>1086</v>
      </c>
      <c r="C190" s="276"/>
      <c r="D190" s="489">
        <v>1955</v>
      </c>
      <c r="E190" s="423">
        <v>538</v>
      </c>
      <c r="F190" s="366"/>
      <c r="G190" s="276" t="s">
        <v>480</v>
      </c>
      <c r="H190" s="288" t="s">
        <v>2</v>
      </c>
      <c r="J190" s="450"/>
      <c r="L190" s="450"/>
      <c r="M190" s="450"/>
      <c r="N190" s="450"/>
      <c r="O190" s="450"/>
      <c r="P190" s="450"/>
      <c r="Q190" s="450"/>
      <c r="R190" s="450"/>
    </row>
    <row r="191" spans="1:19" x14ac:dyDescent="0.2">
      <c r="A191" s="277">
        <f t="shared" si="4"/>
        <v>83</v>
      </c>
      <c r="B191" s="514" t="s">
        <v>1447</v>
      </c>
      <c r="C191" s="276"/>
      <c r="D191" s="782">
        <v>1956</v>
      </c>
      <c r="E191" s="522">
        <v>537</v>
      </c>
      <c r="F191" s="522"/>
      <c r="G191" s="530" t="s">
        <v>1745</v>
      </c>
      <c r="H191" s="338" t="s">
        <v>2</v>
      </c>
      <c r="J191" s="450"/>
      <c r="L191" s="450"/>
      <c r="M191" s="450"/>
      <c r="N191" s="450"/>
      <c r="O191" s="450"/>
      <c r="P191" s="450"/>
      <c r="Q191" s="450"/>
      <c r="R191" s="450"/>
    </row>
    <row r="192" spans="1:19" ht="14.25" x14ac:dyDescent="0.2">
      <c r="A192" s="277">
        <f t="shared" si="4"/>
        <v>84</v>
      </c>
      <c r="B192" s="351" t="s">
        <v>985</v>
      </c>
      <c r="C192" s="276"/>
      <c r="D192" s="489">
        <v>1953</v>
      </c>
      <c r="E192" s="423">
        <v>537</v>
      </c>
      <c r="F192" s="366"/>
      <c r="G192" s="276" t="s">
        <v>480</v>
      </c>
      <c r="H192" s="288" t="s">
        <v>2</v>
      </c>
      <c r="J192" s="450"/>
      <c r="L192" s="450"/>
      <c r="M192" s="450"/>
      <c r="N192" s="450"/>
      <c r="O192" s="450"/>
      <c r="P192" s="450"/>
      <c r="Q192" s="450"/>
      <c r="R192" s="450"/>
    </row>
    <row r="193" spans="1:19" x14ac:dyDescent="0.2">
      <c r="A193" s="277">
        <f t="shared" si="4"/>
        <v>85</v>
      </c>
      <c r="B193" s="24" t="s">
        <v>395</v>
      </c>
      <c r="C193" s="424"/>
      <c r="D193" s="771">
        <v>1951</v>
      </c>
      <c r="E193" s="425">
        <v>535</v>
      </c>
      <c r="F193" s="366"/>
      <c r="G193" s="225" t="s">
        <v>278</v>
      </c>
      <c r="H193" s="487" t="s">
        <v>2</v>
      </c>
      <c r="I193" s="451"/>
      <c r="J193" s="450"/>
      <c r="K193" s="451"/>
      <c r="L193" s="450"/>
      <c r="M193" s="450"/>
      <c r="N193" s="450"/>
      <c r="O193" s="450"/>
      <c r="P193" s="450"/>
      <c r="Q193" s="450"/>
      <c r="R193" s="450"/>
      <c r="S193" s="451"/>
    </row>
    <row r="194" spans="1:19" x14ac:dyDescent="0.2">
      <c r="A194" s="277">
        <f t="shared" si="4"/>
        <v>86</v>
      </c>
      <c r="B194" s="389" t="s">
        <v>1555</v>
      </c>
      <c r="C194" s="276" t="s">
        <v>90</v>
      </c>
      <c r="D194" s="770">
        <v>1967</v>
      </c>
      <c r="E194" s="421">
        <v>530.66666666666674</v>
      </c>
      <c r="F194" s="423"/>
      <c r="G194" s="268" t="s">
        <v>1804</v>
      </c>
      <c r="H194" s="495" t="s">
        <v>2</v>
      </c>
      <c r="J194" s="450"/>
      <c r="L194" s="450"/>
      <c r="M194" s="450"/>
      <c r="N194" s="450"/>
      <c r="O194" s="450"/>
      <c r="P194" s="450"/>
      <c r="Q194" s="450"/>
      <c r="R194" s="450"/>
    </row>
    <row r="195" spans="1:19" ht="14.25" x14ac:dyDescent="0.2">
      <c r="A195" s="277">
        <f t="shared" si="4"/>
        <v>87</v>
      </c>
      <c r="B195" s="351" t="s">
        <v>1089</v>
      </c>
      <c r="C195" s="276"/>
      <c r="D195" s="489">
        <v>1953</v>
      </c>
      <c r="E195" s="423">
        <v>525</v>
      </c>
      <c r="F195" s="366"/>
      <c r="G195" s="276" t="s">
        <v>480</v>
      </c>
      <c r="H195" s="288" t="s">
        <v>2</v>
      </c>
      <c r="J195" s="450"/>
      <c r="L195" s="450"/>
      <c r="M195" s="450"/>
      <c r="N195" s="450"/>
      <c r="O195" s="450"/>
      <c r="P195" s="450"/>
      <c r="Q195" s="450"/>
      <c r="R195" s="450"/>
    </row>
    <row r="196" spans="1:19" ht="14.25" x14ac:dyDescent="0.2">
      <c r="A196" s="277">
        <f t="shared" si="4"/>
        <v>88</v>
      </c>
      <c r="B196" s="351" t="s">
        <v>1090</v>
      </c>
      <c r="C196" s="276"/>
      <c r="D196" s="489">
        <v>1955</v>
      </c>
      <c r="E196" s="423">
        <v>522</v>
      </c>
      <c r="F196" s="366"/>
      <c r="G196" s="276" t="s">
        <v>480</v>
      </c>
      <c r="H196" s="288" t="s">
        <v>2</v>
      </c>
      <c r="J196" s="450"/>
      <c r="L196" s="450"/>
      <c r="M196" s="450"/>
      <c r="N196" s="450"/>
      <c r="O196" s="450"/>
      <c r="P196" s="450"/>
      <c r="Q196" s="450"/>
      <c r="R196" s="450"/>
    </row>
    <row r="197" spans="1:19" x14ac:dyDescent="0.2">
      <c r="A197" s="277">
        <f t="shared" si="4"/>
        <v>89</v>
      </c>
      <c r="B197" s="514" t="s">
        <v>1454</v>
      </c>
      <c r="C197" s="276"/>
      <c r="D197" s="782">
        <v>1950</v>
      </c>
      <c r="E197" s="522">
        <v>522</v>
      </c>
      <c r="F197" s="522"/>
      <c r="G197" s="530" t="s">
        <v>1745</v>
      </c>
      <c r="H197" s="338" t="s">
        <v>2</v>
      </c>
      <c r="J197" s="450"/>
      <c r="L197" s="450"/>
      <c r="M197" s="450"/>
      <c r="N197" s="450"/>
      <c r="O197" s="450"/>
      <c r="P197" s="450"/>
      <c r="Q197" s="450"/>
      <c r="R197" s="450"/>
    </row>
    <row r="198" spans="1:19" x14ac:dyDescent="0.2">
      <c r="A198" s="277">
        <f t="shared" si="4"/>
        <v>90</v>
      </c>
      <c r="B198" s="514" t="s">
        <v>1395</v>
      </c>
      <c r="C198" s="276"/>
      <c r="D198" s="782">
        <v>1953</v>
      </c>
      <c r="E198" s="522">
        <v>521</v>
      </c>
      <c r="F198" s="522"/>
      <c r="G198" s="530" t="s">
        <v>1745</v>
      </c>
      <c r="H198" s="338" t="s">
        <v>2</v>
      </c>
      <c r="J198" s="450"/>
      <c r="L198" s="450"/>
      <c r="M198" s="450"/>
      <c r="N198" s="450"/>
      <c r="O198" s="450"/>
      <c r="P198" s="450"/>
      <c r="Q198" s="450"/>
      <c r="R198" s="450"/>
    </row>
    <row r="199" spans="1:19" x14ac:dyDescent="0.2">
      <c r="A199" s="277">
        <f t="shared" si="4"/>
        <v>91</v>
      </c>
      <c r="B199" s="514" t="s">
        <v>1487</v>
      </c>
      <c r="C199" s="276"/>
      <c r="D199" s="782">
        <v>1954</v>
      </c>
      <c r="E199" s="522">
        <v>519</v>
      </c>
      <c r="F199" s="522"/>
      <c r="G199" s="530" t="s">
        <v>1745</v>
      </c>
      <c r="H199" s="338" t="s">
        <v>2</v>
      </c>
      <c r="J199" s="450"/>
      <c r="L199" s="450"/>
      <c r="M199" s="450"/>
      <c r="N199" s="450"/>
      <c r="O199" s="450"/>
      <c r="P199" s="450"/>
      <c r="Q199" s="450"/>
      <c r="R199" s="450"/>
    </row>
    <row r="200" spans="1:19" x14ac:dyDescent="0.2">
      <c r="A200" s="277">
        <f t="shared" si="4"/>
        <v>92</v>
      </c>
      <c r="B200" s="514" t="s">
        <v>1465</v>
      </c>
      <c r="C200" s="276"/>
      <c r="D200" s="782">
        <v>1944</v>
      </c>
      <c r="E200" s="522">
        <v>517</v>
      </c>
      <c r="F200" s="522"/>
      <c r="G200" s="530" t="s">
        <v>1745</v>
      </c>
      <c r="H200" s="338" t="s">
        <v>2</v>
      </c>
      <c r="J200" s="450"/>
      <c r="L200" s="450"/>
      <c r="M200" s="450"/>
      <c r="N200" s="450"/>
      <c r="O200" s="450"/>
      <c r="P200" s="450"/>
      <c r="Q200" s="450"/>
      <c r="R200" s="450"/>
    </row>
    <row r="201" spans="1:19" x14ac:dyDescent="0.2">
      <c r="A201" s="277">
        <f t="shared" si="4"/>
        <v>93</v>
      </c>
      <c r="B201" s="514" t="s">
        <v>1442</v>
      </c>
      <c r="C201" s="276"/>
      <c r="D201" s="782">
        <v>1951</v>
      </c>
      <c r="E201" s="522">
        <v>515</v>
      </c>
      <c r="F201" s="522"/>
      <c r="G201" s="530" t="s">
        <v>1745</v>
      </c>
      <c r="H201" s="338" t="s">
        <v>2</v>
      </c>
      <c r="J201" s="450"/>
      <c r="L201" s="450"/>
      <c r="M201" s="450"/>
      <c r="N201" s="450"/>
      <c r="O201" s="450"/>
      <c r="P201" s="450"/>
      <c r="Q201" s="450"/>
      <c r="R201" s="450"/>
    </row>
    <row r="202" spans="1:19" x14ac:dyDescent="0.2">
      <c r="A202" s="277">
        <f t="shared" si="4"/>
        <v>94</v>
      </c>
      <c r="B202" s="324" t="s">
        <v>400</v>
      </c>
      <c r="C202" s="452"/>
      <c r="D202" s="781">
        <v>1956</v>
      </c>
      <c r="E202" s="425">
        <v>514</v>
      </c>
      <c r="F202" s="366"/>
      <c r="G202" s="225" t="s">
        <v>278</v>
      </c>
      <c r="H202" s="487" t="s">
        <v>2</v>
      </c>
      <c r="J202" s="450"/>
      <c r="L202" s="450"/>
      <c r="M202" s="450"/>
      <c r="N202" s="450"/>
      <c r="O202" s="450"/>
      <c r="P202" s="450"/>
      <c r="Q202" s="450"/>
      <c r="R202" s="450"/>
    </row>
    <row r="203" spans="1:19" x14ac:dyDescent="0.2">
      <c r="A203" s="277">
        <f t="shared" si="4"/>
        <v>95</v>
      </c>
      <c r="B203" s="24" t="s">
        <v>367</v>
      </c>
      <c r="C203" s="424"/>
      <c r="D203" s="771">
        <v>1951</v>
      </c>
      <c r="E203" s="425">
        <v>513</v>
      </c>
      <c r="F203" s="366"/>
      <c r="G203" s="225" t="s">
        <v>278</v>
      </c>
      <c r="H203" s="487" t="s">
        <v>2</v>
      </c>
      <c r="J203" s="450"/>
      <c r="L203" s="450"/>
      <c r="M203" s="450"/>
      <c r="N203" s="450"/>
      <c r="O203" s="450"/>
      <c r="P203" s="450"/>
      <c r="Q203" s="450"/>
      <c r="R203" s="450"/>
    </row>
    <row r="204" spans="1:19" x14ac:dyDescent="0.2">
      <c r="A204" s="277">
        <f t="shared" si="4"/>
        <v>96</v>
      </c>
      <c r="B204" s="514" t="s">
        <v>1427</v>
      </c>
      <c r="C204" s="276"/>
      <c r="D204" s="782">
        <v>1956</v>
      </c>
      <c r="E204" s="522">
        <v>501</v>
      </c>
      <c r="F204" s="522"/>
      <c r="G204" s="530" t="s">
        <v>1745</v>
      </c>
      <c r="H204" s="338" t="s">
        <v>2</v>
      </c>
      <c r="J204" s="450"/>
      <c r="L204" s="450"/>
      <c r="M204" s="450"/>
      <c r="N204" s="450"/>
      <c r="O204" s="450"/>
      <c r="P204" s="450"/>
      <c r="Q204" s="450"/>
      <c r="R204" s="450"/>
    </row>
    <row r="205" spans="1:19" x14ac:dyDescent="0.2">
      <c r="A205" s="277">
        <f t="shared" si="4"/>
        <v>97</v>
      </c>
      <c r="B205" s="514" t="s">
        <v>1504</v>
      </c>
      <c r="C205" s="276"/>
      <c r="D205" s="782">
        <v>1953</v>
      </c>
      <c r="E205" s="522">
        <v>496</v>
      </c>
      <c r="F205" s="522"/>
      <c r="G205" s="530" t="s">
        <v>1745</v>
      </c>
      <c r="H205" s="338" t="s">
        <v>2</v>
      </c>
      <c r="J205" s="450"/>
      <c r="L205" s="450"/>
      <c r="M205" s="450"/>
      <c r="N205" s="450"/>
      <c r="O205" s="450"/>
      <c r="P205" s="450"/>
      <c r="Q205" s="450"/>
      <c r="R205" s="450"/>
    </row>
    <row r="206" spans="1:19" x14ac:dyDescent="0.2">
      <c r="A206" s="277">
        <f t="shared" si="4"/>
        <v>98</v>
      </c>
      <c r="B206" s="383" t="s">
        <v>684</v>
      </c>
      <c r="C206" s="431"/>
      <c r="D206" s="434">
        <v>1949</v>
      </c>
      <c r="E206" s="423">
        <v>496</v>
      </c>
      <c r="F206" s="366"/>
      <c r="G206" s="268" t="s">
        <v>1730</v>
      </c>
      <c r="H206" s="464" t="s">
        <v>2</v>
      </c>
      <c r="I206" s="451"/>
      <c r="J206" s="450"/>
      <c r="K206" s="451"/>
      <c r="L206" s="450"/>
      <c r="M206" s="450"/>
      <c r="N206" s="450"/>
      <c r="O206" s="450"/>
      <c r="P206" s="450"/>
      <c r="Q206" s="450"/>
      <c r="R206" s="450"/>
      <c r="S206" s="451"/>
    </row>
    <row r="207" spans="1:19" x14ac:dyDescent="0.2">
      <c r="A207" s="277">
        <f t="shared" si="4"/>
        <v>99</v>
      </c>
      <c r="B207" s="351" t="s">
        <v>1306</v>
      </c>
      <c r="C207" s="276" t="s">
        <v>898</v>
      </c>
      <c r="D207" s="489">
        <v>1952</v>
      </c>
      <c r="E207" s="423">
        <v>495</v>
      </c>
      <c r="F207" s="423"/>
      <c r="G207" s="267" t="s">
        <v>1734</v>
      </c>
      <c r="H207" s="428" t="s">
        <v>2</v>
      </c>
      <c r="J207" s="450"/>
      <c r="L207" s="450"/>
      <c r="M207" s="450"/>
      <c r="N207" s="450"/>
      <c r="O207" s="450"/>
      <c r="P207" s="450"/>
      <c r="Q207" s="450"/>
      <c r="R207" s="450"/>
    </row>
    <row r="208" spans="1:19" x14ac:dyDescent="0.2">
      <c r="A208" s="277">
        <f t="shared" si="4"/>
        <v>100</v>
      </c>
      <c r="B208" s="383" t="s">
        <v>743</v>
      </c>
      <c r="C208" s="431"/>
      <c r="D208" s="434">
        <v>1945</v>
      </c>
      <c r="E208" s="423">
        <v>492</v>
      </c>
      <c r="F208" s="366"/>
      <c r="G208" s="268" t="s">
        <v>1730</v>
      </c>
      <c r="H208" s="485" t="s">
        <v>2</v>
      </c>
      <c r="J208" s="450"/>
      <c r="L208" s="450"/>
      <c r="M208" s="450"/>
      <c r="N208" s="450"/>
      <c r="O208" s="450"/>
      <c r="P208" s="450"/>
      <c r="Q208" s="450"/>
      <c r="R208" s="450"/>
    </row>
    <row r="209" spans="1:19" x14ac:dyDescent="0.2">
      <c r="A209" s="277">
        <f t="shared" si="4"/>
        <v>101</v>
      </c>
      <c r="B209" s="330" t="s">
        <v>1019</v>
      </c>
      <c r="C209" s="276"/>
      <c r="D209" s="493">
        <v>1953</v>
      </c>
      <c r="E209" s="443">
        <v>482</v>
      </c>
      <c r="F209" s="366"/>
      <c r="G209" s="268" t="s">
        <v>1733</v>
      </c>
      <c r="H209" s="492" t="s">
        <v>1002</v>
      </c>
      <c r="J209" s="450"/>
      <c r="L209" s="450"/>
      <c r="M209" s="450"/>
      <c r="N209" s="450"/>
      <c r="O209" s="450"/>
      <c r="P209" s="450"/>
      <c r="Q209" s="450"/>
      <c r="R209" s="450"/>
    </row>
    <row r="210" spans="1:19" x14ac:dyDescent="0.2">
      <c r="A210" s="277">
        <f t="shared" si="4"/>
        <v>102</v>
      </c>
      <c r="B210" s="514" t="s">
        <v>1744</v>
      </c>
      <c r="C210" s="276" t="s">
        <v>117</v>
      </c>
      <c r="D210" s="782">
        <v>1954</v>
      </c>
      <c r="E210" s="522">
        <v>478</v>
      </c>
      <c r="F210" s="522"/>
      <c r="G210" s="530" t="s">
        <v>1745</v>
      </c>
      <c r="H210" s="338" t="s">
        <v>2</v>
      </c>
      <c r="J210" s="450"/>
      <c r="L210" s="450"/>
      <c r="M210" s="450"/>
      <c r="N210" s="450"/>
      <c r="O210" s="450"/>
      <c r="P210" s="450"/>
      <c r="Q210" s="450"/>
      <c r="R210" s="450"/>
    </row>
    <row r="211" spans="1:19" x14ac:dyDescent="0.2">
      <c r="A211" s="277">
        <f t="shared" si="4"/>
        <v>103</v>
      </c>
      <c r="B211" s="514" t="s">
        <v>1406</v>
      </c>
      <c r="C211" s="276"/>
      <c r="D211" s="782">
        <v>1955</v>
      </c>
      <c r="E211" s="522">
        <v>473</v>
      </c>
      <c r="F211" s="522"/>
      <c r="G211" s="530" t="s">
        <v>1745</v>
      </c>
      <c r="H211" s="338" t="s">
        <v>2</v>
      </c>
      <c r="I211" s="451"/>
      <c r="J211" s="450"/>
      <c r="K211" s="451"/>
      <c r="L211" s="450"/>
      <c r="M211" s="450"/>
      <c r="N211" s="450"/>
      <c r="O211" s="450"/>
      <c r="P211" s="450"/>
      <c r="Q211" s="450"/>
      <c r="R211" s="450"/>
      <c r="S211" s="451"/>
    </row>
    <row r="212" spans="1:19" x14ac:dyDescent="0.2">
      <c r="A212" s="277">
        <f t="shared" si="4"/>
        <v>104</v>
      </c>
      <c r="B212" s="330" t="s">
        <v>1020</v>
      </c>
      <c r="C212" s="276"/>
      <c r="D212" s="493">
        <v>1954</v>
      </c>
      <c r="E212" s="443">
        <v>470</v>
      </c>
      <c r="F212" s="366"/>
      <c r="G212" s="268" t="s">
        <v>1733</v>
      </c>
      <c r="H212" s="492" t="s">
        <v>1002</v>
      </c>
      <c r="J212" s="450"/>
      <c r="L212" s="450"/>
      <c r="M212" s="450"/>
      <c r="N212" s="450"/>
      <c r="O212" s="450"/>
      <c r="P212" s="450"/>
      <c r="Q212" s="450"/>
      <c r="R212" s="450"/>
    </row>
    <row r="213" spans="1:19" ht="14.25" x14ac:dyDescent="0.2">
      <c r="A213" s="277">
        <f t="shared" si="4"/>
        <v>105</v>
      </c>
      <c r="B213" s="351" t="s">
        <v>1092</v>
      </c>
      <c r="C213" s="276"/>
      <c r="D213" s="489">
        <v>1963</v>
      </c>
      <c r="E213" s="423">
        <v>468</v>
      </c>
      <c r="F213" s="366"/>
      <c r="G213" s="276" t="s">
        <v>480</v>
      </c>
      <c r="H213" s="288" t="s">
        <v>2</v>
      </c>
      <c r="J213" s="450"/>
      <c r="L213" s="450"/>
      <c r="M213" s="450"/>
      <c r="N213" s="450"/>
      <c r="O213" s="450"/>
      <c r="P213" s="450"/>
      <c r="Q213" s="450"/>
      <c r="R213" s="450"/>
    </row>
    <row r="214" spans="1:19" x14ac:dyDescent="0.2">
      <c r="A214" s="277">
        <f t="shared" si="4"/>
        <v>106</v>
      </c>
      <c r="B214" s="324" t="s">
        <v>310</v>
      </c>
      <c r="C214" s="452"/>
      <c r="D214" s="781">
        <v>1952</v>
      </c>
      <c r="E214" s="425">
        <v>468</v>
      </c>
      <c r="F214" s="366"/>
      <c r="G214" s="225" t="s">
        <v>278</v>
      </c>
      <c r="H214" s="487" t="s">
        <v>2</v>
      </c>
      <c r="J214" s="450"/>
      <c r="L214" s="450"/>
      <c r="M214" s="450"/>
      <c r="N214" s="450"/>
      <c r="O214" s="450"/>
      <c r="P214" s="450"/>
      <c r="Q214" s="450"/>
      <c r="R214" s="450"/>
    </row>
    <row r="215" spans="1:19" x14ac:dyDescent="0.2">
      <c r="A215" s="277">
        <f t="shared" si="4"/>
        <v>107</v>
      </c>
      <c r="B215" s="514" t="s">
        <v>1426</v>
      </c>
      <c r="C215" s="276"/>
      <c r="D215" s="782">
        <v>1951</v>
      </c>
      <c r="E215" s="522">
        <v>462</v>
      </c>
      <c r="F215" s="522"/>
      <c r="G215" s="530" t="s">
        <v>1745</v>
      </c>
      <c r="H215" s="338" t="s">
        <v>2</v>
      </c>
      <c r="J215" s="450"/>
      <c r="L215" s="450"/>
      <c r="M215" s="450"/>
      <c r="N215" s="450"/>
      <c r="O215" s="450"/>
      <c r="P215" s="450"/>
      <c r="Q215" s="450"/>
      <c r="R215" s="450"/>
    </row>
    <row r="216" spans="1:19" x14ac:dyDescent="0.2">
      <c r="A216" s="277">
        <f t="shared" si="4"/>
        <v>108</v>
      </c>
      <c r="B216" s="514" t="s">
        <v>1422</v>
      </c>
      <c r="C216" s="276"/>
      <c r="D216" s="782">
        <v>1956</v>
      </c>
      <c r="E216" s="522">
        <v>460</v>
      </c>
      <c r="F216" s="522"/>
      <c r="G216" s="530" t="s">
        <v>1745</v>
      </c>
      <c r="H216" s="338" t="s">
        <v>2</v>
      </c>
      <c r="J216" s="450"/>
      <c r="L216" s="450"/>
      <c r="M216" s="450"/>
      <c r="N216" s="450"/>
      <c r="O216" s="450"/>
      <c r="P216" s="450"/>
      <c r="Q216" s="450"/>
      <c r="R216" s="450"/>
    </row>
    <row r="217" spans="1:19" x14ac:dyDescent="0.2">
      <c r="A217" s="277">
        <f t="shared" si="4"/>
        <v>109</v>
      </c>
      <c r="B217" s="514" t="s">
        <v>1386</v>
      </c>
      <c r="C217" s="276"/>
      <c r="D217" s="782">
        <v>1951</v>
      </c>
      <c r="E217" s="522">
        <v>459</v>
      </c>
      <c r="F217" s="522"/>
      <c r="G217" s="530" t="s">
        <v>1745</v>
      </c>
      <c r="H217" s="338" t="s">
        <v>2</v>
      </c>
      <c r="J217" s="450"/>
      <c r="L217" s="450"/>
      <c r="M217" s="450"/>
      <c r="N217" s="450"/>
      <c r="O217" s="450"/>
      <c r="P217" s="450"/>
      <c r="Q217" s="450"/>
      <c r="R217" s="450"/>
    </row>
    <row r="218" spans="1:19" x14ac:dyDescent="0.2">
      <c r="A218" s="277">
        <f t="shared" si="4"/>
        <v>110</v>
      </c>
      <c r="B218" s="514" t="s">
        <v>1498</v>
      </c>
      <c r="C218" s="276"/>
      <c r="D218" s="782">
        <v>1955</v>
      </c>
      <c r="E218" s="522">
        <v>441</v>
      </c>
      <c r="F218" s="522"/>
      <c r="G218" s="530" t="s">
        <v>1745</v>
      </c>
      <c r="H218" s="338" t="s">
        <v>2</v>
      </c>
      <c r="J218" s="450"/>
      <c r="L218" s="450"/>
      <c r="M218" s="450"/>
      <c r="N218" s="450"/>
      <c r="O218" s="450"/>
      <c r="P218" s="450"/>
      <c r="Q218" s="450"/>
      <c r="R218" s="450"/>
    </row>
    <row r="219" spans="1:19" x14ac:dyDescent="0.2">
      <c r="A219" s="277">
        <f t="shared" si="4"/>
        <v>111</v>
      </c>
      <c r="B219" s="24" t="s">
        <v>391</v>
      </c>
      <c r="C219" s="424"/>
      <c r="D219" s="771">
        <v>1952</v>
      </c>
      <c r="E219" s="425">
        <v>441</v>
      </c>
      <c r="F219" s="366"/>
      <c r="G219" s="225" t="s">
        <v>278</v>
      </c>
      <c r="H219" s="487" t="s">
        <v>2</v>
      </c>
      <c r="J219" s="450"/>
      <c r="L219" s="450"/>
      <c r="M219" s="450"/>
      <c r="N219" s="450"/>
      <c r="O219" s="450"/>
      <c r="P219" s="450"/>
      <c r="Q219" s="450"/>
      <c r="R219" s="450"/>
    </row>
    <row r="220" spans="1:19" x14ac:dyDescent="0.2">
      <c r="A220" s="277">
        <f t="shared" si="4"/>
        <v>112</v>
      </c>
      <c r="B220" s="330" t="s">
        <v>1022</v>
      </c>
      <c r="C220" s="276"/>
      <c r="D220" s="493">
        <v>1967</v>
      </c>
      <c r="E220" s="443">
        <v>438</v>
      </c>
      <c r="F220" s="366"/>
      <c r="G220" s="268" t="s">
        <v>1733</v>
      </c>
      <c r="H220" s="492" t="s">
        <v>1002</v>
      </c>
      <c r="J220" s="450"/>
      <c r="L220" s="450"/>
      <c r="M220" s="450"/>
      <c r="N220" s="450"/>
      <c r="O220" s="450"/>
      <c r="P220" s="450"/>
      <c r="Q220" s="450"/>
      <c r="R220" s="450"/>
    </row>
    <row r="221" spans="1:19" ht="14.25" x14ac:dyDescent="0.2">
      <c r="A221" s="277">
        <f t="shared" si="4"/>
        <v>113</v>
      </c>
      <c r="B221" s="351" t="s">
        <v>1096</v>
      </c>
      <c r="C221" s="276" t="s">
        <v>90</v>
      </c>
      <c r="D221" s="489">
        <v>1966</v>
      </c>
      <c r="E221" s="423">
        <v>435</v>
      </c>
      <c r="F221" s="366"/>
      <c r="G221" s="276" t="s">
        <v>480</v>
      </c>
      <c r="H221" s="288" t="s">
        <v>2</v>
      </c>
      <c r="J221" s="450"/>
      <c r="L221" s="450"/>
      <c r="M221" s="450"/>
      <c r="N221" s="450"/>
      <c r="O221" s="450"/>
      <c r="P221" s="450"/>
      <c r="Q221" s="450"/>
      <c r="R221" s="450"/>
    </row>
    <row r="222" spans="1:19" x14ac:dyDescent="0.2">
      <c r="A222" s="277">
        <f t="shared" si="4"/>
        <v>114</v>
      </c>
      <c r="B222" s="330" t="s">
        <v>1023</v>
      </c>
      <c r="C222" s="276"/>
      <c r="D222" s="493">
        <v>1946</v>
      </c>
      <c r="E222" s="443">
        <v>435</v>
      </c>
      <c r="F222" s="366"/>
      <c r="G222" s="268" t="s">
        <v>1733</v>
      </c>
      <c r="H222" s="492" t="s">
        <v>1002</v>
      </c>
      <c r="J222" s="450"/>
      <c r="L222" s="450"/>
      <c r="M222" s="450"/>
      <c r="N222" s="450"/>
      <c r="O222" s="450"/>
      <c r="P222" s="450"/>
      <c r="Q222" s="450"/>
      <c r="R222" s="450"/>
    </row>
    <row r="223" spans="1:19" ht="14.25" x14ac:dyDescent="0.2">
      <c r="A223" s="277">
        <f t="shared" si="4"/>
        <v>115</v>
      </c>
      <c r="B223" s="351" t="s">
        <v>1097</v>
      </c>
      <c r="C223" s="276"/>
      <c r="D223" s="489">
        <v>1954</v>
      </c>
      <c r="E223" s="423">
        <v>434</v>
      </c>
      <c r="F223" s="366"/>
      <c r="G223" s="276" t="s">
        <v>480</v>
      </c>
      <c r="H223" s="288" t="s">
        <v>2</v>
      </c>
      <c r="J223" s="450"/>
      <c r="L223" s="450"/>
      <c r="M223" s="450"/>
      <c r="N223" s="450"/>
      <c r="O223" s="450"/>
      <c r="P223" s="450"/>
      <c r="Q223" s="450"/>
      <c r="R223" s="450"/>
    </row>
    <row r="224" spans="1:19" x14ac:dyDescent="0.2">
      <c r="A224" s="277">
        <f t="shared" si="4"/>
        <v>116</v>
      </c>
      <c r="B224" s="383" t="s">
        <v>728</v>
      </c>
      <c r="C224" s="431"/>
      <c r="D224" s="434">
        <v>1949</v>
      </c>
      <c r="E224" s="423">
        <v>424</v>
      </c>
      <c r="F224" s="366"/>
      <c r="G224" s="268" t="s">
        <v>1730</v>
      </c>
      <c r="H224" s="464" t="s">
        <v>2</v>
      </c>
      <c r="J224" s="450"/>
      <c r="L224" s="450"/>
      <c r="M224" s="450"/>
      <c r="N224" s="450"/>
      <c r="O224" s="450"/>
      <c r="P224" s="450"/>
      <c r="Q224" s="450"/>
      <c r="R224" s="450"/>
    </row>
    <row r="225" spans="1:19" ht="14.25" x14ac:dyDescent="0.2">
      <c r="A225" s="277">
        <f t="shared" si="4"/>
        <v>117</v>
      </c>
      <c r="B225" s="351" t="s">
        <v>1098</v>
      </c>
      <c r="C225" s="276"/>
      <c r="D225" s="489">
        <v>1948</v>
      </c>
      <c r="E225" s="423">
        <v>420</v>
      </c>
      <c r="F225" s="366"/>
      <c r="G225" s="276" t="s">
        <v>480</v>
      </c>
      <c r="H225" s="288" t="s">
        <v>2</v>
      </c>
      <c r="J225" s="450"/>
      <c r="L225" s="450"/>
      <c r="M225" s="450"/>
      <c r="N225" s="450"/>
      <c r="O225" s="450"/>
      <c r="P225" s="450"/>
      <c r="Q225" s="450"/>
      <c r="R225" s="450"/>
    </row>
    <row r="226" spans="1:19" x14ac:dyDescent="0.2">
      <c r="A226" s="277">
        <f t="shared" si="4"/>
        <v>118</v>
      </c>
      <c r="B226" s="351" t="s">
        <v>1265</v>
      </c>
      <c r="C226" s="276"/>
      <c r="D226" s="489">
        <v>1945</v>
      </c>
      <c r="E226" s="423">
        <v>418</v>
      </c>
      <c r="F226" s="423"/>
      <c r="G226" s="267" t="s">
        <v>1734</v>
      </c>
      <c r="H226" s="428" t="s">
        <v>2</v>
      </c>
      <c r="J226" s="450"/>
      <c r="L226" s="450"/>
      <c r="M226" s="450"/>
      <c r="N226" s="450"/>
      <c r="O226" s="450"/>
      <c r="P226" s="450"/>
      <c r="Q226" s="450"/>
      <c r="R226" s="450"/>
    </row>
    <row r="227" spans="1:19" x14ac:dyDescent="0.2">
      <c r="A227" s="277">
        <f t="shared" si="4"/>
        <v>119</v>
      </c>
      <c r="B227" s="514" t="s">
        <v>1537</v>
      </c>
      <c r="C227" s="276"/>
      <c r="D227" s="782">
        <v>1947</v>
      </c>
      <c r="E227" s="522">
        <v>416</v>
      </c>
      <c r="F227" s="522"/>
      <c r="G227" s="530" t="s">
        <v>1745</v>
      </c>
      <c r="H227" s="338" t="s">
        <v>2</v>
      </c>
      <c r="J227" s="450"/>
      <c r="L227" s="450"/>
      <c r="M227" s="450"/>
      <c r="N227" s="450"/>
      <c r="O227" s="450"/>
      <c r="P227" s="450"/>
      <c r="Q227" s="450"/>
      <c r="R227" s="450"/>
    </row>
    <row r="228" spans="1:19" x14ac:dyDescent="0.2">
      <c r="A228" s="277">
        <f t="shared" si="4"/>
        <v>120</v>
      </c>
      <c r="B228" s="351" t="s">
        <v>1343</v>
      </c>
      <c r="C228" s="276"/>
      <c r="D228" s="489">
        <v>1961</v>
      </c>
      <c r="E228" s="423">
        <v>411</v>
      </c>
      <c r="F228" s="423"/>
      <c r="G228" s="267" t="s">
        <v>1734</v>
      </c>
      <c r="H228" s="428" t="s">
        <v>2</v>
      </c>
      <c r="J228" s="450"/>
      <c r="L228" s="450"/>
      <c r="M228" s="450"/>
      <c r="N228" s="450"/>
      <c r="O228" s="450"/>
      <c r="P228" s="450"/>
      <c r="Q228" s="450"/>
      <c r="R228" s="450"/>
    </row>
    <row r="229" spans="1:19" x14ac:dyDescent="0.2">
      <c r="A229" s="277">
        <f t="shared" si="4"/>
        <v>121</v>
      </c>
      <c r="B229" s="387" t="s">
        <v>804</v>
      </c>
      <c r="C229" s="461"/>
      <c r="D229" s="434">
        <v>1956</v>
      </c>
      <c r="E229" s="423">
        <v>408</v>
      </c>
      <c r="F229" s="366"/>
      <c r="G229" s="268" t="s">
        <v>1730</v>
      </c>
      <c r="H229" s="460" t="s">
        <v>2</v>
      </c>
      <c r="J229" s="450"/>
      <c r="L229" s="450"/>
      <c r="M229" s="450"/>
      <c r="N229" s="450"/>
      <c r="O229" s="450"/>
      <c r="P229" s="450"/>
      <c r="Q229" s="450"/>
      <c r="R229" s="450"/>
    </row>
    <row r="230" spans="1:19" x14ac:dyDescent="0.2">
      <c r="A230" s="277">
        <f t="shared" si="4"/>
        <v>122</v>
      </c>
      <c r="B230" s="389" t="s">
        <v>1554</v>
      </c>
      <c r="C230" s="276" t="s">
        <v>90</v>
      </c>
      <c r="D230" s="770">
        <v>1954</v>
      </c>
      <c r="E230" s="421">
        <v>407</v>
      </c>
      <c r="F230" s="423"/>
      <c r="G230" s="268" t="s">
        <v>1804</v>
      </c>
      <c r="H230" s="495" t="s">
        <v>2</v>
      </c>
      <c r="J230" s="450"/>
      <c r="L230" s="450"/>
      <c r="M230" s="450"/>
      <c r="N230" s="450"/>
      <c r="O230" s="450"/>
      <c r="P230" s="450"/>
      <c r="Q230" s="450"/>
      <c r="R230" s="450"/>
    </row>
    <row r="231" spans="1:19" x14ac:dyDescent="0.2">
      <c r="A231" s="277">
        <f t="shared" si="4"/>
        <v>123</v>
      </c>
      <c r="B231" s="331" t="s">
        <v>1664</v>
      </c>
      <c r="C231" s="276"/>
      <c r="D231" s="489">
        <v>1952</v>
      </c>
      <c r="E231" s="423">
        <v>407</v>
      </c>
      <c r="F231" s="453"/>
      <c r="G231" s="272" t="s">
        <v>1656</v>
      </c>
      <c r="H231" s="454" t="s">
        <v>2</v>
      </c>
      <c r="I231" s="451"/>
      <c r="J231" s="450"/>
      <c r="K231" s="451"/>
      <c r="L231" s="450"/>
      <c r="M231" s="450"/>
      <c r="N231" s="450"/>
      <c r="O231" s="450"/>
      <c r="P231" s="450"/>
      <c r="Q231" s="450"/>
      <c r="R231" s="450"/>
      <c r="S231" s="451"/>
    </row>
    <row r="232" spans="1:19" x14ac:dyDescent="0.2">
      <c r="A232" s="277">
        <f t="shared" si="4"/>
        <v>124</v>
      </c>
      <c r="B232" s="330" t="s">
        <v>1024</v>
      </c>
      <c r="C232" s="276"/>
      <c r="D232" s="493">
        <v>1944</v>
      </c>
      <c r="E232" s="443">
        <v>406</v>
      </c>
      <c r="F232" s="366"/>
      <c r="G232" s="268" t="s">
        <v>1733</v>
      </c>
      <c r="H232" s="492" t="s">
        <v>1002</v>
      </c>
      <c r="J232" s="450"/>
      <c r="L232" s="450"/>
      <c r="M232" s="450"/>
      <c r="N232" s="450"/>
      <c r="O232" s="450"/>
      <c r="P232" s="450"/>
      <c r="Q232" s="450"/>
      <c r="R232" s="450"/>
    </row>
    <row r="233" spans="1:19" x14ac:dyDescent="0.2">
      <c r="A233" s="277">
        <f t="shared" si="4"/>
        <v>125</v>
      </c>
      <c r="B233" s="327" t="s">
        <v>705</v>
      </c>
      <c r="C233" s="462"/>
      <c r="D233" s="434">
        <v>1951</v>
      </c>
      <c r="E233" s="423">
        <v>401</v>
      </c>
      <c r="F233" s="366"/>
      <c r="G233" s="268" t="s">
        <v>1730</v>
      </c>
      <c r="H233" s="472" t="s">
        <v>2</v>
      </c>
      <c r="J233" s="450"/>
      <c r="L233" s="450"/>
      <c r="M233" s="450"/>
      <c r="N233" s="450"/>
      <c r="O233" s="450"/>
      <c r="P233" s="450"/>
      <c r="Q233" s="450"/>
      <c r="R233" s="450"/>
    </row>
    <row r="234" spans="1:19" ht="14.25" x14ac:dyDescent="0.2">
      <c r="A234" s="277">
        <f t="shared" si="4"/>
        <v>126</v>
      </c>
      <c r="B234" s="351" t="s">
        <v>1102</v>
      </c>
      <c r="C234" s="276"/>
      <c r="D234" s="489">
        <v>1947</v>
      </c>
      <c r="E234" s="423">
        <v>400</v>
      </c>
      <c r="F234" s="366"/>
      <c r="G234" s="276" t="s">
        <v>480</v>
      </c>
      <c r="H234" s="288" t="s">
        <v>2</v>
      </c>
      <c r="J234" s="450"/>
      <c r="L234" s="450"/>
      <c r="M234" s="450"/>
      <c r="N234" s="450"/>
      <c r="O234" s="450"/>
      <c r="P234" s="450"/>
      <c r="Q234" s="450"/>
      <c r="R234" s="450"/>
    </row>
    <row r="235" spans="1:19" x14ac:dyDescent="0.2">
      <c r="A235" s="277">
        <f t="shared" si="4"/>
        <v>127</v>
      </c>
      <c r="B235" s="514" t="s">
        <v>1430</v>
      </c>
      <c r="C235" s="276"/>
      <c r="D235" s="782">
        <v>1953</v>
      </c>
      <c r="E235" s="522">
        <v>397</v>
      </c>
      <c r="F235" s="522"/>
      <c r="G235" s="530" t="s">
        <v>1745</v>
      </c>
      <c r="H235" s="338" t="s">
        <v>2</v>
      </c>
      <c r="J235" s="450"/>
      <c r="L235" s="450"/>
      <c r="M235" s="450"/>
      <c r="N235" s="450"/>
      <c r="O235" s="450"/>
      <c r="P235" s="450"/>
      <c r="Q235" s="450"/>
      <c r="R235" s="450"/>
    </row>
    <row r="236" spans="1:19" x14ac:dyDescent="0.2">
      <c r="A236" s="277">
        <f t="shared" si="4"/>
        <v>128</v>
      </c>
      <c r="B236" s="330" t="s">
        <v>1026</v>
      </c>
      <c r="C236" s="276"/>
      <c r="D236" s="493">
        <v>1951</v>
      </c>
      <c r="E236" s="443">
        <v>397</v>
      </c>
      <c r="F236" s="366"/>
      <c r="G236" s="268" t="s">
        <v>1733</v>
      </c>
      <c r="H236" s="492" t="s">
        <v>1002</v>
      </c>
      <c r="J236" s="450"/>
      <c r="L236" s="450"/>
      <c r="M236" s="450"/>
      <c r="N236" s="450"/>
      <c r="O236" s="450"/>
      <c r="P236" s="450"/>
      <c r="Q236" s="450"/>
      <c r="R236" s="450"/>
    </row>
    <row r="237" spans="1:19" ht="14.25" x14ac:dyDescent="0.2">
      <c r="A237" s="277">
        <f t="shared" si="4"/>
        <v>129</v>
      </c>
      <c r="B237" s="351" t="s">
        <v>1103</v>
      </c>
      <c r="C237" s="276"/>
      <c r="D237" s="489">
        <v>1957</v>
      </c>
      <c r="E237" s="423">
        <v>391</v>
      </c>
      <c r="F237" s="366"/>
      <c r="G237" s="276" t="s">
        <v>480</v>
      </c>
      <c r="H237" s="288" t="s">
        <v>2</v>
      </c>
      <c r="J237" s="450"/>
      <c r="L237" s="450"/>
      <c r="M237" s="450"/>
      <c r="N237" s="450"/>
      <c r="O237" s="450"/>
      <c r="P237" s="450"/>
      <c r="Q237" s="450"/>
      <c r="R237" s="450"/>
    </row>
    <row r="238" spans="1:19" x14ac:dyDescent="0.2">
      <c r="A238" s="277">
        <f t="shared" si="4"/>
        <v>130</v>
      </c>
      <c r="B238" s="330" t="s">
        <v>1028</v>
      </c>
      <c r="C238" s="276"/>
      <c r="D238" s="493">
        <v>1937</v>
      </c>
      <c r="E238" s="443">
        <v>387</v>
      </c>
      <c r="F238" s="366"/>
      <c r="G238" s="268" t="s">
        <v>1733</v>
      </c>
      <c r="H238" s="492" t="s">
        <v>1002</v>
      </c>
      <c r="J238" s="450"/>
      <c r="L238" s="450"/>
      <c r="M238" s="450"/>
      <c r="N238" s="450"/>
      <c r="O238" s="450"/>
      <c r="P238" s="450"/>
      <c r="Q238" s="450"/>
      <c r="R238" s="450"/>
    </row>
    <row r="239" spans="1:19" x14ac:dyDescent="0.2">
      <c r="A239" s="277">
        <f t="shared" ref="A239:A302" si="5">A238+1</f>
        <v>131</v>
      </c>
      <c r="B239" s="351" t="s">
        <v>1685</v>
      </c>
      <c r="C239" s="276"/>
      <c r="D239" s="489">
        <v>1946</v>
      </c>
      <c r="E239" s="423">
        <v>385</v>
      </c>
      <c r="F239" s="366"/>
      <c r="G239" s="268" t="s">
        <v>1682</v>
      </c>
      <c r="H239" s="428" t="s">
        <v>2</v>
      </c>
      <c r="J239" s="450"/>
      <c r="L239" s="450"/>
      <c r="M239" s="450"/>
      <c r="N239" s="450"/>
      <c r="O239" s="450"/>
      <c r="P239" s="450"/>
      <c r="Q239" s="450"/>
      <c r="R239" s="450"/>
    </row>
    <row r="240" spans="1:19" x14ac:dyDescent="0.2">
      <c r="A240" s="277">
        <f t="shared" si="5"/>
        <v>132</v>
      </c>
      <c r="B240" s="330" t="s">
        <v>1029</v>
      </c>
      <c r="C240" s="276"/>
      <c r="D240" s="493">
        <v>1943</v>
      </c>
      <c r="E240" s="443">
        <v>383</v>
      </c>
      <c r="F240" s="366"/>
      <c r="G240" s="268" t="s">
        <v>1733</v>
      </c>
      <c r="H240" s="492" t="s">
        <v>1002</v>
      </c>
      <c r="I240" s="451"/>
      <c r="J240" s="450"/>
      <c r="K240" s="451"/>
      <c r="L240" s="450"/>
      <c r="M240" s="450"/>
      <c r="N240" s="450"/>
      <c r="O240" s="450"/>
      <c r="P240" s="450"/>
      <c r="Q240" s="450"/>
      <c r="R240" s="450"/>
      <c r="S240" s="451"/>
    </row>
    <row r="241" spans="1:18" x14ac:dyDescent="0.2">
      <c r="A241" s="277">
        <f t="shared" si="5"/>
        <v>133</v>
      </c>
      <c r="B241" s="514" t="s">
        <v>1738</v>
      </c>
      <c r="C241" s="276" t="s">
        <v>90</v>
      </c>
      <c r="D241" s="782">
        <v>1950</v>
      </c>
      <c r="E241" s="522">
        <v>382</v>
      </c>
      <c r="F241" s="522"/>
      <c r="G241" s="530" t="s">
        <v>1745</v>
      </c>
      <c r="H241" s="338" t="s">
        <v>2</v>
      </c>
      <c r="J241" s="450"/>
      <c r="L241" s="450"/>
      <c r="M241" s="450"/>
      <c r="N241" s="450"/>
      <c r="O241" s="450"/>
      <c r="P241" s="450"/>
      <c r="Q241" s="450"/>
      <c r="R241" s="450"/>
    </row>
    <row r="242" spans="1:18" x14ac:dyDescent="0.2">
      <c r="A242" s="277">
        <f t="shared" si="5"/>
        <v>134</v>
      </c>
      <c r="B242" s="383" t="s">
        <v>701</v>
      </c>
      <c r="C242" s="458" t="s">
        <v>285</v>
      </c>
      <c r="D242" s="434">
        <v>1942</v>
      </c>
      <c r="E242" s="423">
        <v>379</v>
      </c>
      <c r="F242" s="366"/>
      <c r="G242" s="268" t="s">
        <v>1730</v>
      </c>
      <c r="H242" s="472" t="s">
        <v>2</v>
      </c>
      <c r="J242" s="450"/>
      <c r="L242" s="450"/>
      <c r="M242" s="450"/>
      <c r="N242" s="450"/>
      <c r="O242" s="450"/>
      <c r="P242" s="450"/>
      <c r="Q242" s="450"/>
      <c r="R242" s="450"/>
    </row>
    <row r="243" spans="1:18" x14ac:dyDescent="0.2">
      <c r="A243" s="277">
        <f t="shared" si="5"/>
        <v>135</v>
      </c>
      <c r="B243" s="351" t="s">
        <v>1639</v>
      </c>
      <c r="C243" s="276"/>
      <c r="D243" s="489">
        <v>1955</v>
      </c>
      <c r="E243" s="421">
        <v>377</v>
      </c>
      <c r="F243" s="366"/>
      <c r="G243" s="271" t="s">
        <v>1655</v>
      </c>
      <c r="H243" s="428" t="s">
        <v>2</v>
      </c>
      <c r="J243" s="450"/>
      <c r="L243" s="450"/>
      <c r="M243" s="450"/>
      <c r="N243" s="450"/>
      <c r="O243" s="450"/>
      <c r="P243" s="450"/>
      <c r="Q243" s="450"/>
      <c r="R243" s="450"/>
    </row>
    <row r="244" spans="1:18" x14ac:dyDescent="0.2">
      <c r="A244" s="277">
        <f t="shared" si="5"/>
        <v>136</v>
      </c>
      <c r="B244" s="514" t="s">
        <v>1530</v>
      </c>
      <c r="C244" s="276"/>
      <c r="D244" s="782">
        <v>1946</v>
      </c>
      <c r="E244" s="522">
        <v>376</v>
      </c>
      <c r="F244" s="522"/>
      <c r="G244" s="530" t="s">
        <v>1745</v>
      </c>
      <c r="H244" s="338" t="s">
        <v>2</v>
      </c>
      <c r="J244" s="450"/>
      <c r="L244" s="450"/>
      <c r="M244" s="450"/>
      <c r="N244" s="450"/>
      <c r="O244" s="450"/>
      <c r="P244" s="450"/>
      <c r="Q244" s="450"/>
      <c r="R244" s="450"/>
    </row>
    <row r="245" spans="1:18" x14ac:dyDescent="0.2">
      <c r="A245" s="277">
        <f t="shared" si="5"/>
        <v>137</v>
      </c>
      <c r="B245" s="330" t="s">
        <v>1031</v>
      </c>
      <c r="C245" s="276"/>
      <c r="D245" s="493">
        <v>1944</v>
      </c>
      <c r="E245" s="443">
        <v>366</v>
      </c>
      <c r="F245" s="366"/>
      <c r="G245" s="268" t="s">
        <v>1733</v>
      </c>
      <c r="H245" s="492" t="s">
        <v>1002</v>
      </c>
      <c r="J245" s="450"/>
      <c r="L245" s="450"/>
      <c r="M245" s="450"/>
      <c r="N245" s="450"/>
      <c r="O245" s="450"/>
      <c r="P245" s="450"/>
      <c r="Q245" s="450"/>
      <c r="R245" s="450"/>
    </row>
    <row r="246" spans="1:18" x14ac:dyDescent="0.2">
      <c r="A246" s="277">
        <f t="shared" si="5"/>
        <v>138</v>
      </c>
      <c r="B246" s="328" t="s">
        <v>929</v>
      </c>
      <c r="C246" s="437"/>
      <c r="D246" s="651">
        <v>1953</v>
      </c>
      <c r="E246" s="438">
        <v>363</v>
      </c>
      <c r="F246" s="439"/>
      <c r="G246" s="236" t="s">
        <v>1732</v>
      </c>
      <c r="H246" s="498" t="s">
        <v>2</v>
      </c>
      <c r="J246" s="450"/>
      <c r="L246" s="450"/>
      <c r="M246" s="450"/>
      <c r="N246" s="450"/>
      <c r="O246" s="450"/>
      <c r="P246" s="450"/>
      <c r="Q246" s="450"/>
      <c r="R246" s="450"/>
    </row>
    <row r="247" spans="1:18" x14ac:dyDescent="0.2">
      <c r="A247" s="277">
        <f t="shared" si="5"/>
        <v>139</v>
      </c>
      <c r="B247" s="337" t="s">
        <v>841</v>
      </c>
      <c r="C247" s="475"/>
      <c r="D247" s="780">
        <v>1964</v>
      </c>
      <c r="E247" s="526">
        <v>362</v>
      </c>
      <c r="F247" s="366"/>
      <c r="G247" s="337" t="s">
        <v>1731</v>
      </c>
      <c r="H247" s="476" t="s">
        <v>2</v>
      </c>
      <c r="J247" s="450"/>
      <c r="L247" s="450"/>
      <c r="M247" s="450"/>
      <c r="N247" s="450"/>
      <c r="O247" s="450"/>
      <c r="P247" s="450"/>
      <c r="Q247" s="450"/>
      <c r="R247" s="450"/>
    </row>
    <row r="248" spans="1:18" x14ac:dyDescent="0.2">
      <c r="A248" s="277">
        <f t="shared" si="5"/>
        <v>140</v>
      </c>
      <c r="B248" s="514" t="s">
        <v>1513</v>
      </c>
      <c r="C248" s="276"/>
      <c r="D248" s="782">
        <v>1951</v>
      </c>
      <c r="E248" s="522">
        <v>362</v>
      </c>
      <c r="F248" s="522"/>
      <c r="G248" s="530" t="s">
        <v>1745</v>
      </c>
      <c r="H248" s="338" t="s">
        <v>2</v>
      </c>
      <c r="J248" s="450"/>
      <c r="L248" s="450"/>
      <c r="M248" s="450"/>
      <c r="N248" s="450"/>
      <c r="O248" s="450"/>
      <c r="P248" s="450"/>
      <c r="Q248" s="450"/>
      <c r="R248" s="450"/>
    </row>
    <row r="249" spans="1:18" x14ac:dyDescent="0.2">
      <c r="A249" s="277">
        <f t="shared" si="5"/>
        <v>141</v>
      </c>
      <c r="B249" s="514" t="s">
        <v>1366</v>
      </c>
      <c r="C249" s="276"/>
      <c r="D249" s="782">
        <v>1953</v>
      </c>
      <c r="E249" s="522">
        <v>360</v>
      </c>
      <c r="F249" s="522"/>
      <c r="G249" s="530" t="s">
        <v>1745</v>
      </c>
      <c r="H249" s="338" t="s">
        <v>2</v>
      </c>
      <c r="J249" s="450"/>
      <c r="L249" s="450"/>
      <c r="M249" s="450"/>
      <c r="N249" s="450"/>
      <c r="O249" s="450"/>
      <c r="P249" s="450"/>
      <c r="Q249" s="450"/>
      <c r="R249" s="450"/>
    </row>
    <row r="250" spans="1:18" x14ac:dyDescent="0.2">
      <c r="A250" s="277">
        <f t="shared" si="5"/>
        <v>142</v>
      </c>
      <c r="B250" s="24" t="s">
        <v>287</v>
      </c>
      <c r="C250" s="424" t="s">
        <v>90</v>
      </c>
      <c r="D250" s="771">
        <v>1945</v>
      </c>
      <c r="E250" s="425">
        <v>359</v>
      </c>
      <c r="F250" s="366"/>
      <c r="G250" s="225" t="s">
        <v>278</v>
      </c>
      <c r="H250" s="487" t="s">
        <v>2</v>
      </c>
      <c r="J250" s="450"/>
      <c r="L250" s="450"/>
      <c r="M250" s="450"/>
      <c r="N250" s="450"/>
      <c r="O250" s="450"/>
      <c r="P250" s="450"/>
      <c r="Q250" s="450"/>
      <c r="R250" s="450"/>
    </row>
    <row r="251" spans="1:18" x14ac:dyDescent="0.2">
      <c r="A251" s="277">
        <f t="shared" si="5"/>
        <v>143</v>
      </c>
      <c r="B251" s="514" t="s">
        <v>1469</v>
      </c>
      <c r="C251" s="276"/>
      <c r="D251" s="782">
        <v>1957</v>
      </c>
      <c r="E251" s="522">
        <v>353</v>
      </c>
      <c r="F251" s="522"/>
      <c r="G251" s="530" t="s">
        <v>1745</v>
      </c>
      <c r="H251" s="338" t="s">
        <v>2</v>
      </c>
      <c r="J251" s="450"/>
      <c r="L251" s="450"/>
      <c r="M251" s="450"/>
      <c r="N251" s="450"/>
      <c r="O251" s="450"/>
      <c r="P251" s="450"/>
      <c r="Q251" s="450"/>
      <c r="R251" s="450"/>
    </row>
    <row r="252" spans="1:18" x14ac:dyDescent="0.2">
      <c r="A252" s="277">
        <f t="shared" si="5"/>
        <v>144</v>
      </c>
      <c r="B252" s="351" t="s">
        <v>474</v>
      </c>
      <c r="C252" s="276"/>
      <c r="D252" s="489">
        <v>1955</v>
      </c>
      <c r="E252" s="423">
        <v>353</v>
      </c>
      <c r="F252" s="366"/>
      <c r="G252" s="268" t="s">
        <v>455</v>
      </c>
      <c r="H252" s="428" t="s">
        <v>2</v>
      </c>
      <c r="J252" s="450"/>
      <c r="L252" s="450"/>
      <c r="M252" s="450"/>
      <c r="N252" s="450"/>
      <c r="O252" s="450"/>
      <c r="P252" s="450"/>
      <c r="Q252" s="450"/>
      <c r="R252" s="450"/>
    </row>
    <row r="253" spans="1:18" x14ac:dyDescent="0.2">
      <c r="A253" s="277">
        <f t="shared" si="5"/>
        <v>145</v>
      </c>
      <c r="B253" s="24" t="s">
        <v>319</v>
      </c>
      <c r="C253" s="424" t="s">
        <v>117</v>
      </c>
      <c r="D253" s="771">
        <v>1954</v>
      </c>
      <c r="E253" s="425">
        <v>351</v>
      </c>
      <c r="F253" s="366"/>
      <c r="G253" s="225" t="s">
        <v>278</v>
      </c>
      <c r="H253" s="487" t="s">
        <v>2</v>
      </c>
      <c r="J253" s="450"/>
      <c r="L253" s="450"/>
      <c r="M253" s="450"/>
      <c r="N253" s="450"/>
      <c r="O253" s="450"/>
      <c r="P253" s="450"/>
      <c r="Q253" s="450"/>
      <c r="R253" s="450"/>
    </row>
    <row r="254" spans="1:18" x14ac:dyDescent="0.2">
      <c r="A254" s="277">
        <f t="shared" si="5"/>
        <v>146</v>
      </c>
      <c r="B254" s="328" t="s">
        <v>866</v>
      </c>
      <c r="C254" s="440"/>
      <c r="D254" s="651">
        <v>1962</v>
      </c>
      <c r="E254" s="438">
        <v>350</v>
      </c>
      <c r="F254" s="439"/>
      <c r="G254" s="236" t="s">
        <v>1732</v>
      </c>
      <c r="H254" s="498" t="s">
        <v>2</v>
      </c>
      <c r="J254" s="450"/>
      <c r="L254" s="450"/>
      <c r="M254" s="450"/>
      <c r="N254" s="450"/>
      <c r="O254" s="450"/>
      <c r="P254" s="450"/>
      <c r="Q254" s="450"/>
      <c r="R254" s="450"/>
    </row>
    <row r="255" spans="1:18" x14ac:dyDescent="0.2">
      <c r="A255" s="277">
        <f t="shared" si="5"/>
        <v>147</v>
      </c>
      <c r="B255" s="389" t="s">
        <v>1560</v>
      </c>
      <c r="C255" s="276" t="s">
        <v>337</v>
      </c>
      <c r="D255" s="770">
        <v>1960</v>
      </c>
      <c r="E255" s="421">
        <v>350</v>
      </c>
      <c r="F255" s="423"/>
      <c r="G255" s="268" t="s">
        <v>1804</v>
      </c>
      <c r="H255" s="495" t="s">
        <v>2</v>
      </c>
      <c r="J255" s="450"/>
      <c r="L255" s="450"/>
      <c r="M255" s="450"/>
      <c r="N255" s="450"/>
      <c r="O255" s="450"/>
      <c r="P255" s="450"/>
      <c r="Q255" s="450"/>
      <c r="R255" s="450"/>
    </row>
    <row r="256" spans="1:18" x14ac:dyDescent="0.2">
      <c r="A256" s="277">
        <f t="shared" si="5"/>
        <v>148</v>
      </c>
      <c r="B256" s="351" t="s">
        <v>1686</v>
      </c>
      <c r="C256" s="276"/>
      <c r="D256" s="489">
        <v>1952</v>
      </c>
      <c r="E256" s="423">
        <v>350</v>
      </c>
      <c r="F256" s="366"/>
      <c r="G256" s="268" t="s">
        <v>1682</v>
      </c>
      <c r="H256" s="428" t="s">
        <v>2</v>
      </c>
      <c r="J256" s="450"/>
      <c r="L256" s="450"/>
      <c r="M256" s="450"/>
      <c r="N256" s="450"/>
      <c r="O256" s="450"/>
      <c r="P256" s="450"/>
      <c r="Q256" s="450"/>
      <c r="R256" s="450"/>
    </row>
    <row r="257" spans="1:19" x14ac:dyDescent="0.2">
      <c r="A257" s="277">
        <f t="shared" si="5"/>
        <v>149</v>
      </c>
      <c r="B257" s="330" t="s">
        <v>1032</v>
      </c>
      <c r="C257" s="276"/>
      <c r="D257" s="493">
        <v>1954</v>
      </c>
      <c r="E257" s="443">
        <v>348</v>
      </c>
      <c r="F257" s="366"/>
      <c r="G257" s="268" t="s">
        <v>1733</v>
      </c>
      <c r="H257" s="492" t="s">
        <v>1002</v>
      </c>
      <c r="I257" s="451"/>
      <c r="J257" s="450"/>
      <c r="K257" s="451"/>
      <c r="L257" s="450"/>
      <c r="M257" s="450"/>
      <c r="N257" s="450"/>
      <c r="O257" s="450"/>
      <c r="P257" s="450"/>
      <c r="Q257" s="450"/>
      <c r="R257" s="450"/>
      <c r="S257" s="451"/>
    </row>
    <row r="258" spans="1:19" x14ac:dyDescent="0.2">
      <c r="A258" s="277">
        <f t="shared" si="5"/>
        <v>150</v>
      </c>
      <c r="B258" s="330" t="s">
        <v>1033</v>
      </c>
      <c r="C258" s="276"/>
      <c r="D258" s="493">
        <v>1949</v>
      </c>
      <c r="E258" s="443">
        <v>348</v>
      </c>
      <c r="F258" s="366"/>
      <c r="G258" s="268" t="s">
        <v>1733</v>
      </c>
      <c r="H258" s="492" t="s">
        <v>1002</v>
      </c>
      <c r="J258" s="450"/>
      <c r="L258" s="450"/>
      <c r="M258" s="450"/>
      <c r="N258" s="450"/>
      <c r="O258" s="450"/>
      <c r="P258" s="450"/>
      <c r="Q258" s="450"/>
      <c r="R258" s="450"/>
    </row>
    <row r="259" spans="1:19" x14ac:dyDescent="0.2">
      <c r="A259" s="277">
        <f t="shared" si="5"/>
        <v>151</v>
      </c>
      <c r="B259" s="331" t="s">
        <v>1665</v>
      </c>
      <c r="C259" s="276"/>
      <c r="D259" s="489">
        <v>1944</v>
      </c>
      <c r="E259" s="423">
        <v>348</v>
      </c>
      <c r="F259" s="453"/>
      <c r="G259" s="272" t="s">
        <v>1656</v>
      </c>
      <c r="H259" s="454" t="s">
        <v>2</v>
      </c>
      <c r="J259" s="450"/>
      <c r="L259" s="450"/>
      <c r="M259" s="450"/>
      <c r="N259" s="450"/>
      <c r="O259" s="450"/>
      <c r="P259" s="450"/>
      <c r="Q259" s="450"/>
      <c r="R259" s="450"/>
    </row>
    <row r="260" spans="1:19" x14ac:dyDescent="0.2">
      <c r="A260" s="277">
        <f t="shared" si="5"/>
        <v>152</v>
      </c>
      <c r="B260" s="351" t="s">
        <v>821</v>
      </c>
      <c r="C260" s="475" t="s">
        <v>117</v>
      </c>
      <c r="D260" s="780">
        <v>1937</v>
      </c>
      <c r="E260" s="520">
        <v>345</v>
      </c>
      <c r="F260" s="366"/>
      <c r="G260" s="337" t="s">
        <v>1731</v>
      </c>
      <c r="H260" s="476" t="s">
        <v>2</v>
      </c>
      <c r="J260" s="450"/>
      <c r="L260" s="450"/>
      <c r="M260" s="450"/>
      <c r="N260" s="450"/>
      <c r="O260" s="450"/>
      <c r="P260" s="450"/>
      <c r="Q260" s="450"/>
      <c r="R260" s="450"/>
    </row>
    <row r="261" spans="1:19" x14ac:dyDescent="0.2">
      <c r="A261" s="277">
        <f t="shared" si="5"/>
        <v>153</v>
      </c>
      <c r="B261" s="514" t="s">
        <v>1529</v>
      </c>
      <c r="C261" s="276"/>
      <c r="D261" s="782">
        <v>1955</v>
      </c>
      <c r="E261" s="522">
        <v>341</v>
      </c>
      <c r="F261" s="522"/>
      <c r="G261" s="530" t="s">
        <v>1745</v>
      </c>
      <c r="H261" s="338" t="s">
        <v>2</v>
      </c>
    </row>
    <row r="262" spans="1:19" x14ac:dyDescent="0.2">
      <c r="A262" s="277">
        <f t="shared" si="5"/>
        <v>154</v>
      </c>
      <c r="B262" s="516" t="s">
        <v>1475</v>
      </c>
      <c r="C262" s="276"/>
      <c r="D262" s="782">
        <v>1954</v>
      </c>
      <c r="E262" s="522">
        <v>341</v>
      </c>
      <c r="F262" s="522"/>
      <c r="G262" s="530" t="s">
        <v>1745</v>
      </c>
      <c r="H262" s="343" t="s">
        <v>2</v>
      </c>
    </row>
    <row r="263" spans="1:19" x14ac:dyDescent="0.2">
      <c r="A263" s="277">
        <f t="shared" si="5"/>
        <v>155</v>
      </c>
      <c r="B263" s="383" t="s">
        <v>779</v>
      </c>
      <c r="C263" s="459"/>
      <c r="D263" s="434">
        <v>1942</v>
      </c>
      <c r="E263" s="423">
        <v>340</v>
      </c>
      <c r="F263" s="366"/>
      <c r="G263" s="268" t="s">
        <v>1730</v>
      </c>
      <c r="H263" s="460" t="s">
        <v>2</v>
      </c>
    </row>
    <row r="264" spans="1:19" x14ac:dyDescent="0.2">
      <c r="A264" s="277">
        <f t="shared" si="5"/>
        <v>156</v>
      </c>
      <c r="B264" s="514" t="s">
        <v>1370</v>
      </c>
      <c r="C264" s="276"/>
      <c r="D264" s="782">
        <v>1948</v>
      </c>
      <c r="E264" s="522">
        <v>339</v>
      </c>
      <c r="F264" s="522"/>
      <c r="G264" s="530" t="s">
        <v>1745</v>
      </c>
      <c r="H264" s="338" t="s">
        <v>2</v>
      </c>
    </row>
    <row r="265" spans="1:19" ht="14.25" x14ac:dyDescent="0.2">
      <c r="A265" s="277">
        <f t="shared" si="5"/>
        <v>157</v>
      </c>
      <c r="B265" s="351" t="s">
        <v>1107</v>
      </c>
      <c r="C265" s="276"/>
      <c r="D265" s="489">
        <v>1957</v>
      </c>
      <c r="E265" s="423">
        <v>335</v>
      </c>
      <c r="F265" s="366"/>
      <c r="G265" s="276" t="s">
        <v>480</v>
      </c>
      <c r="H265" s="288" t="s">
        <v>2</v>
      </c>
    </row>
    <row r="266" spans="1:19" ht="14.25" x14ac:dyDescent="0.2">
      <c r="A266" s="277">
        <f t="shared" si="5"/>
        <v>158</v>
      </c>
      <c r="B266" s="351" t="s">
        <v>1108</v>
      </c>
      <c r="C266" s="276"/>
      <c r="D266" s="489">
        <v>1947</v>
      </c>
      <c r="E266" s="423">
        <v>335</v>
      </c>
      <c r="F266" s="366"/>
      <c r="G266" s="276" t="s">
        <v>480</v>
      </c>
      <c r="H266" s="288" t="s">
        <v>2</v>
      </c>
    </row>
    <row r="267" spans="1:19" x14ac:dyDescent="0.2">
      <c r="A267" s="277">
        <f t="shared" si="5"/>
        <v>159</v>
      </c>
      <c r="B267" s="330" t="s">
        <v>1034</v>
      </c>
      <c r="C267" s="276"/>
      <c r="D267" s="493">
        <v>1944</v>
      </c>
      <c r="E267" s="443">
        <v>334</v>
      </c>
      <c r="F267" s="366"/>
      <c r="G267" s="268" t="s">
        <v>1733</v>
      </c>
      <c r="H267" s="492" t="s">
        <v>1002</v>
      </c>
    </row>
    <row r="268" spans="1:19" x14ac:dyDescent="0.2">
      <c r="A268" s="277">
        <f t="shared" si="5"/>
        <v>160</v>
      </c>
      <c r="B268" s="514" t="s">
        <v>1440</v>
      </c>
      <c r="C268" s="276"/>
      <c r="D268" s="782">
        <v>1954</v>
      </c>
      <c r="E268" s="522">
        <v>330</v>
      </c>
      <c r="F268" s="522"/>
      <c r="G268" s="530" t="s">
        <v>1745</v>
      </c>
      <c r="H268" s="338" t="s">
        <v>2</v>
      </c>
    </row>
    <row r="269" spans="1:19" x14ac:dyDescent="0.2">
      <c r="A269" s="277">
        <f t="shared" si="5"/>
        <v>161</v>
      </c>
      <c r="B269" s="514" t="s">
        <v>1477</v>
      </c>
      <c r="C269" s="276"/>
      <c r="D269" s="782">
        <v>1954</v>
      </c>
      <c r="E269" s="522">
        <v>326</v>
      </c>
      <c r="F269" s="522"/>
      <c r="G269" s="530" t="s">
        <v>1745</v>
      </c>
      <c r="H269" s="338" t="s">
        <v>2</v>
      </c>
    </row>
    <row r="270" spans="1:19" x14ac:dyDescent="0.2">
      <c r="A270" s="277">
        <f t="shared" si="5"/>
        <v>162</v>
      </c>
      <c r="B270" s="351" t="s">
        <v>1256</v>
      </c>
      <c r="C270" s="276"/>
      <c r="D270" s="489">
        <v>1940</v>
      </c>
      <c r="E270" s="423">
        <v>324</v>
      </c>
      <c r="F270" s="423"/>
      <c r="G270" s="267" t="s">
        <v>1734</v>
      </c>
      <c r="H270" s="428" t="s">
        <v>2</v>
      </c>
    </row>
    <row r="271" spans="1:19" x14ac:dyDescent="0.2">
      <c r="A271" s="277">
        <f t="shared" si="5"/>
        <v>163</v>
      </c>
      <c r="B271" s="330" t="s">
        <v>1037</v>
      </c>
      <c r="C271" s="276"/>
      <c r="D271" s="493">
        <v>1955</v>
      </c>
      <c r="E271" s="443">
        <v>323</v>
      </c>
      <c r="F271" s="366"/>
      <c r="G271" s="268" t="s">
        <v>1733</v>
      </c>
      <c r="H271" s="492" t="s">
        <v>1002</v>
      </c>
    </row>
    <row r="272" spans="1:19" x14ac:dyDescent="0.2">
      <c r="A272" s="277">
        <f t="shared" si="5"/>
        <v>164</v>
      </c>
      <c r="B272" s="330" t="s">
        <v>1036</v>
      </c>
      <c r="C272" s="276"/>
      <c r="D272" s="493">
        <v>1949</v>
      </c>
      <c r="E272" s="443">
        <v>323</v>
      </c>
      <c r="F272" s="366"/>
      <c r="G272" s="268" t="s">
        <v>1733</v>
      </c>
      <c r="H272" s="492" t="s">
        <v>1002</v>
      </c>
    </row>
    <row r="273" spans="1:8" x14ac:dyDescent="0.2">
      <c r="A273" s="277">
        <f t="shared" si="5"/>
        <v>165</v>
      </c>
      <c r="B273" s="351" t="s">
        <v>1575</v>
      </c>
      <c r="C273" s="276" t="s">
        <v>117</v>
      </c>
      <c r="D273" s="489">
        <v>1956</v>
      </c>
      <c r="E273" s="423">
        <v>322</v>
      </c>
      <c r="F273" s="423"/>
      <c r="G273" s="270" t="s">
        <v>1566</v>
      </c>
      <c r="H273" s="428" t="s">
        <v>2</v>
      </c>
    </row>
    <row r="274" spans="1:8" x14ac:dyDescent="0.2">
      <c r="A274" s="277">
        <f t="shared" si="5"/>
        <v>166</v>
      </c>
      <c r="B274" s="330" t="s">
        <v>1038</v>
      </c>
      <c r="C274" s="276"/>
      <c r="D274" s="493">
        <v>1946</v>
      </c>
      <c r="E274" s="443">
        <v>322</v>
      </c>
      <c r="F274" s="366"/>
      <c r="G274" s="268" t="s">
        <v>1733</v>
      </c>
      <c r="H274" s="492" t="s">
        <v>1002</v>
      </c>
    </row>
    <row r="275" spans="1:8" ht="14.25" x14ac:dyDescent="0.2">
      <c r="A275" s="277">
        <f t="shared" si="5"/>
        <v>167</v>
      </c>
      <c r="B275" s="351" t="s">
        <v>1109</v>
      </c>
      <c r="C275" s="276"/>
      <c r="D275" s="489">
        <v>1943</v>
      </c>
      <c r="E275" s="423">
        <v>322</v>
      </c>
      <c r="F275" s="366"/>
      <c r="G275" s="276" t="s">
        <v>480</v>
      </c>
      <c r="H275" s="288" t="s">
        <v>2</v>
      </c>
    </row>
    <row r="276" spans="1:8" x14ac:dyDescent="0.2">
      <c r="A276" s="277">
        <f t="shared" si="5"/>
        <v>168</v>
      </c>
      <c r="B276" s="389" t="s">
        <v>10</v>
      </c>
      <c r="C276" s="276"/>
      <c r="D276" s="770">
        <v>1956</v>
      </c>
      <c r="E276" s="421">
        <v>320</v>
      </c>
      <c r="F276" s="423"/>
      <c r="G276" s="268" t="s">
        <v>1804</v>
      </c>
      <c r="H276" s="495" t="s">
        <v>2</v>
      </c>
    </row>
    <row r="277" spans="1:8" x14ac:dyDescent="0.2">
      <c r="A277" s="277">
        <f t="shared" si="5"/>
        <v>169</v>
      </c>
      <c r="B277" s="351" t="s">
        <v>1357</v>
      </c>
      <c r="C277" s="276"/>
      <c r="D277" s="489">
        <v>1949</v>
      </c>
      <c r="E277" s="423">
        <v>320</v>
      </c>
      <c r="F277" s="423"/>
      <c r="G277" s="267" t="s">
        <v>1734</v>
      </c>
      <c r="H277" s="428" t="s">
        <v>2</v>
      </c>
    </row>
    <row r="278" spans="1:8" x14ac:dyDescent="0.2">
      <c r="A278" s="277">
        <f t="shared" si="5"/>
        <v>170</v>
      </c>
      <c r="B278" s="24" t="s">
        <v>359</v>
      </c>
      <c r="C278" s="424"/>
      <c r="D278" s="771">
        <v>1956</v>
      </c>
      <c r="E278" s="425">
        <v>319</v>
      </c>
      <c r="F278" s="366"/>
      <c r="G278" s="225" t="s">
        <v>278</v>
      </c>
      <c r="H278" s="487" t="s">
        <v>2</v>
      </c>
    </row>
    <row r="279" spans="1:8" x14ac:dyDescent="0.2">
      <c r="A279" s="277">
        <f t="shared" si="5"/>
        <v>171</v>
      </c>
      <c r="B279" s="514" t="s">
        <v>1470</v>
      </c>
      <c r="C279" s="276"/>
      <c r="D279" s="782">
        <v>1954</v>
      </c>
      <c r="E279" s="522">
        <v>318</v>
      </c>
      <c r="F279" s="522"/>
      <c r="G279" s="530" t="s">
        <v>1745</v>
      </c>
      <c r="H279" s="338" t="s">
        <v>2</v>
      </c>
    </row>
    <row r="280" spans="1:8" x14ac:dyDescent="0.2">
      <c r="A280" s="277">
        <f t="shared" si="5"/>
        <v>172</v>
      </c>
      <c r="B280" s="514" t="s">
        <v>1539</v>
      </c>
      <c r="C280" s="276"/>
      <c r="D280" s="782">
        <v>1953</v>
      </c>
      <c r="E280" s="522">
        <v>318</v>
      </c>
      <c r="F280" s="522"/>
      <c r="G280" s="530" t="s">
        <v>1745</v>
      </c>
      <c r="H280" s="338" t="s">
        <v>2</v>
      </c>
    </row>
    <row r="281" spans="1:8" x14ac:dyDescent="0.2">
      <c r="A281" s="277">
        <f t="shared" si="5"/>
        <v>173</v>
      </c>
      <c r="B281" s="383" t="s">
        <v>795</v>
      </c>
      <c r="C281" s="459"/>
      <c r="D281" s="434">
        <v>1940</v>
      </c>
      <c r="E281" s="423">
        <v>316</v>
      </c>
      <c r="F281" s="366"/>
      <c r="G281" s="268" t="s">
        <v>1730</v>
      </c>
      <c r="H281" s="460" t="s">
        <v>2</v>
      </c>
    </row>
    <row r="282" spans="1:8" x14ac:dyDescent="0.2">
      <c r="A282" s="277">
        <f t="shared" si="5"/>
        <v>174</v>
      </c>
      <c r="B282" s="514" t="s">
        <v>1429</v>
      </c>
      <c r="C282" s="276"/>
      <c r="D282" s="782">
        <v>1948</v>
      </c>
      <c r="E282" s="522">
        <v>309</v>
      </c>
      <c r="F282" s="522"/>
      <c r="G282" s="530" t="s">
        <v>1745</v>
      </c>
      <c r="H282" s="338" t="s">
        <v>2</v>
      </c>
    </row>
    <row r="283" spans="1:8" x14ac:dyDescent="0.2">
      <c r="A283" s="277">
        <f t="shared" si="5"/>
        <v>175</v>
      </c>
      <c r="B283" s="24" t="s">
        <v>356</v>
      </c>
      <c r="C283" s="424"/>
      <c r="D283" s="771">
        <v>1956</v>
      </c>
      <c r="E283" s="425">
        <v>308</v>
      </c>
      <c r="F283" s="366"/>
      <c r="G283" s="225" t="s">
        <v>278</v>
      </c>
      <c r="H283" s="487" t="s">
        <v>2</v>
      </c>
    </row>
    <row r="284" spans="1:8" x14ac:dyDescent="0.2">
      <c r="A284" s="277">
        <f t="shared" si="5"/>
        <v>176</v>
      </c>
      <c r="B284" s="24" t="s">
        <v>304</v>
      </c>
      <c r="C284" s="424"/>
      <c r="D284" s="771">
        <v>1959</v>
      </c>
      <c r="E284" s="425">
        <v>306</v>
      </c>
      <c r="F284" s="366"/>
      <c r="G284" s="225" t="s">
        <v>278</v>
      </c>
      <c r="H284" s="487" t="s">
        <v>2</v>
      </c>
    </row>
    <row r="285" spans="1:8" x14ac:dyDescent="0.2">
      <c r="A285" s="277">
        <f t="shared" si="5"/>
        <v>177</v>
      </c>
      <c r="B285" s="24" t="s">
        <v>302</v>
      </c>
      <c r="C285" s="424"/>
      <c r="D285" s="771">
        <v>1957</v>
      </c>
      <c r="E285" s="425">
        <v>306</v>
      </c>
      <c r="F285" s="366"/>
      <c r="G285" s="225" t="s">
        <v>278</v>
      </c>
      <c r="H285" s="487" t="s">
        <v>2</v>
      </c>
    </row>
    <row r="286" spans="1:8" x14ac:dyDescent="0.2">
      <c r="A286" s="277">
        <f t="shared" si="5"/>
        <v>178</v>
      </c>
      <c r="B286" s="351" t="s">
        <v>1353</v>
      </c>
      <c r="C286" s="276"/>
      <c r="D286" s="489">
        <v>1950</v>
      </c>
      <c r="E286" s="423">
        <v>305</v>
      </c>
      <c r="F286" s="423"/>
      <c r="G286" s="267" t="s">
        <v>1734</v>
      </c>
      <c r="H286" s="428" t="s">
        <v>2</v>
      </c>
    </row>
    <row r="287" spans="1:8" x14ac:dyDescent="0.2">
      <c r="A287" s="277">
        <f t="shared" si="5"/>
        <v>179</v>
      </c>
      <c r="B287" s="24" t="s">
        <v>291</v>
      </c>
      <c r="C287" s="424"/>
      <c r="D287" s="771">
        <v>1953</v>
      </c>
      <c r="E287" s="425">
        <v>303</v>
      </c>
      <c r="F287" s="366"/>
      <c r="G287" s="225" t="s">
        <v>278</v>
      </c>
      <c r="H287" s="487" t="s">
        <v>2</v>
      </c>
    </row>
    <row r="288" spans="1:8" x14ac:dyDescent="0.2">
      <c r="A288" s="277">
        <f t="shared" si="5"/>
        <v>180</v>
      </c>
      <c r="B288" s="330" t="s">
        <v>1041</v>
      </c>
      <c r="C288" s="276"/>
      <c r="D288" s="493">
        <v>1942</v>
      </c>
      <c r="E288" s="443">
        <v>302</v>
      </c>
      <c r="F288" s="366"/>
      <c r="G288" s="268" t="s">
        <v>1733</v>
      </c>
      <c r="H288" s="492" t="s">
        <v>1002</v>
      </c>
    </row>
    <row r="289" spans="1:8" ht="14.25" x14ac:dyDescent="0.2">
      <c r="A289" s="277">
        <f t="shared" si="5"/>
        <v>181</v>
      </c>
      <c r="B289" s="351" t="s">
        <v>960</v>
      </c>
      <c r="C289" s="276"/>
      <c r="D289" s="489">
        <v>1947</v>
      </c>
      <c r="E289" s="423">
        <v>301</v>
      </c>
      <c r="F289" s="366"/>
      <c r="G289" s="276" t="s">
        <v>480</v>
      </c>
      <c r="H289" s="288" t="s">
        <v>2</v>
      </c>
    </row>
    <row r="290" spans="1:8" x14ac:dyDescent="0.2">
      <c r="A290" s="277">
        <f t="shared" si="5"/>
        <v>182</v>
      </c>
      <c r="B290" s="514" t="s">
        <v>1397</v>
      </c>
      <c r="C290" s="276"/>
      <c r="D290" s="782">
        <v>1952</v>
      </c>
      <c r="E290" s="522">
        <v>299</v>
      </c>
      <c r="F290" s="522"/>
      <c r="G290" s="530" t="s">
        <v>1745</v>
      </c>
      <c r="H290" s="338" t="s">
        <v>2</v>
      </c>
    </row>
    <row r="291" spans="1:8" ht="14.25" x14ac:dyDescent="0.2">
      <c r="A291" s="277">
        <f t="shared" si="5"/>
        <v>183</v>
      </c>
      <c r="B291" s="351" t="s">
        <v>1110</v>
      </c>
      <c r="C291" s="276"/>
      <c r="D291" s="489">
        <v>1959</v>
      </c>
      <c r="E291" s="423">
        <v>298</v>
      </c>
      <c r="F291" s="366"/>
      <c r="G291" s="276" t="s">
        <v>480</v>
      </c>
      <c r="H291" s="288" t="s">
        <v>2</v>
      </c>
    </row>
    <row r="292" spans="1:8" ht="14.25" x14ac:dyDescent="0.2">
      <c r="A292" s="277">
        <f t="shared" si="5"/>
        <v>184</v>
      </c>
      <c r="B292" s="351" t="s">
        <v>1111</v>
      </c>
      <c r="C292" s="276"/>
      <c r="D292" s="489">
        <v>1946</v>
      </c>
      <c r="E292" s="423">
        <v>296</v>
      </c>
      <c r="F292" s="366"/>
      <c r="G292" s="276" t="s">
        <v>480</v>
      </c>
      <c r="H292" s="288" t="s">
        <v>2</v>
      </c>
    </row>
    <row r="293" spans="1:8" x14ac:dyDescent="0.2">
      <c r="A293" s="277">
        <f t="shared" si="5"/>
        <v>185</v>
      </c>
      <c r="B293" s="514" t="s">
        <v>1742</v>
      </c>
      <c r="C293" s="276" t="s">
        <v>285</v>
      </c>
      <c r="D293" s="782">
        <v>1954</v>
      </c>
      <c r="E293" s="522">
        <v>295</v>
      </c>
      <c r="F293" s="522"/>
      <c r="G293" s="530" t="s">
        <v>1745</v>
      </c>
      <c r="H293" s="338" t="s">
        <v>2</v>
      </c>
    </row>
    <row r="294" spans="1:8" x14ac:dyDescent="0.2">
      <c r="A294" s="277">
        <f t="shared" si="5"/>
        <v>186</v>
      </c>
      <c r="B294" s="351" t="s">
        <v>1687</v>
      </c>
      <c r="C294" s="276"/>
      <c r="D294" s="489">
        <v>1948</v>
      </c>
      <c r="E294" s="423">
        <v>295</v>
      </c>
      <c r="F294" s="366"/>
      <c r="G294" s="268" t="s">
        <v>1682</v>
      </c>
      <c r="H294" s="428" t="s">
        <v>2</v>
      </c>
    </row>
    <row r="295" spans="1:8" x14ac:dyDescent="0.2">
      <c r="A295" s="277">
        <f t="shared" si="5"/>
        <v>187</v>
      </c>
      <c r="B295" s="328" t="s">
        <v>902</v>
      </c>
      <c r="C295" s="440"/>
      <c r="D295" s="651">
        <v>1945</v>
      </c>
      <c r="E295" s="438">
        <v>294</v>
      </c>
      <c r="F295" s="439"/>
      <c r="G295" s="236" t="s">
        <v>1732</v>
      </c>
      <c r="H295" s="498" t="s">
        <v>2</v>
      </c>
    </row>
    <row r="296" spans="1:8" x14ac:dyDescent="0.2">
      <c r="A296" s="277">
        <f t="shared" si="5"/>
        <v>188</v>
      </c>
      <c r="B296" s="328" t="s">
        <v>960</v>
      </c>
      <c r="C296" s="437"/>
      <c r="D296" s="651">
        <v>1947</v>
      </c>
      <c r="E296" s="438">
        <v>293</v>
      </c>
      <c r="F296" s="439"/>
      <c r="G296" s="236" t="s">
        <v>1732</v>
      </c>
      <c r="H296" s="498" t="s">
        <v>2</v>
      </c>
    </row>
    <row r="297" spans="1:8" x14ac:dyDescent="0.2">
      <c r="A297" s="277">
        <f t="shared" si="5"/>
        <v>189</v>
      </c>
      <c r="B297" s="351" t="s">
        <v>1596</v>
      </c>
      <c r="C297" s="276"/>
      <c r="D297" s="489">
        <v>1965</v>
      </c>
      <c r="E297" s="423">
        <v>292</v>
      </c>
      <c r="F297" s="366"/>
      <c r="G297" s="270" t="s">
        <v>1566</v>
      </c>
      <c r="H297" s="428" t="s">
        <v>2</v>
      </c>
    </row>
    <row r="298" spans="1:8" x14ac:dyDescent="0.2">
      <c r="A298" s="277">
        <f t="shared" si="5"/>
        <v>190</v>
      </c>
      <c r="B298" s="514" t="s">
        <v>1396</v>
      </c>
      <c r="C298" s="276"/>
      <c r="D298" s="782">
        <v>1941</v>
      </c>
      <c r="E298" s="522">
        <v>292</v>
      </c>
      <c r="F298" s="522"/>
      <c r="G298" s="530" t="s">
        <v>1745</v>
      </c>
      <c r="H298" s="338" t="s">
        <v>2</v>
      </c>
    </row>
    <row r="299" spans="1:8" x14ac:dyDescent="0.2">
      <c r="A299" s="277">
        <f t="shared" si="5"/>
        <v>191</v>
      </c>
      <c r="B299" s="351" t="s">
        <v>1688</v>
      </c>
      <c r="C299" s="276"/>
      <c r="D299" s="489">
        <v>1951</v>
      </c>
      <c r="E299" s="423">
        <v>289</v>
      </c>
      <c r="F299" s="366"/>
      <c r="G299" s="268" t="s">
        <v>1682</v>
      </c>
      <c r="H299" s="428" t="s">
        <v>2</v>
      </c>
    </row>
    <row r="300" spans="1:8" x14ac:dyDescent="0.2">
      <c r="A300" s="277">
        <f t="shared" si="5"/>
        <v>192</v>
      </c>
      <c r="B300" s="351" t="s">
        <v>1268</v>
      </c>
      <c r="C300" s="276"/>
      <c r="D300" s="489">
        <v>1943</v>
      </c>
      <c r="E300" s="423">
        <v>288</v>
      </c>
      <c r="F300" s="423"/>
      <c r="G300" s="267" t="s">
        <v>1734</v>
      </c>
      <c r="H300" s="428" t="s">
        <v>2</v>
      </c>
    </row>
    <row r="301" spans="1:8" x14ac:dyDescent="0.2">
      <c r="A301" s="277">
        <f t="shared" si="5"/>
        <v>193</v>
      </c>
      <c r="B301" s="514" t="s">
        <v>1495</v>
      </c>
      <c r="C301" s="276"/>
      <c r="D301" s="782">
        <v>1951</v>
      </c>
      <c r="E301" s="522">
        <v>285</v>
      </c>
      <c r="F301" s="522"/>
      <c r="G301" s="530" t="s">
        <v>1745</v>
      </c>
      <c r="H301" s="338" t="s">
        <v>2</v>
      </c>
    </row>
    <row r="302" spans="1:8" x14ac:dyDescent="0.2">
      <c r="A302" s="277">
        <f t="shared" si="5"/>
        <v>194</v>
      </c>
      <c r="B302" s="383" t="s">
        <v>739</v>
      </c>
      <c r="C302" s="431"/>
      <c r="D302" s="434">
        <v>1950</v>
      </c>
      <c r="E302" s="423">
        <v>282</v>
      </c>
      <c r="F302" s="366"/>
      <c r="G302" s="268" t="s">
        <v>1730</v>
      </c>
      <c r="H302" s="472" t="s">
        <v>2</v>
      </c>
    </row>
    <row r="303" spans="1:8" ht="14.25" x14ac:dyDescent="0.2">
      <c r="A303" s="277">
        <f t="shared" ref="A303:A366" si="6">A302+1</f>
        <v>195</v>
      </c>
      <c r="B303" s="351" t="s">
        <v>844</v>
      </c>
      <c r="C303" s="276"/>
      <c r="D303" s="489">
        <v>1957</v>
      </c>
      <c r="E303" s="423">
        <v>281</v>
      </c>
      <c r="F303" s="366"/>
      <c r="G303" s="276" t="s">
        <v>480</v>
      </c>
      <c r="H303" s="288" t="s">
        <v>2</v>
      </c>
    </row>
    <row r="304" spans="1:8" ht="14.25" x14ac:dyDescent="0.2">
      <c r="A304" s="277">
        <f t="shared" si="6"/>
        <v>196</v>
      </c>
      <c r="B304" s="351" t="s">
        <v>1114</v>
      </c>
      <c r="C304" s="276"/>
      <c r="D304" s="489">
        <v>1961</v>
      </c>
      <c r="E304" s="423">
        <v>280</v>
      </c>
      <c r="F304" s="366"/>
      <c r="G304" s="276" t="s">
        <v>480</v>
      </c>
      <c r="H304" s="288" t="s">
        <v>2</v>
      </c>
    </row>
    <row r="305" spans="1:8" x14ac:dyDescent="0.2">
      <c r="A305" s="277">
        <f t="shared" si="6"/>
        <v>197</v>
      </c>
      <c r="B305" s="514" t="s">
        <v>1448</v>
      </c>
      <c r="C305" s="276"/>
      <c r="D305" s="782">
        <v>1956</v>
      </c>
      <c r="E305" s="522">
        <v>280</v>
      </c>
      <c r="F305" s="522"/>
      <c r="G305" s="530" t="s">
        <v>1745</v>
      </c>
      <c r="H305" s="338" t="s">
        <v>2</v>
      </c>
    </row>
    <row r="306" spans="1:8" ht="14.25" x14ac:dyDescent="0.2">
      <c r="A306" s="277">
        <f t="shared" si="6"/>
        <v>198</v>
      </c>
      <c r="B306" s="351" t="s">
        <v>1113</v>
      </c>
      <c r="C306" s="276"/>
      <c r="D306" s="489">
        <v>1952</v>
      </c>
      <c r="E306" s="423">
        <v>280</v>
      </c>
      <c r="F306" s="366"/>
      <c r="G306" s="276" t="s">
        <v>480</v>
      </c>
      <c r="H306" s="288" t="s">
        <v>2</v>
      </c>
    </row>
    <row r="307" spans="1:8" x14ac:dyDescent="0.2">
      <c r="A307" s="277">
        <f t="shared" si="6"/>
        <v>199</v>
      </c>
      <c r="B307" s="383" t="s">
        <v>698</v>
      </c>
      <c r="C307" s="431"/>
      <c r="D307" s="434">
        <v>1949</v>
      </c>
      <c r="E307" s="423">
        <v>279</v>
      </c>
      <c r="F307" s="366"/>
      <c r="G307" s="268" t="s">
        <v>1730</v>
      </c>
      <c r="H307" s="464" t="s">
        <v>2</v>
      </c>
    </row>
    <row r="308" spans="1:8" ht="14.25" x14ac:dyDescent="0.2">
      <c r="A308" s="277">
        <f t="shared" si="6"/>
        <v>200</v>
      </c>
      <c r="B308" s="351" t="s">
        <v>1115</v>
      </c>
      <c r="C308" s="276"/>
      <c r="D308" s="489">
        <v>1960</v>
      </c>
      <c r="E308" s="423">
        <v>276</v>
      </c>
      <c r="F308" s="366"/>
      <c r="G308" s="276" t="s">
        <v>480</v>
      </c>
      <c r="H308" s="288" t="s">
        <v>2</v>
      </c>
    </row>
    <row r="309" spans="1:8" x14ac:dyDescent="0.2">
      <c r="A309" s="277">
        <f t="shared" si="6"/>
        <v>201</v>
      </c>
      <c r="B309" s="24" t="s">
        <v>307</v>
      </c>
      <c r="C309" s="424"/>
      <c r="D309" s="771">
        <v>1948</v>
      </c>
      <c r="E309" s="425">
        <v>276</v>
      </c>
      <c r="F309" s="366"/>
      <c r="G309" s="225" t="s">
        <v>278</v>
      </c>
      <c r="H309" s="487" t="s">
        <v>2</v>
      </c>
    </row>
    <row r="310" spans="1:8" ht="14.25" x14ac:dyDescent="0.2">
      <c r="A310" s="277">
        <f t="shared" si="6"/>
        <v>202</v>
      </c>
      <c r="B310" s="351" t="s">
        <v>1116</v>
      </c>
      <c r="C310" s="276" t="s">
        <v>337</v>
      </c>
      <c r="D310" s="489">
        <v>1962</v>
      </c>
      <c r="E310" s="423">
        <v>273</v>
      </c>
      <c r="F310" s="366"/>
      <c r="G310" s="276" t="s">
        <v>480</v>
      </c>
      <c r="H310" s="288" t="s">
        <v>2</v>
      </c>
    </row>
    <row r="311" spans="1:8" x14ac:dyDescent="0.2">
      <c r="A311" s="277">
        <f t="shared" si="6"/>
        <v>203</v>
      </c>
      <c r="B311" s="351" t="s">
        <v>1319</v>
      </c>
      <c r="C311" s="276"/>
      <c r="D311" s="489">
        <v>1952</v>
      </c>
      <c r="E311" s="423">
        <v>271</v>
      </c>
      <c r="F311" s="423"/>
      <c r="G311" s="267" t="s">
        <v>1734</v>
      </c>
      <c r="H311" s="428" t="s">
        <v>2</v>
      </c>
    </row>
    <row r="312" spans="1:8" x14ac:dyDescent="0.2">
      <c r="A312" s="277">
        <f t="shared" si="6"/>
        <v>204</v>
      </c>
      <c r="B312" s="514" t="s">
        <v>1410</v>
      </c>
      <c r="C312" s="276"/>
      <c r="D312" s="782">
        <v>1940</v>
      </c>
      <c r="E312" s="522">
        <v>270</v>
      </c>
      <c r="F312" s="522"/>
      <c r="G312" s="530" t="s">
        <v>1745</v>
      </c>
      <c r="H312" s="338" t="s">
        <v>2</v>
      </c>
    </row>
    <row r="313" spans="1:8" ht="14.25" x14ac:dyDescent="0.2">
      <c r="A313" s="277">
        <f t="shared" si="6"/>
        <v>205</v>
      </c>
      <c r="B313" s="351" t="s">
        <v>1117</v>
      </c>
      <c r="C313" s="276"/>
      <c r="D313" s="489">
        <v>1959</v>
      </c>
      <c r="E313" s="423">
        <v>269</v>
      </c>
      <c r="F313" s="366"/>
      <c r="G313" s="276" t="s">
        <v>480</v>
      </c>
      <c r="H313" s="288" t="s">
        <v>2</v>
      </c>
    </row>
    <row r="314" spans="1:8" x14ac:dyDescent="0.2">
      <c r="A314" s="277">
        <f t="shared" si="6"/>
        <v>206</v>
      </c>
      <c r="B314" s="24" t="s">
        <v>323</v>
      </c>
      <c r="C314" s="424"/>
      <c r="D314" s="771">
        <v>1953</v>
      </c>
      <c r="E314" s="425">
        <v>269</v>
      </c>
      <c r="F314" s="366"/>
      <c r="G314" s="225" t="s">
        <v>278</v>
      </c>
      <c r="H314" s="487" t="s">
        <v>2</v>
      </c>
    </row>
    <row r="315" spans="1:8" x14ac:dyDescent="0.2">
      <c r="A315" s="277">
        <f t="shared" si="6"/>
        <v>207</v>
      </c>
      <c r="B315" s="351" t="s">
        <v>813</v>
      </c>
      <c r="C315" s="475"/>
      <c r="D315" s="780">
        <v>1940</v>
      </c>
      <c r="E315" s="520">
        <v>269</v>
      </c>
      <c r="F315" s="366"/>
      <c r="G315" s="337" t="s">
        <v>1731</v>
      </c>
      <c r="H315" s="476" t="s">
        <v>2</v>
      </c>
    </row>
    <row r="316" spans="1:8" ht="14.25" x14ac:dyDescent="0.2">
      <c r="A316" s="277">
        <f t="shared" si="6"/>
        <v>208</v>
      </c>
      <c r="B316" s="351" t="s">
        <v>1118</v>
      </c>
      <c r="C316" s="276" t="s">
        <v>117</v>
      </c>
      <c r="D316" s="489">
        <v>1962</v>
      </c>
      <c r="E316" s="423">
        <v>266</v>
      </c>
      <c r="F316" s="366"/>
      <c r="G316" s="276" t="s">
        <v>480</v>
      </c>
      <c r="H316" s="288" t="s">
        <v>2</v>
      </c>
    </row>
    <row r="317" spans="1:8" x14ac:dyDescent="0.2">
      <c r="A317" s="277">
        <f t="shared" si="6"/>
        <v>209</v>
      </c>
      <c r="B317" s="514" t="s">
        <v>1484</v>
      </c>
      <c r="C317" s="276"/>
      <c r="D317" s="782">
        <v>1956</v>
      </c>
      <c r="E317" s="522">
        <v>266</v>
      </c>
      <c r="F317" s="522"/>
      <c r="G317" s="530" t="s">
        <v>1745</v>
      </c>
      <c r="H317" s="338" t="s">
        <v>2</v>
      </c>
    </row>
    <row r="318" spans="1:8" x14ac:dyDescent="0.2">
      <c r="A318" s="277">
        <f t="shared" si="6"/>
        <v>210</v>
      </c>
      <c r="B318" s="383" t="s">
        <v>704</v>
      </c>
      <c r="C318" s="431"/>
      <c r="D318" s="434">
        <v>1945</v>
      </c>
      <c r="E318" s="423">
        <v>266</v>
      </c>
      <c r="F318" s="366"/>
      <c r="G318" s="268" t="s">
        <v>1730</v>
      </c>
      <c r="H318" s="464" t="s">
        <v>2</v>
      </c>
    </row>
    <row r="319" spans="1:8" x14ac:dyDescent="0.2">
      <c r="A319" s="277">
        <f t="shared" si="6"/>
        <v>211</v>
      </c>
      <c r="B319" s="514" t="s">
        <v>1375</v>
      </c>
      <c r="C319" s="276"/>
      <c r="D319" s="782">
        <v>1928</v>
      </c>
      <c r="E319" s="522">
        <v>266</v>
      </c>
      <c r="F319" s="522"/>
      <c r="G319" s="530" t="s">
        <v>1745</v>
      </c>
      <c r="H319" s="338" t="s">
        <v>2</v>
      </c>
    </row>
    <row r="320" spans="1:8" ht="14.25" x14ac:dyDescent="0.2">
      <c r="A320" s="277">
        <f t="shared" si="6"/>
        <v>212</v>
      </c>
      <c r="B320" s="351" t="s">
        <v>1119</v>
      </c>
      <c r="C320" s="276"/>
      <c r="D320" s="489">
        <v>1965</v>
      </c>
      <c r="E320" s="423">
        <v>260</v>
      </c>
      <c r="F320" s="366"/>
      <c r="G320" s="276" t="s">
        <v>480</v>
      </c>
      <c r="H320" s="288" t="s">
        <v>2</v>
      </c>
    </row>
    <row r="321" spans="1:8" x14ac:dyDescent="0.2">
      <c r="A321" s="277">
        <f t="shared" si="6"/>
        <v>213</v>
      </c>
      <c r="B321" s="351" t="s">
        <v>476</v>
      </c>
      <c r="C321" s="276"/>
      <c r="D321" s="489">
        <v>1957</v>
      </c>
      <c r="E321" s="423">
        <v>260</v>
      </c>
      <c r="F321" s="366"/>
      <c r="G321" s="268" t="s">
        <v>455</v>
      </c>
      <c r="H321" s="428" t="s">
        <v>2</v>
      </c>
    </row>
    <row r="322" spans="1:8" x14ac:dyDescent="0.2">
      <c r="A322" s="277">
        <f t="shared" si="6"/>
        <v>214</v>
      </c>
      <c r="B322" s="330" t="s">
        <v>1043</v>
      </c>
      <c r="C322" s="276"/>
      <c r="D322" s="493">
        <v>1953</v>
      </c>
      <c r="E322" s="443">
        <v>258</v>
      </c>
      <c r="F322" s="366"/>
      <c r="G322" s="268" t="s">
        <v>1733</v>
      </c>
      <c r="H322" s="492" t="s">
        <v>1002</v>
      </c>
    </row>
    <row r="323" spans="1:8" x14ac:dyDescent="0.2">
      <c r="A323" s="277">
        <f t="shared" si="6"/>
        <v>215</v>
      </c>
      <c r="B323" s="351" t="s">
        <v>848</v>
      </c>
      <c r="C323" s="475"/>
      <c r="D323" s="780">
        <v>1951</v>
      </c>
      <c r="E323" s="520">
        <v>257</v>
      </c>
      <c r="F323" s="366"/>
      <c r="G323" s="337" t="s">
        <v>1731</v>
      </c>
      <c r="H323" s="476" t="s">
        <v>2</v>
      </c>
    </row>
    <row r="324" spans="1:8" x14ac:dyDescent="0.2">
      <c r="A324" s="277">
        <f t="shared" si="6"/>
        <v>216</v>
      </c>
      <c r="B324" s="351" t="s">
        <v>1689</v>
      </c>
      <c r="C324" s="276"/>
      <c r="D324" s="489">
        <v>1952</v>
      </c>
      <c r="E324" s="423">
        <v>254</v>
      </c>
      <c r="F324" s="366"/>
      <c r="G324" s="268" t="s">
        <v>1682</v>
      </c>
      <c r="H324" s="428" t="s">
        <v>2</v>
      </c>
    </row>
    <row r="325" spans="1:8" x14ac:dyDescent="0.2">
      <c r="A325" s="277">
        <f t="shared" si="6"/>
        <v>217</v>
      </c>
      <c r="B325" s="351" t="s">
        <v>1344</v>
      </c>
      <c r="C325" s="276"/>
      <c r="D325" s="489">
        <v>1951</v>
      </c>
      <c r="E325" s="423">
        <v>254</v>
      </c>
      <c r="F325" s="423"/>
      <c r="G325" s="267" t="s">
        <v>1734</v>
      </c>
      <c r="H325" s="428" t="s">
        <v>2</v>
      </c>
    </row>
    <row r="326" spans="1:8" x14ac:dyDescent="0.2">
      <c r="A326" s="277">
        <f t="shared" si="6"/>
        <v>218</v>
      </c>
      <c r="B326" s="383" t="s">
        <v>754</v>
      </c>
      <c r="C326" s="431"/>
      <c r="D326" s="434">
        <v>1948</v>
      </c>
      <c r="E326" s="423">
        <v>254</v>
      </c>
      <c r="F326" s="366"/>
      <c r="G326" s="268" t="s">
        <v>1730</v>
      </c>
      <c r="H326" s="464" t="s">
        <v>2</v>
      </c>
    </row>
    <row r="327" spans="1:8" x14ac:dyDescent="0.2">
      <c r="A327" s="277">
        <f t="shared" si="6"/>
        <v>219</v>
      </c>
      <c r="B327" s="383" t="s">
        <v>755</v>
      </c>
      <c r="C327" s="461"/>
      <c r="D327" s="434">
        <v>1945</v>
      </c>
      <c r="E327" s="423">
        <v>253</v>
      </c>
      <c r="F327" s="366"/>
      <c r="G327" s="268" t="s">
        <v>1730</v>
      </c>
      <c r="H327" s="464" t="s">
        <v>2</v>
      </c>
    </row>
    <row r="328" spans="1:8" x14ac:dyDescent="0.2">
      <c r="A328" s="277">
        <f t="shared" si="6"/>
        <v>220</v>
      </c>
      <c r="B328" s="351" t="s">
        <v>1690</v>
      </c>
      <c r="C328" s="276"/>
      <c r="D328" s="489">
        <v>1963</v>
      </c>
      <c r="E328" s="423">
        <v>250</v>
      </c>
      <c r="F328" s="366"/>
      <c r="G328" s="268" t="s">
        <v>1682</v>
      </c>
      <c r="H328" s="428" t="s">
        <v>2</v>
      </c>
    </row>
    <row r="329" spans="1:8" x14ac:dyDescent="0.2">
      <c r="A329" s="277">
        <f t="shared" si="6"/>
        <v>221</v>
      </c>
      <c r="B329" s="514" t="s">
        <v>1492</v>
      </c>
      <c r="C329" s="276"/>
      <c r="D329" s="782">
        <v>1955</v>
      </c>
      <c r="E329" s="522">
        <v>249</v>
      </c>
      <c r="F329" s="522"/>
      <c r="G329" s="530" t="s">
        <v>1745</v>
      </c>
      <c r="H329" s="338" t="s">
        <v>2</v>
      </c>
    </row>
    <row r="330" spans="1:8" ht="14.25" x14ac:dyDescent="0.2">
      <c r="A330" s="277">
        <f t="shared" si="6"/>
        <v>222</v>
      </c>
      <c r="B330" s="351" t="s">
        <v>1120</v>
      </c>
      <c r="C330" s="276" t="s">
        <v>117</v>
      </c>
      <c r="D330" s="489">
        <v>1957</v>
      </c>
      <c r="E330" s="423">
        <v>246</v>
      </c>
      <c r="F330" s="366"/>
      <c r="G330" s="276" t="s">
        <v>480</v>
      </c>
      <c r="H330" s="288" t="s">
        <v>2</v>
      </c>
    </row>
    <row r="331" spans="1:8" ht="14.25" x14ac:dyDescent="0.2">
      <c r="A331" s="277">
        <f t="shared" si="6"/>
        <v>223</v>
      </c>
      <c r="B331" s="351" t="s">
        <v>1121</v>
      </c>
      <c r="C331" s="276"/>
      <c r="D331" s="489">
        <v>1959</v>
      </c>
      <c r="E331" s="423">
        <v>245</v>
      </c>
      <c r="F331" s="366"/>
      <c r="G331" s="276" t="s">
        <v>480</v>
      </c>
      <c r="H331" s="288" t="s">
        <v>2</v>
      </c>
    </row>
    <row r="332" spans="1:8" x14ac:dyDescent="0.2">
      <c r="A332" s="277">
        <f t="shared" si="6"/>
        <v>224</v>
      </c>
      <c r="B332" s="24" t="s">
        <v>382</v>
      </c>
      <c r="C332" s="424"/>
      <c r="D332" s="771">
        <v>1953</v>
      </c>
      <c r="E332" s="425">
        <v>245</v>
      </c>
      <c r="F332" s="528"/>
      <c r="G332" s="225" t="s">
        <v>278</v>
      </c>
      <c r="H332" s="591" t="s">
        <v>2</v>
      </c>
    </row>
    <row r="333" spans="1:8" x14ac:dyDescent="0.2">
      <c r="A333" s="277">
        <f t="shared" si="6"/>
        <v>225</v>
      </c>
      <c r="B333" s="328" t="s">
        <v>858</v>
      </c>
      <c r="C333" s="437"/>
      <c r="D333" s="651">
        <v>1948</v>
      </c>
      <c r="E333" s="438">
        <v>245</v>
      </c>
      <c r="F333" s="529"/>
      <c r="G333" s="236" t="s">
        <v>1732</v>
      </c>
      <c r="H333" s="538" t="s">
        <v>2</v>
      </c>
    </row>
    <row r="334" spans="1:8" x14ac:dyDescent="0.2">
      <c r="A334" s="277">
        <f t="shared" si="6"/>
        <v>226</v>
      </c>
      <c r="B334" s="328" t="s">
        <v>865</v>
      </c>
      <c r="C334" s="440"/>
      <c r="D334" s="651">
        <v>1957</v>
      </c>
      <c r="E334" s="438">
        <v>243</v>
      </c>
      <c r="F334" s="529"/>
      <c r="G334" s="236" t="s">
        <v>1732</v>
      </c>
      <c r="H334" s="538" t="s">
        <v>2</v>
      </c>
    </row>
    <row r="335" spans="1:8" ht="14.25" x14ac:dyDescent="0.2">
      <c r="A335" s="277">
        <f t="shared" si="6"/>
        <v>227</v>
      </c>
      <c r="B335" s="351" t="s">
        <v>1758</v>
      </c>
      <c r="C335" s="276" t="s">
        <v>117</v>
      </c>
      <c r="D335" s="489">
        <v>1957</v>
      </c>
      <c r="E335" s="423">
        <v>242</v>
      </c>
      <c r="F335" s="528"/>
      <c r="G335" s="276" t="s">
        <v>480</v>
      </c>
      <c r="H335" s="499" t="s">
        <v>2</v>
      </c>
    </row>
    <row r="336" spans="1:8" ht="14.25" x14ac:dyDescent="0.2">
      <c r="A336" s="277">
        <f t="shared" si="6"/>
        <v>228</v>
      </c>
      <c r="B336" s="351" t="s">
        <v>1122</v>
      </c>
      <c r="C336" s="276" t="s">
        <v>90</v>
      </c>
      <c r="D336" s="489">
        <v>1954</v>
      </c>
      <c r="E336" s="423">
        <v>242</v>
      </c>
      <c r="F336" s="528"/>
      <c r="G336" s="276" t="s">
        <v>480</v>
      </c>
      <c r="H336" s="499" t="s">
        <v>2</v>
      </c>
    </row>
    <row r="337" spans="1:8" x14ac:dyDescent="0.2">
      <c r="A337" s="277">
        <f t="shared" si="6"/>
        <v>229</v>
      </c>
      <c r="B337" s="540" t="s">
        <v>1759</v>
      </c>
      <c r="C337" s="276"/>
      <c r="D337" s="782">
        <v>1951</v>
      </c>
      <c r="E337" s="522">
        <v>242</v>
      </c>
      <c r="F337" s="546"/>
      <c r="G337" s="530" t="s">
        <v>1745</v>
      </c>
      <c r="H337" s="349" t="s">
        <v>2</v>
      </c>
    </row>
    <row r="338" spans="1:8" x14ac:dyDescent="0.2">
      <c r="A338" s="277">
        <f t="shared" si="6"/>
        <v>230</v>
      </c>
      <c r="B338" s="351" t="s">
        <v>463</v>
      </c>
      <c r="C338" s="276"/>
      <c r="D338" s="489">
        <v>1954</v>
      </c>
      <c r="E338" s="423">
        <v>241</v>
      </c>
      <c r="F338" s="528"/>
      <c r="G338" s="268" t="s">
        <v>455</v>
      </c>
      <c r="H338" s="555" t="s">
        <v>2</v>
      </c>
    </row>
    <row r="339" spans="1:8" x14ac:dyDescent="0.2">
      <c r="A339" s="277">
        <f t="shared" si="6"/>
        <v>231</v>
      </c>
      <c r="B339" s="514" t="s">
        <v>1443</v>
      </c>
      <c r="C339" s="276"/>
      <c r="D339" s="782">
        <v>1950</v>
      </c>
      <c r="E339" s="522">
        <v>240</v>
      </c>
      <c r="F339" s="546"/>
      <c r="G339" s="530" t="s">
        <v>1745</v>
      </c>
      <c r="H339" s="349" t="s">
        <v>2</v>
      </c>
    </row>
    <row r="340" spans="1:8" ht="14.25" x14ac:dyDescent="0.2">
      <c r="A340" s="277">
        <f t="shared" si="6"/>
        <v>232</v>
      </c>
      <c r="B340" s="351" t="s">
        <v>1124</v>
      </c>
      <c r="C340" s="276"/>
      <c r="D340" s="489">
        <v>1952</v>
      </c>
      <c r="E340" s="423">
        <v>238</v>
      </c>
      <c r="F340" s="528"/>
      <c r="G340" s="276" t="s">
        <v>480</v>
      </c>
      <c r="H340" s="499" t="s">
        <v>2</v>
      </c>
    </row>
    <row r="341" spans="1:8" x14ac:dyDescent="0.2">
      <c r="A341" s="277">
        <f t="shared" si="6"/>
        <v>233</v>
      </c>
      <c r="B341" s="514" t="s">
        <v>1400</v>
      </c>
      <c r="C341" s="276"/>
      <c r="D341" s="782">
        <v>1948</v>
      </c>
      <c r="E341" s="522">
        <v>237</v>
      </c>
      <c r="F341" s="546"/>
      <c r="G341" s="530" t="s">
        <v>1745</v>
      </c>
      <c r="H341" s="349" t="s">
        <v>2</v>
      </c>
    </row>
    <row r="342" spans="1:8" x14ac:dyDescent="0.2">
      <c r="A342" s="277">
        <f t="shared" si="6"/>
        <v>234</v>
      </c>
      <c r="B342" s="514" t="s">
        <v>1449</v>
      </c>
      <c r="C342" s="276"/>
      <c r="D342" s="782">
        <v>1946</v>
      </c>
      <c r="E342" s="522">
        <v>236</v>
      </c>
      <c r="F342" s="546"/>
      <c r="G342" s="530" t="s">
        <v>1745</v>
      </c>
      <c r="H342" s="349" t="s">
        <v>2</v>
      </c>
    </row>
    <row r="343" spans="1:8" x14ac:dyDescent="0.2">
      <c r="A343" s="277">
        <f t="shared" si="6"/>
        <v>235</v>
      </c>
      <c r="B343" s="24" t="s">
        <v>314</v>
      </c>
      <c r="C343" s="424"/>
      <c r="D343" s="771">
        <v>1948</v>
      </c>
      <c r="E343" s="425">
        <v>235</v>
      </c>
      <c r="F343" s="528"/>
      <c r="G343" s="225" t="s">
        <v>278</v>
      </c>
      <c r="H343" s="591" t="s">
        <v>2</v>
      </c>
    </row>
    <row r="344" spans="1:8" x14ac:dyDescent="0.2">
      <c r="A344" s="277">
        <f t="shared" si="6"/>
        <v>236</v>
      </c>
      <c r="B344" s="389" t="s">
        <v>20</v>
      </c>
      <c r="C344" s="276"/>
      <c r="D344" s="770">
        <v>1948</v>
      </c>
      <c r="E344" s="421">
        <v>234</v>
      </c>
      <c r="F344" s="547"/>
      <c r="G344" s="268" t="s">
        <v>1804</v>
      </c>
      <c r="H344" s="539" t="s">
        <v>2</v>
      </c>
    </row>
    <row r="345" spans="1:8" x14ac:dyDescent="0.2">
      <c r="A345" s="277">
        <f t="shared" si="6"/>
        <v>237</v>
      </c>
      <c r="B345" s="351" t="s">
        <v>818</v>
      </c>
      <c r="C345" s="475"/>
      <c r="D345" s="780">
        <v>1934</v>
      </c>
      <c r="E345" s="520">
        <v>233</v>
      </c>
      <c r="F345" s="528"/>
      <c r="G345" s="337" t="s">
        <v>1731</v>
      </c>
      <c r="H345" s="537" t="s">
        <v>2</v>
      </c>
    </row>
    <row r="346" spans="1:8" x14ac:dyDescent="0.2">
      <c r="A346" s="277">
        <f t="shared" si="6"/>
        <v>238</v>
      </c>
      <c r="B346" s="351" t="s">
        <v>1607</v>
      </c>
      <c r="C346" s="276"/>
      <c r="D346" s="489">
        <v>1943</v>
      </c>
      <c r="E346" s="423">
        <v>232</v>
      </c>
      <c r="F346" s="528"/>
      <c r="G346" s="270" t="s">
        <v>1566</v>
      </c>
      <c r="H346" s="555" t="s">
        <v>2</v>
      </c>
    </row>
    <row r="347" spans="1:8" x14ac:dyDescent="0.2">
      <c r="A347" s="277">
        <f t="shared" si="6"/>
        <v>239</v>
      </c>
      <c r="B347" s="328" t="s">
        <v>910</v>
      </c>
      <c r="C347" s="437"/>
      <c r="D347" s="651">
        <v>1957</v>
      </c>
      <c r="E347" s="438">
        <v>231</v>
      </c>
      <c r="F347" s="529"/>
      <c r="G347" s="236" t="s">
        <v>1732</v>
      </c>
      <c r="H347" s="538" t="s">
        <v>2</v>
      </c>
    </row>
    <row r="348" spans="1:8" x14ac:dyDescent="0.2">
      <c r="A348" s="277">
        <f t="shared" si="6"/>
        <v>240</v>
      </c>
      <c r="B348" s="351" t="s">
        <v>819</v>
      </c>
      <c r="C348" s="475"/>
      <c r="D348" s="780">
        <v>1952</v>
      </c>
      <c r="E348" s="520">
        <v>230</v>
      </c>
      <c r="F348" s="528"/>
      <c r="G348" s="337" t="s">
        <v>1731</v>
      </c>
      <c r="H348" s="537" t="s">
        <v>2</v>
      </c>
    </row>
    <row r="349" spans="1:8" x14ac:dyDescent="0.2">
      <c r="A349" s="277">
        <f t="shared" si="6"/>
        <v>241</v>
      </c>
      <c r="B349" s="331" t="s">
        <v>1666</v>
      </c>
      <c r="C349" s="276"/>
      <c r="D349" s="489">
        <v>1951</v>
      </c>
      <c r="E349" s="423">
        <v>229</v>
      </c>
      <c r="F349" s="455"/>
      <c r="G349" s="272" t="s">
        <v>1656</v>
      </c>
      <c r="H349" s="456" t="s">
        <v>2</v>
      </c>
    </row>
    <row r="350" spans="1:8" x14ac:dyDescent="0.2">
      <c r="A350" s="277">
        <f t="shared" si="6"/>
        <v>242</v>
      </c>
      <c r="B350" s="514" t="s">
        <v>1505</v>
      </c>
      <c r="C350" s="276"/>
      <c r="D350" s="782">
        <v>1949</v>
      </c>
      <c r="E350" s="522">
        <v>229</v>
      </c>
      <c r="F350" s="546"/>
      <c r="G350" s="530" t="s">
        <v>1745</v>
      </c>
      <c r="H350" s="349" t="s">
        <v>2</v>
      </c>
    </row>
    <row r="351" spans="1:8" x14ac:dyDescent="0.2">
      <c r="A351" s="277">
        <f t="shared" si="6"/>
        <v>243</v>
      </c>
      <c r="B351" s="351" t="s">
        <v>815</v>
      </c>
      <c r="C351" s="475"/>
      <c r="D351" s="780">
        <v>1943</v>
      </c>
      <c r="E351" s="520">
        <v>229</v>
      </c>
      <c r="F351" s="528"/>
      <c r="G351" s="337" t="s">
        <v>1731</v>
      </c>
      <c r="H351" s="537" t="s">
        <v>2</v>
      </c>
    </row>
    <row r="352" spans="1:8" ht="14.25" x14ac:dyDescent="0.2">
      <c r="A352" s="277">
        <f t="shared" si="6"/>
        <v>244</v>
      </c>
      <c r="B352" s="351" t="s">
        <v>1126</v>
      </c>
      <c r="C352" s="276"/>
      <c r="D352" s="489">
        <v>1966</v>
      </c>
      <c r="E352" s="423">
        <v>228</v>
      </c>
      <c r="F352" s="528"/>
      <c r="G352" s="276" t="s">
        <v>480</v>
      </c>
      <c r="H352" s="499" t="s">
        <v>2</v>
      </c>
    </row>
    <row r="353" spans="1:8" x14ac:dyDescent="0.2">
      <c r="A353" s="277">
        <f t="shared" si="6"/>
        <v>245</v>
      </c>
      <c r="B353" s="351" t="s">
        <v>468</v>
      </c>
      <c r="C353" s="276"/>
      <c r="D353" s="489">
        <v>1966</v>
      </c>
      <c r="E353" s="423">
        <v>227</v>
      </c>
      <c r="F353" s="528"/>
      <c r="G353" s="268" t="s">
        <v>455</v>
      </c>
      <c r="H353" s="555" t="s">
        <v>2</v>
      </c>
    </row>
    <row r="354" spans="1:8" x14ac:dyDescent="0.2">
      <c r="A354" s="277">
        <f t="shared" si="6"/>
        <v>246</v>
      </c>
      <c r="B354" s="330" t="s">
        <v>1046</v>
      </c>
      <c r="C354" s="276"/>
      <c r="D354" s="493">
        <v>1940</v>
      </c>
      <c r="E354" s="443">
        <v>227</v>
      </c>
      <c r="F354" s="528"/>
      <c r="G354" s="268" t="s">
        <v>1733</v>
      </c>
      <c r="H354" s="554" t="s">
        <v>1002</v>
      </c>
    </row>
    <row r="355" spans="1:8" x14ac:dyDescent="0.2">
      <c r="A355" s="277">
        <f t="shared" si="6"/>
        <v>247</v>
      </c>
      <c r="B355" s="330" t="s">
        <v>1047</v>
      </c>
      <c r="C355" s="276"/>
      <c r="D355" s="493">
        <v>1953</v>
      </c>
      <c r="E355" s="443">
        <v>226</v>
      </c>
      <c r="F355" s="366"/>
      <c r="G355" s="268" t="s">
        <v>1733</v>
      </c>
      <c r="H355" s="492" t="s">
        <v>1002</v>
      </c>
    </row>
    <row r="356" spans="1:8" ht="14.25" x14ac:dyDescent="0.2">
      <c r="A356" s="277">
        <f t="shared" si="6"/>
        <v>248</v>
      </c>
      <c r="B356" s="351" t="s">
        <v>1127</v>
      </c>
      <c r="C356" s="276"/>
      <c r="D356" s="489">
        <v>1953</v>
      </c>
      <c r="E356" s="423">
        <v>226</v>
      </c>
      <c r="F356" s="366"/>
      <c r="G356" s="276" t="s">
        <v>480</v>
      </c>
      <c r="H356" s="288" t="s">
        <v>2</v>
      </c>
    </row>
    <row r="357" spans="1:8" ht="14.25" x14ac:dyDescent="0.2">
      <c r="A357" s="277">
        <f t="shared" si="6"/>
        <v>249</v>
      </c>
      <c r="B357" s="351" t="s">
        <v>981</v>
      </c>
      <c r="C357" s="276"/>
      <c r="D357" s="489">
        <v>1954</v>
      </c>
      <c r="E357" s="423">
        <v>225</v>
      </c>
      <c r="F357" s="366"/>
      <c r="G357" s="276" t="s">
        <v>480</v>
      </c>
      <c r="H357" s="288" t="s">
        <v>2</v>
      </c>
    </row>
    <row r="358" spans="1:8" x14ac:dyDescent="0.2">
      <c r="A358" s="277">
        <f t="shared" si="6"/>
        <v>250</v>
      </c>
      <c r="B358" s="351" t="s">
        <v>479</v>
      </c>
      <c r="C358" s="276"/>
      <c r="D358" s="489">
        <v>1954</v>
      </c>
      <c r="E358" s="423">
        <v>224</v>
      </c>
      <c r="F358" s="366"/>
      <c r="G358" s="268" t="s">
        <v>480</v>
      </c>
      <c r="H358" s="428" t="s">
        <v>2</v>
      </c>
    </row>
    <row r="359" spans="1:8" x14ac:dyDescent="0.2">
      <c r="A359" s="277">
        <f t="shared" si="6"/>
        <v>251</v>
      </c>
      <c r="B359" s="514" t="s">
        <v>1413</v>
      </c>
      <c r="C359" s="276"/>
      <c r="D359" s="782">
        <v>1954</v>
      </c>
      <c r="E359" s="522">
        <v>222</v>
      </c>
      <c r="F359" s="522"/>
      <c r="G359" s="530" t="s">
        <v>1745</v>
      </c>
      <c r="H359" s="338" t="s">
        <v>2</v>
      </c>
    </row>
    <row r="360" spans="1:8" x14ac:dyDescent="0.2">
      <c r="A360" s="277">
        <f t="shared" si="6"/>
        <v>252</v>
      </c>
      <c r="B360" s="514" t="s">
        <v>1379</v>
      </c>
      <c r="C360" s="276"/>
      <c r="D360" s="782">
        <v>1949</v>
      </c>
      <c r="E360" s="522">
        <v>221</v>
      </c>
      <c r="F360" s="522"/>
      <c r="G360" s="530" t="s">
        <v>1745</v>
      </c>
      <c r="H360" s="338" t="s">
        <v>2</v>
      </c>
    </row>
    <row r="361" spans="1:8" x14ac:dyDescent="0.2">
      <c r="A361" s="277">
        <f t="shared" si="6"/>
        <v>253</v>
      </c>
      <c r="B361" s="514" t="s">
        <v>1518</v>
      </c>
      <c r="C361" s="276"/>
      <c r="D361" s="782">
        <v>1952</v>
      </c>
      <c r="E361" s="522">
        <v>219</v>
      </c>
      <c r="F361" s="522"/>
      <c r="G361" s="530" t="s">
        <v>1745</v>
      </c>
      <c r="H361" s="338" t="s">
        <v>2</v>
      </c>
    </row>
    <row r="362" spans="1:8" x14ac:dyDescent="0.2">
      <c r="A362" s="277">
        <f t="shared" si="6"/>
        <v>254</v>
      </c>
      <c r="B362" s="328" t="s">
        <v>970</v>
      </c>
      <c r="C362" s="437"/>
      <c r="D362" s="651">
        <v>1951</v>
      </c>
      <c r="E362" s="438">
        <v>219</v>
      </c>
      <c r="F362" s="439"/>
      <c r="G362" s="236" t="s">
        <v>1732</v>
      </c>
      <c r="H362" s="498" t="s">
        <v>2</v>
      </c>
    </row>
    <row r="363" spans="1:8" x14ac:dyDescent="0.2">
      <c r="A363" s="277">
        <f t="shared" si="6"/>
        <v>255</v>
      </c>
      <c r="B363" s="330" t="s">
        <v>1048</v>
      </c>
      <c r="C363" s="276"/>
      <c r="D363" s="493">
        <v>1942</v>
      </c>
      <c r="E363" s="443">
        <v>219</v>
      </c>
      <c r="F363" s="366"/>
      <c r="G363" s="273" t="s">
        <v>1733</v>
      </c>
      <c r="H363" s="492" t="s">
        <v>1002</v>
      </c>
    </row>
    <row r="364" spans="1:8" x14ac:dyDescent="0.2">
      <c r="A364" s="277">
        <f t="shared" si="6"/>
        <v>256</v>
      </c>
      <c r="B364" s="341" t="s">
        <v>859</v>
      </c>
      <c r="C364" s="437"/>
      <c r="D364" s="651">
        <v>1955</v>
      </c>
      <c r="E364" s="438">
        <v>217</v>
      </c>
      <c r="F364" s="439"/>
      <c r="G364" s="532" t="s">
        <v>1732</v>
      </c>
      <c r="H364" s="498" t="s">
        <v>2</v>
      </c>
    </row>
    <row r="365" spans="1:8" x14ac:dyDescent="0.2">
      <c r="A365" s="277">
        <f t="shared" si="6"/>
        <v>257</v>
      </c>
      <c r="B365" s="344" t="s">
        <v>279</v>
      </c>
      <c r="C365" s="424"/>
      <c r="D365" s="771">
        <v>1958</v>
      </c>
      <c r="E365" s="425">
        <v>216</v>
      </c>
      <c r="F365" s="366"/>
      <c r="G365" s="551" t="s">
        <v>278</v>
      </c>
      <c r="H365" s="487" t="s">
        <v>2</v>
      </c>
    </row>
    <row r="366" spans="1:8" x14ac:dyDescent="0.2">
      <c r="A366" s="277">
        <f t="shared" si="6"/>
        <v>258</v>
      </c>
      <c r="B366" s="541" t="s">
        <v>1435</v>
      </c>
      <c r="C366" s="276"/>
      <c r="D366" s="782">
        <v>1932</v>
      </c>
      <c r="E366" s="522">
        <v>215</v>
      </c>
      <c r="F366" s="522"/>
      <c r="G366" s="552" t="s">
        <v>1745</v>
      </c>
      <c r="H366" s="338" t="s">
        <v>2</v>
      </c>
    </row>
    <row r="367" spans="1:8" x14ac:dyDescent="0.2">
      <c r="A367" s="277">
        <f t="shared" ref="A367:A430" si="7">A366+1</f>
        <v>259</v>
      </c>
      <c r="B367" s="344" t="s">
        <v>277</v>
      </c>
      <c r="C367" s="424"/>
      <c r="D367" s="771">
        <v>1953</v>
      </c>
      <c r="E367" s="425">
        <v>214</v>
      </c>
      <c r="F367" s="366"/>
      <c r="G367" s="551" t="s">
        <v>278</v>
      </c>
      <c r="H367" s="487" t="s">
        <v>2</v>
      </c>
    </row>
    <row r="368" spans="1:8" x14ac:dyDescent="0.2">
      <c r="A368" s="277">
        <f t="shared" si="7"/>
        <v>260</v>
      </c>
      <c r="B368" s="582" t="s">
        <v>25</v>
      </c>
      <c r="C368" s="276"/>
      <c r="D368" s="770">
        <v>1951</v>
      </c>
      <c r="E368" s="421">
        <v>213</v>
      </c>
      <c r="F368" s="423"/>
      <c r="G368" s="273" t="s">
        <v>1804</v>
      </c>
      <c r="H368" s="495" t="s">
        <v>2</v>
      </c>
    </row>
    <row r="369" spans="1:8" ht="14.25" x14ac:dyDescent="0.2">
      <c r="A369" s="277">
        <f t="shared" si="7"/>
        <v>261</v>
      </c>
      <c r="B369" s="482" t="s">
        <v>1129</v>
      </c>
      <c r="C369" s="276"/>
      <c r="D369" s="489">
        <v>1943</v>
      </c>
      <c r="E369" s="423">
        <v>213</v>
      </c>
      <c r="F369" s="366"/>
      <c r="G369" s="479" t="s">
        <v>480</v>
      </c>
      <c r="H369" s="288" t="s">
        <v>2</v>
      </c>
    </row>
    <row r="370" spans="1:8" x14ac:dyDescent="0.2">
      <c r="A370" s="277">
        <f t="shared" si="7"/>
        <v>262</v>
      </c>
      <c r="B370" s="482" t="s">
        <v>1253</v>
      </c>
      <c r="C370" s="276"/>
      <c r="D370" s="489">
        <v>1938</v>
      </c>
      <c r="E370" s="423">
        <v>213</v>
      </c>
      <c r="F370" s="423"/>
      <c r="G370" s="553" t="s">
        <v>1734</v>
      </c>
      <c r="H370" s="428" t="s">
        <v>2</v>
      </c>
    </row>
    <row r="371" spans="1:8" x14ac:dyDescent="0.2">
      <c r="A371" s="277">
        <f t="shared" si="7"/>
        <v>263</v>
      </c>
      <c r="B371" s="584" t="s">
        <v>1525</v>
      </c>
      <c r="C371" s="276"/>
      <c r="D371" s="782">
        <v>1952</v>
      </c>
      <c r="E371" s="522">
        <v>210</v>
      </c>
      <c r="F371" s="522"/>
      <c r="G371" s="552" t="s">
        <v>1745</v>
      </c>
      <c r="H371" s="343" t="s">
        <v>2</v>
      </c>
    </row>
    <row r="372" spans="1:8" x14ac:dyDescent="0.2">
      <c r="A372" s="277">
        <f t="shared" si="7"/>
        <v>264</v>
      </c>
      <c r="B372" s="482" t="s">
        <v>1692</v>
      </c>
      <c r="C372" s="276"/>
      <c r="D372" s="489">
        <v>1946</v>
      </c>
      <c r="E372" s="423">
        <v>210</v>
      </c>
      <c r="F372" s="366"/>
      <c r="G372" s="273" t="s">
        <v>1682</v>
      </c>
      <c r="H372" s="428" t="s">
        <v>2</v>
      </c>
    </row>
    <row r="373" spans="1:8" x14ac:dyDescent="0.2">
      <c r="A373" s="277">
        <f t="shared" si="7"/>
        <v>265</v>
      </c>
      <c r="B373" s="482" t="s">
        <v>1341</v>
      </c>
      <c r="C373" s="276"/>
      <c r="D373" s="489">
        <v>1960</v>
      </c>
      <c r="E373" s="423">
        <v>209</v>
      </c>
      <c r="F373" s="423"/>
      <c r="G373" s="553" t="s">
        <v>1734</v>
      </c>
      <c r="H373" s="428" t="s">
        <v>2</v>
      </c>
    </row>
    <row r="374" spans="1:8" x14ac:dyDescent="0.2">
      <c r="A374" s="277">
        <f t="shared" si="7"/>
        <v>266</v>
      </c>
      <c r="B374" s="482" t="s">
        <v>1693</v>
      </c>
      <c r="C374" s="276"/>
      <c r="D374" s="489">
        <v>1957</v>
      </c>
      <c r="E374" s="423">
        <v>205</v>
      </c>
      <c r="F374" s="366"/>
      <c r="G374" s="273" t="s">
        <v>1682</v>
      </c>
      <c r="H374" s="428" t="s">
        <v>2</v>
      </c>
    </row>
    <row r="375" spans="1:8" x14ac:dyDescent="0.2">
      <c r="A375" s="277">
        <f t="shared" si="7"/>
        <v>267</v>
      </c>
      <c r="B375" s="482" t="s">
        <v>1232</v>
      </c>
      <c r="C375" s="276"/>
      <c r="D375" s="489">
        <v>1953</v>
      </c>
      <c r="E375" s="423">
        <v>205</v>
      </c>
      <c r="F375" s="423"/>
      <c r="G375" s="553" t="s">
        <v>1734</v>
      </c>
      <c r="H375" s="428" t="s">
        <v>2</v>
      </c>
    </row>
    <row r="376" spans="1:8" x14ac:dyDescent="0.2">
      <c r="A376" s="277">
        <f t="shared" si="7"/>
        <v>268</v>
      </c>
      <c r="B376" s="344" t="s">
        <v>325</v>
      </c>
      <c r="C376" s="424" t="s">
        <v>117</v>
      </c>
      <c r="D376" s="771">
        <v>1962</v>
      </c>
      <c r="E376" s="425">
        <v>204</v>
      </c>
      <c r="F376" s="366"/>
      <c r="G376" s="551" t="s">
        <v>278</v>
      </c>
      <c r="H376" s="487" t="s">
        <v>2</v>
      </c>
    </row>
    <row r="377" spans="1:8" x14ac:dyDescent="0.2">
      <c r="A377" s="277">
        <f t="shared" si="7"/>
        <v>269</v>
      </c>
      <c r="B377" s="482" t="s">
        <v>1694</v>
      </c>
      <c r="C377" s="276"/>
      <c r="D377" s="489">
        <v>1944</v>
      </c>
      <c r="E377" s="423">
        <v>204</v>
      </c>
      <c r="F377" s="366"/>
      <c r="G377" s="273" t="s">
        <v>1682</v>
      </c>
      <c r="H377" s="428" t="s">
        <v>2</v>
      </c>
    </row>
    <row r="378" spans="1:8" x14ac:dyDescent="0.2">
      <c r="A378" s="277">
        <f t="shared" si="7"/>
        <v>270</v>
      </c>
      <c r="B378" s="542" t="s">
        <v>727</v>
      </c>
      <c r="C378" s="431"/>
      <c r="D378" s="434">
        <v>1950</v>
      </c>
      <c r="E378" s="423">
        <v>203</v>
      </c>
      <c r="F378" s="366"/>
      <c r="G378" s="273" t="s">
        <v>1730</v>
      </c>
      <c r="H378" s="464" t="s">
        <v>2</v>
      </c>
    </row>
    <row r="379" spans="1:8" x14ac:dyDescent="0.2">
      <c r="A379" s="277">
        <f t="shared" si="7"/>
        <v>271</v>
      </c>
      <c r="B379" s="344" t="s">
        <v>378</v>
      </c>
      <c r="C379" s="424"/>
      <c r="D379" s="771">
        <v>1957</v>
      </c>
      <c r="E379" s="425">
        <v>202</v>
      </c>
      <c r="F379" s="366"/>
      <c r="G379" s="551" t="s">
        <v>278</v>
      </c>
      <c r="H379" s="487" t="s">
        <v>2</v>
      </c>
    </row>
    <row r="380" spans="1:8" x14ac:dyDescent="0.2">
      <c r="A380" s="277">
        <f t="shared" si="7"/>
        <v>272</v>
      </c>
      <c r="B380" s="541" t="s">
        <v>1478</v>
      </c>
      <c r="C380" s="276"/>
      <c r="D380" s="782">
        <v>1957</v>
      </c>
      <c r="E380" s="522">
        <v>201</v>
      </c>
      <c r="F380" s="522"/>
      <c r="G380" s="552" t="s">
        <v>1745</v>
      </c>
      <c r="H380" s="338" t="s">
        <v>2</v>
      </c>
    </row>
    <row r="381" spans="1:8" x14ac:dyDescent="0.2">
      <c r="A381" s="277">
        <f t="shared" si="7"/>
        <v>273</v>
      </c>
      <c r="B381" s="482" t="s">
        <v>1695</v>
      </c>
      <c r="C381" s="276"/>
      <c r="D381" s="489">
        <v>1959</v>
      </c>
      <c r="E381" s="423">
        <v>199</v>
      </c>
      <c r="F381" s="366"/>
      <c r="G381" s="273" t="s">
        <v>1682</v>
      </c>
      <c r="H381" s="428" t="s">
        <v>2</v>
      </c>
    </row>
    <row r="382" spans="1:8" x14ac:dyDescent="0.2">
      <c r="A382" s="277">
        <f t="shared" si="7"/>
        <v>274</v>
      </c>
      <c r="B382" s="542" t="s">
        <v>695</v>
      </c>
      <c r="C382" s="459" t="s">
        <v>117</v>
      </c>
      <c r="D382" s="434">
        <v>1957</v>
      </c>
      <c r="E382" s="423">
        <v>197</v>
      </c>
      <c r="F382" s="366"/>
      <c r="G382" s="273" t="s">
        <v>1730</v>
      </c>
      <c r="H382" s="460" t="s">
        <v>2</v>
      </c>
    </row>
    <row r="383" spans="1:8" x14ac:dyDescent="0.2">
      <c r="A383" s="277">
        <f t="shared" si="7"/>
        <v>275</v>
      </c>
      <c r="B383" s="482" t="s">
        <v>458</v>
      </c>
      <c r="C383" s="276"/>
      <c r="D383" s="489">
        <v>1962</v>
      </c>
      <c r="E383" s="423">
        <v>195</v>
      </c>
      <c r="F383" s="366"/>
      <c r="G383" s="273" t="s">
        <v>455</v>
      </c>
      <c r="H383" s="428" t="s">
        <v>2</v>
      </c>
    </row>
    <row r="384" spans="1:8" x14ac:dyDescent="0.2">
      <c r="A384" s="277">
        <f t="shared" si="7"/>
        <v>276</v>
      </c>
      <c r="B384" s="541" t="s">
        <v>1433</v>
      </c>
      <c r="C384" s="276"/>
      <c r="D384" s="782">
        <v>1950</v>
      </c>
      <c r="E384" s="522">
        <v>194</v>
      </c>
      <c r="F384" s="522"/>
      <c r="G384" s="552" t="s">
        <v>1745</v>
      </c>
      <c r="H384" s="338" t="s">
        <v>2</v>
      </c>
    </row>
    <row r="385" spans="1:8" ht="14.25" x14ac:dyDescent="0.2">
      <c r="A385" s="277">
        <f t="shared" si="7"/>
        <v>277</v>
      </c>
      <c r="B385" s="482" t="s">
        <v>1135</v>
      </c>
      <c r="C385" s="276" t="s">
        <v>117</v>
      </c>
      <c r="D385" s="489">
        <v>1948</v>
      </c>
      <c r="E385" s="423">
        <v>193</v>
      </c>
      <c r="F385" s="366"/>
      <c r="G385" s="479" t="s">
        <v>480</v>
      </c>
      <c r="H385" s="288" t="s">
        <v>2</v>
      </c>
    </row>
    <row r="386" spans="1:8" x14ac:dyDescent="0.2">
      <c r="A386" s="277">
        <f t="shared" si="7"/>
        <v>278</v>
      </c>
      <c r="B386" s="482" t="s">
        <v>1609</v>
      </c>
      <c r="C386" s="276" t="s">
        <v>90</v>
      </c>
      <c r="D386" s="489">
        <v>1945</v>
      </c>
      <c r="E386" s="423">
        <v>192</v>
      </c>
      <c r="F386" s="366"/>
      <c r="G386" s="346" t="s">
        <v>1566</v>
      </c>
      <c r="H386" s="428" t="s">
        <v>2</v>
      </c>
    </row>
    <row r="387" spans="1:8" ht="14.25" x14ac:dyDescent="0.2">
      <c r="A387" s="277">
        <f t="shared" si="7"/>
        <v>279</v>
      </c>
      <c r="B387" s="482" t="s">
        <v>1138</v>
      </c>
      <c r="C387" s="276"/>
      <c r="D387" s="489">
        <v>1957</v>
      </c>
      <c r="E387" s="423">
        <v>190</v>
      </c>
      <c r="F387" s="366"/>
      <c r="G387" s="479" t="s">
        <v>480</v>
      </c>
      <c r="H387" s="288" t="s">
        <v>2</v>
      </c>
    </row>
    <row r="388" spans="1:8" ht="14.25" x14ac:dyDescent="0.2">
      <c r="A388" s="277">
        <f t="shared" si="7"/>
        <v>280</v>
      </c>
      <c r="B388" s="482" t="s">
        <v>1140</v>
      </c>
      <c r="C388" s="276"/>
      <c r="D388" s="489">
        <v>1955</v>
      </c>
      <c r="E388" s="423">
        <v>189</v>
      </c>
      <c r="F388" s="366"/>
      <c r="G388" s="479" t="s">
        <v>480</v>
      </c>
      <c r="H388" s="288" t="s">
        <v>2</v>
      </c>
    </row>
    <row r="389" spans="1:8" x14ac:dyDescent="0.2">
      <c r="A389" s="277">
        <f t="shared" si="7"/>
        <v>281</v>
      </c>
      <c r="B389" s="482" t="s">
        <v>1696</v>
      </c>
      <c r="C389" s="276"/>
      <c r="D389" s="489">
        <v>1953</v>
      </c>
      <c r="E389" s="423">
        <v>189</v>
      </c>
      <c r="F389" s="366"/>
      <c r="G389" s="273" t="s">
        <v>1682</v>
      </c>
      <c r="H389" s="428" t="s">
        <v>2</v>
      </c>
    </row>
    <row r="390" spans="1:8" x14ac:dyDescent="0.2">
      <c r="A390" s="277">
        <f t="shared" si="7"/>
        <v>282</v>
      </c>
      <c r="B390" s="541" t="s">
        <v>1472</v>
      </c>
      <c r="C390" s="276"/>
      <c r="D390" s="782">
        <v>1944</v>
      </c>
      <c r="E390" s="522">
        <v>188</v>
      </c>
      <c r="F390" s="522"/>
      <c r="G390" s="552" t="s">
        <v>1745</v>
      </c>
      <c r="H390" s="338" t="s">
        <v>2</v>
      </c>
    </row>
    <row r="391" spans="1:8" x14ac:dyDescent="0.2">
      <c r="A391" s="277">
        <f t="shared" si="7"/>
        <v>283</v>
      </c>
      <c r="B391" s="482" t="s">
        <v>1565</v>
      </c>
      <c r="C391" s="276"/>
      <c r="D391" s="489">
        <v>1959</v>
      </c>
      <c r="E391" s="423">
        <v>186</v>
      </c>
      <c r="F391" s="423"/>
      <c r="G391" s="346" t="s">
        <v>1566</v>
      </c>
      <c r="H391" s="428" t="s">
        <v>2</v>
      </c>
    </row>
    <row r="392" spans="1:8" ht="14.25" x14ac:dyDescent="0.2">
      <c r="A392" s="277">
        <f t="shared" si="7"/>
        <v>284</v>
      </c>
      <c r="B392" s="482" t="s">
        <v>1143</v>
      </c>
      <c r="C392" s="276"/>
      <c r="D392" s="489">
        <v>1956</v>
      </c>
      <c r="E392" s="423">
        <v>186</v>
      </c>
      <c r="F392" s="366"/>
      <c r="G392" s="479" t="s">
        <v>480</v>
      </c>
      <c r="H392" s="288" t="s">
        <v>2</v>
      </c>
    </row>
    <row r="393" spans="1:8" x14ac:dyDescent="0.2">
      <c r="A393" s="277">
        <f t="shared" si="7"/>
        <v>285</v>
      </c>
      <c r="B393" s="344" t="s">
        <v>338</v>
      </c>
      <c r="C393" s="424"/>
      <c r="D393" s="771">
        <v>1955</v>
      </c>
      <c r="E393" s="425">
        <v>185</v>
      </c>
      <c r="F393" s="366"/>
      <c r="G393" s="551" t="s">
        <v>278</v>
      </c>
      <c r="H393" s="487" t="s">
        <v>2</v>
      </c>
    </row>
    <row r="394" spans="1:8" x14ac:dyDescent="0.2">
      <c r="A394" s="277">
        <f t="shared" si="7"/>
        <v>286</v>
      </c>
      <c r="B394" s="344" t="s">
        <v>296</v>
      </c>
      <c r="C394" s="424"/>
      <c r="D394" s="771">
        <v>1953</v>
      </c>
      <c r="E394" s="425">
        <v>184</v>
      </c>
      <c r="F394" s="366"/>
      <c r="G394" s="551" t="s">
        <v>278</v>
      </c>
      <c r="H394" s="487" t="s">
        <v>2</v>
      </c>
    </row>
    <row r="395" spans="1:8" ht="14.25" x14ac:dyDescent="0.2">
      <c r="A395" s="277">
        <f t="shared" si="7"/>
        <v>287</v>
      </c>
      <c r="B395" s="482" t="s">
        <v>1144</v>
      </c>
      <c r="C395" s="276"/>
      <c r="D395" s="489">
        <v>1948</v>
      </c>
      <c r="E395" s="423">
        <v>184</v>
      </c>
      <c r="F395" s="366"/>
      <c r="G395" s="479" t="s">
        <v>480</v>
      </c>
      <c r="H395" s="288" t="s">
        <v>2</v>
      </c>
    </row>
    <row r="396" spans="1:8" x14ac:dyDescent="0.2">
      <c r="A396" s="277">
        <f t="shared" si="7"/>
        <v>288</v>
      </c>
      <c r="B396" s="482" t="s">
        <v>852</v>
      </c>
      <c r="C396" s="475"/>
      <c r="D396" s="780">
        <v>1946</v>
      </c>
      <c r="E396" s="520">
        <v>182</v>
      </c>
      <c r="F396" s="366"/>
      <c r="G396" s="347" t="s">
        <v>1731</v>
      </c>
      <c r="H396" s="476" t="s">
        <v>2</v>
      </c>
    </row>
    <row r="397" spans="1:8" x14ac:dyDescent="0.2">
      <c r="A397" s="277">
        <f t="shared" si="7"/>
        <v>289</v>
      </c>
      <c r="B397" s="581" t="s">
        <v>1667</v>
      </c>
      <c r="C397" s="276"/>
      <c r="D397" s="489">
        <v>1953</v>
      </c>
      <c r="E397" s="423">
        <v>180</v>
      </c>
      <c r="F397" s="453"/>
      <c r="G397" s="348" t="s">
        <v>1656</v>
      </c>
      <c r="H397" s="454" t="s">
        <v>2</v>
      </c>
    </row>
    <row r="398" spans="1:8" x14ac:dyDescent="0.2">
      <c r="A398" s="277">
        <f t="shared" si="7"/>
        <v>290</v>
      </c>
      <c r="B398" s="482" t="s">
        <v>1698</v>
      </c>
      <c r="C398" s="276"/>
      <c r="D398" s="489">
        <v>1952</v>
      </c>
      <c r="E398" s="423">
        <v>180</v>
      </c>
      <c r="F398" s="366"/>
      <c r="G398" s="273" t="s">
        <v>1682</v>
      </c>
      <c r="H398" s="428" t="s">
        <v>2</v>
      </c>
    </row>
    <row r="399" spans="1:8" x14ac:dyDescent="0.2">
      <c r="A399" s="277">
        <f t="shared" si="7"/>
        <v>291</v>
      </c>
      <c r="B399" s="482" t="s">
        <v>1697</v>
      </c>
      <c r="C399" s="276"/>
      <c r="D399" s="489">
        <v>1944</v>
      </c>
      <c r="E399" s="423">
        <v>180</v>
      </c>
      <c r="F399" s="366"/>
      <c r="G399" s="273" t="s">
        <v>1682</v>
      </c>
      <c r="H399" s="428" t="s">
        <v>2</v>
      </c>
    </row>
    <row r="400" spans="1:8" x14ac:dyDescent="0.2">
      <c r="A400" s="277">
        <f t="shared" si="7"/>
        <v>292</v>
      </c>
      <c r="B400" s="341" t="s">
        <v>977</v>
      </c>
      <c r="C400" s="437"/>
      <c r="D400" s="651">
        <v>1950</v>
      </c>
      <c r="E400" s="438">
        <v>177</v>
      </c>
      <c r="F400" s="439"/>
      <c r="G400" s="532" t="s">
        <v>1732</v>
      </c>
      <c r="H400" s="498" t="s">
        <v>2</v>
      </c>
    </row>
    <row r="401" spans="1:8" ht="14.25" x14ac:dyDescent="0.2">
      <c r="A401" s="277">
        <f t="shared" si="7"/>
        <v>293</v>
      </c>
      <c r="B401" s="482" t="s">
        <v>1147</v>
      </c>
      <c r="C401" s="276"/>
      <c r="D401" s="489">
        <v>1966</v>
      </c>
      <c r="E401" s="423">
        <v>176</v>
      </c>
      <c r="F401" s="366"/>
      <c r="G401" s="479" t="s">
        <v>480</v>
      </c>
      <c r="H401" s="288" t="s">
        <v>2</v>
      </c>
    </row>
    <row r="402" spans="1:8" x14ac:dyDescent="0.2">
      <c r="A402" s="277">
        <f t="shared" si="7"/>
        <v>294</v>
      </c>
      <c r="B402" s="482" t="s">
        <v>839</v>
      </c>
      <c r="C402" s="475"/>
      <c r="D402" s="780">
        <v>1939</v>
      </c>
      <c r="E402" s="520">
        <v>175</v>
      </c>
      <c r="F402" s="366"/>
      <c r="G402" s="347" t="s">
        <v>1731</v>
      </c>
      <c r="H402" s="476" t="s">
        <v>2</v>
      </c>
    </row>
    <row r="403" spans="1:8" x14ac:dyDescent="0.2">
      <c r="A403" s="277">
        <f t="shared" si="7"/>
        <v>295</v>
      </c>
      <c r="B403" s="341" t="s">
        <v>924</v>
      </c>
      <c r="C403" s="437"/>
      <c r="D403" s="651">
        <v>1954</v>
      </c>
      <c r="E403" s="438">
        <v>174</v>
      </c>
      <c r="F403" s="439"/>
      <c r="G403" s="532" t="s">
        <v>1732</v>
      </c>
      <c r="H403" s="498" t="s">
        <v>2</v>
      </c>
    </row>
    <row r="404" spans="1:8" x14ac:dyDescent="0.2">
      <c r="A404" s="277">
        <f t="shared" si="7"/>
        <v>296</v>
      </c>
      <c r="B404" s="482" t="s">
        <v>1699</v>
      </c>
      <c r="C404" s="276"/>
      <c r="D404" s="489">
        <v>1948</v>
      </c>
      <c r="E404" s="423">
        <v>174</v>
      </c>
      <c r="F404" s="366"/>
      <c r="G404" s="273" t="s">
        <v>1682</v>
      </c>
      <c r="H404" s="428" t="s">
        <v>2</v>
      </c>
    </row>
    <row r="405" spans="1:8" x14ac:dyDescent="0.2">
      <c r="A405" s="277">
        <f t="shared" si="7"/>
        <v>297</v>
      </c>
      <c r="B405" s="583" t="s">
        <v>789</v>
      </c>
      <c r="C405" s="462"/>
      <c r="D405" s="432">
        <v>1965</v>
      </c>
      <c r="E405" s="423">
        <v>173</v>
      </c>
      <c r="F405" s="366"/>
      <c r="G405" s="273" t="s">
        <v>1730</v>
      </c>
      <c r="H405" s="497" t="s">
        <v>2</v>
      </c>
    </row>
    <row r="406" spans="1:8" x14ac:dyDescent="0.2">
      <c r="A406" s="277">
        <f t="shared" si="7"/>
        <v>298</v>
      </c>
      <c r="B406" s="583" t="s">
        <v>790</v>
      </c>
      <c r="C406" s="462"/>
      <c r="D406" s="432">
        <v>1963</v>
      </c>
      <c r="E406" s="423">
        <v>173</v>
      </c>
      <c r="F406" s="366"/>
      <c r="G406" s="273" t="s">
        <v>1730</v>
      </c>
      <c r="H406" s="497" t="s">
        <v>2</v>
      </c>
    </row>
    <row r="407" spans="1:8" x14ac:dyDescent="0.2">
      <c r="A407" s="277">
        <f t="shared" si="7"/>
        <v>299</v>
      </c>
      <c r="B407" s="351" t="s">
        <v>1351</v>
      </c>
      <c r="C407" s="276"/>
      <c r="D407" s="489">
        <v>1951</v>
      </c>
      <c r="E407" s="423">
        <v>173</v>
      </c>
      <c r="F407" s="423"/>
      <c r="G407" s="267" t="s">
        <v>1734</v>
      </c>
      <c r="H407" s="428" t="s">
        <v>2</v>
      </c>
    </row>
    <row r="408" spans="1:8" x14ac:dyDescent="0.2">
      <c r="A408" s="277">
        <f t="shared" si="7"/>
        <v>300</v>
      </c>
      <c r="B408" s="351" t="s">
        <v>836</v>
      </c>
      <c r="C408" s="475"/>
      <c r="D408" s="780">
        <v>1951</v>
      </c>
      <c r="E408" s="436">
        <v>172</v>
      </c>
      <c r="F408" s="366"/>
      <c r="G408" s="275" t="s">
        <v>1731</v>
      </c>
      <c r="H408" s="476" t="s">
        <v>2</v>
      </c>
    </row>
    <row r="409" spans="1:8" x14ac:dyDescent="0.2">
      <c r="A409" s="277">
        <f t="shared" si="7"/>
        <v>301</v>
      </c>
      <c r="B409" s="328" t="s">
        <v>933</v>
      </c>
      <c r="C409" s="437"/>
      <c r="D409" s="651">
        <v>1956</v>
      </c>
      <c r="E409" s="524">
        <v>170</v>
      </c>
      <c r="F409" s="439"/>
      <c r="G409" s="534" t="s">
        <v>1732</v>
      </c>
      <c r="H409" s="498" t="s">
        <v>2</v>
      </c>
    </row>
    <row r="410" spans="1:8" ht="14.25" x14ac:dyDescent="0.2">
      <c r="A410" s="277">
        <f t="shared" si="7"/>
        <v>302</v>
      </c>
      <c r="B410" s="351" t="s">
        <v>1148</v>
      </c>
      <c r="C410" s="276"/>
      <c r="D410" s="489">
        <v>1952</v>
      </c>
      <c r="E410" s="429">
        <v>170</v>
      </c>
      <c r="F410" s="366"/>
      <c r="G410" s="373" t="s">
        <v>480</v>
      </c>
      <c r="H410" s="288" t="s">
        <v>2</v>
      </c>
    </row>
    <row r="411" spans="1:8" x14ac:dyDescent="0.2">
      <c r="A411" s="277">
        <f t="shared" si="7"/>
        <v>303</v>
      </c>
      <c r="B411" s="24" t="s">
        <v>381</v>
      </c>
      <c r="C411" s="424"/>
      <c r="D411" s="771">
        <v>1950</v>
      </c>
      <c r="E411" s="544">
        <v>170</v>
      </c>
      <c r="F411" s="366"/>
      <c r="G411" s="549" t="s">
        <v>278</v>
      </c>
      <c r="H411" s="487" t="s">
        <v>2</v>
      </c>
    </row>
    <row r="412" spans="1:8" x14ac:dyDescent="0.2">
      <c r="A412" s="277">
        <f t="shared" si="7"/>
        <v>304</v>
      </c>
      <c r="B412" s="330" t="s">
        <v>1050</v>
      </c>
      <c r="C412" s="276"/>
      <c r="D412" s="493">
        <v>1940</v>
      </c>
      <c r="E412" s="521">
        <v>170</v>
      </c>
      <c r="F412" s="366"/>
      <c r="G412" s="274" t="s">
        <v>1733</v>
      </c>
      <c r="H412" s="492" t="s">
        <v>1002</v>
      </c>
    </row>
    <row r="413" spans="1:8" ht="14.25" x14ac:dyDescent="0.2">
      <c r="A413" s="277">
        <f t="shared" si="7"/>
        <v>305</v>
      </c>
      <c r="B413" s="351" t="s">
        <v>1149</v>
      </c>
      <c r="C413" s="276"/>
      <c r="D413" s="489">
        <v>1956</v>
      </c>
      <c r="E413" s="429">
        <v>169</v>
      </c>
      <c r="F413" s="366"/>
      <c r="G413" s="373" t="s">
        <v>480</v>
      </c>
      <c r="H413" s="288" t="s">
        <v>2</v>
      </c>
    </row>
    <row r="414" spans="1:8" x14ac:dyDescent="0.2">
      <c r="A414" s="277">
        <f t="shared" si="7"/>
        <v>306</v>
      </c>
      <c r="B414" s="351" t="s">
        <v>1294</v>
      </c>
      <c r="C414" s="276"/>
      <c r="D414" s="489">
        <v>1967</v>
      </c>
      <c r="E414" s="429">
        <v>168</v>
      </c>
      <c r="F414" s="423"/>
      <c r="G414" s="550" t="s">
        <v>1734</v>
      </c>
      <c r="H414" s="428" t="s">
        <v>2</v>
      </c>
    </row>
    <row r="415" spans="1:8" x14ac:dyDescent="0.2">
      <c r="A415" s="277">
        <f t="shared" si="7"/>
        <v>307</v>
      </c>
      <c r="B415" s="329" t="s">
        <v>912</v>
      </c>
      <c r="C415" s="437"/>
      <c r="D415" s="651">
        <v>1961</v>
      </c>
      <c r="E415" s="524">
        <v>168</v>
      </c>
      <c r="F415" s="439"/>
      <c r="G415" s="534" t="s">
        <v>1732</v>
      </c>
      <c r="H415" s="498" t="s">
        <v>2</v>
      </c>
    </row>
    <row r="416" spans="1:8" x14ac:dyDescent="0.2">
      <c r="A416" s="277">
        <f t="shared" si="7"/>
        <v>308</v>
      </c>
      <c r="B416" s="383" t="s">
        <v>793</v>
      </c>
      <c r="C416" s="461"/>
      <c r="D416" s="434">
        <v>1954</v>
      </c>
      <c r="E416" s="429">
        <v>167</v>
      </c>
      <c r="F416" s="366"/>
      <c r="G416" s="274" t="s">
        <v>1730</v>
      </c>
      <c r="H416" s="497" t="s">
        <v>2</v>
      </c>
    </row>
    <row r="417" spans="1:8" x14ac:dyDescent="0.2">
      <c r="A417" s="277">
        <f t="shared" si="7"/>
        <v>309</v>
      </c>
      <c r="B417" s="328" t="s">
        <v>952</v>
      </c>
      <c r="C417" s="437"/>
      <c r="D417" s="651">
        <v>1949</v>
      </c>
      <c r="E417" s="524">
        <v>166</v>
      </c>
      <c r="F417" s="439"/>
      <c r="G417" s="534" t="s">
        <v>1732</v>
      </c>
      <c r="H417" s="498" t="s">
        <v>2</v>
      </c>
    </row>
    <row r="418" spans="1:8" x14ac:dyDescent="0.2">
      <c r="A418" s="277">
        <f t="shared" si="7"/>
        <v>310</v>
      </c>
      <c r="B418" s="24" t="s">
        <v>377</v>
      </c>
      <c r="C418" s="424"/>
      <c r="D418" s="771">
        <v>1948</v>
      </c>
      <c r="E418" s="544">
        <v>166</v>
      </c>
      <c r="F418" s="366"/>
      <c r="G418" s="549" t="s">
        <v>278</v>
      </c>
      <c r="H418" s="487" t="s">
        <v>2</v>
      </c>
    </row>
    <row r="419" spans="1:8" x14ac:dyDescent="0.2">
      <c r="A419" s="277">
        <f t="shared" si="7"/>
        <v>311</v>
      </c>
      <c r="B419" s="328" t="s">
        <v>855</v>
      </c>
      <c r="C419" s="437"/>
      <c r="D419" s="651">
        <v>1937</v>
      </c>
      <c r="E419" s="524">
        <v>166</v>
      </c>
      <c r="F419" s="439"/>
      <c r="G419" s="534" t="s">
        <v>1732</v>
      </c>
      <c r="H419" s="498" t="s">
        <v>2</v>
      </c>
    </row>
    <row r="420" spans="1:8" x14ac:dyDescent="0.2">
      <c r="A420" s="277">
        <f t="shared" si="7"/>
        <v>312</v>
      </c>
      <c r="B420" s="328" t="s">
        <v>959</v>
      </c>
      <c r="C420" s="437"/>
      <c r="D420" s="651">
        <v>1947</v>
      </c>
      <c r="E420" s="524">
        <v>165</v>
      </c>
      <c r="F420" s="439"/>
      <c r="G420" s="534" t="s">
        <v>1732</v>
      </c>
      <c r="H420" s="498" t="s">
        <v>2</v>
      </c>
    </row>
    <row r="421" spans="1:8" x14ac:dyDescent="0.2">
      <c r="A421" s="277">
        <f t="shared" si="7"/>
        <v>313</v>
      </c>
      <c r="B421" s="329" t="s">
        <v>939</v>
      </c>
      <c r="C421" s="437"/>
      <c r="D421" s="651">
        <v>1953</v>
      </c>
      <c r="E421" s="524">
        <v>164</v>
      </c>
      <c r="F421" s="439"/>
      <c r="G421" s="534" t="s">
        <v>1732</v>
      </c>
      <c r="H421" s="498" t="s">
        <v>2</v>
      </c>
    </row>
    <row r="422" spans="1:8" x14ac:dyDescent="0.2">
      <c r="A422" s="277">
        <f t="shared" si="7"/>
        <v>314</v>
      </c>
      <c r="B422" s="330" t="s">
        <v>1051</v>
      </c>
      <c r="C422" s="276"/>
      <c r="D422" s="493">
        <v>1950</v>
      </c>
      <c r="E422" s="521">
        <v>163</v>
      </c>
      <c r="F422" s="366"/>
      <c r="G422" s="274" t="s">
        <v>1733</v>
      </c>
      <c r="H422" s="492" t="s">
        <v>1002</v>
      </c>
    </row>
    <row r="423" spans="1:8" ht="14.25" x14ac:dyDescent="0.2">
      <c r="A423" s="277">
        <f t="shared" si="7"/>
        <v>315</v>
      </c>
      <c r="B423" s="351" t="s">
        <v>1150</v>
      </c>
      <c r="C423" s="276"/>
      <c r="D423" s="489">
        <v>1950</v>
      </c>
      <c r="E423" s="429">
        <v>163</v>
      </c>
      <c r="F423" s="366"/>
      <c r="G423" s="373" t="s">
        <v>480</v>
      </c>
      <c r="H423" s="288" t="s">
        <v>2</v>
      </c>
    </row>
    <row r="424" spans="1:8" x14ac:dyDescent="0.2">
      <c r="A424" s="277">
        <f t="shared" si="7"/>
        <v>316</v>
      </c>
      <c r="B424" s="383" t="s">
        <v>747</v>
      </c>
      <c r="C424" s="431"/>
      <c r="D424" s="434">
        <v>1954</v>
      </c>
      <c r="E424" s="429">
        <v>162</v>
      </c>
      <c r="F424" s="366"/>
      <c r="G424" s="274" t="s">
        <v>1730</v>
      </c>
      <c r="H424" s="464" t="s">
        <v>2</v>
      </c>
    </row>
    <row r="425" spans="1:8" ht="14.25" x14ac:dyDescent="0.2">
      <c r="A425" s="277">
        <f t="shared" si="7"/>
        <v>317</v>
      </c>
      <c r="B425" s="351" t="s">
        <v>1151</v>
      </c>
      <c r="C425" s="276" t="s">
        <v>90</v>
      </c>
      <c r="D425" s="489">
        <v>1955</v>
      </c>
      <c r="E425" s="429">
        <v>161</v>
      </c>
      <c r="F425" s="366"/>
      <c r="G425" s="373" t="s">
        <v>480</v>
      </c>
      <c r="H425" s="288" t="s">
        <v>2</v>
      </c>
    </row>
    <row r="426" spans="1:8" ht="14.25" x14ac:dyDescent="0.2">
      <c r="A426" s="277">
        <f t="shared" si="7"/>
        <v>318</v>
      </c>
      <c r="B426" s="351" t="s">
        <v>1153</v>
      </c>
      <c r="C426" s="276" t="s">
        <v>117</v>
      </c>
      <c r="D426" s="489">
        <v>1957</v>
      </c>
      <c r="E426" s="429">
        <v>160</v>
      </c>
      <c r="F426" s="366"/>
      <c r="G426" s="373" t="s">
        <v>480</v>
      </c>
      <c r="H426" s="288" t="s">
        <v>2</v>
      </c>
    </row>
    <row r="427" spans="1:8" x14ac:dyDescent="0.2">
      <c r="A427" s="277">
        <f t="shared" si="7"/>
        <v>319</v>
      </c>
      <c r="B427" s="351" t="s">
        <v>1312</v>
      </c>
      <c r="C427" s="276"/>
      <c r="D427" s="489">
        <v>1951</v>
      </c>
      <c r="E427" s="429">
        <v>160</v>
      </c>
      <c r="F427" s="423"/>
      <c r="G427" s="550" t="s">
        <v>1734</v>
      </c>
      <c r="H427" s="428" t="s">
        <v>2</v>
      </c>
    </row>
    <row r="428" spans="1:8" x14ac:dyDescent="0.2">
      <c r="A428" s="277">
        <f t="shared" si="7"/>
        <v>320</v>
      </c>
      <c r="B428" s="514" t="s">
        <v>1384</v>
      </c>
      <c r="C428" s="276"/>
      <c r="D428" s="782">
        <v>1938</v>
      </c>
      <c r="E428" s="543">
        <v>160</v>
      </c>
      <c r="F428" s="522"/>
      <c r="G428" s="548" t="s">
        <v>1745</v>
      </c>
      <c r="H428" s="338" t="s">
        <v>2</v>
      </c>
    </row>
    <row r="429" spans="1:8" x14ac:dyDescent="0.2">
      <c r="A429" s="277">
        <f t="shared" si="7"/>
        <v>321</v>
      </c>
      <c r="B429" s="514" t="s">
        <v>1532</v>
      </c>
      <c r="C429" s="276"/>
      <c r="D429" s="782">
        <v>1949</v>
      </c>
      <c r="E429" s="543">
        <v>159</v>
      </c>
      <c r="F429" s="522"/>
      <c r="G429" s="548" t="s">
        <v>1745</v>
      </c>
      <c r="H429" s="338" t="s">
        <v>2</v>
      </c>
    </row>
    <row r="430" spans="1:8" x14ac:dyDescent="0.2">
      <c r="A430" s="277">
        <f t="shared" si="7"/>
        <v>322</v>
      </c>
      <c r="B430" s="24" t="s">
        <v>292</v>
      </c>
      <c r="C430" s="424"/>
      <c r="D430" s="771">
        <v>1948</v>
      </c>
      <c r="E430" s="544">
        <v>157</v>
      </c>
      <c r="F430" s="366"/>
      <c r="G430" s="549" t="s">
        <v>278</v>
      </c>
      <c r="H430" s="487" t="s">
        <v>2</v>
      </c>
    </row>
    <row r="431" spans="1:8" ht="14.25" x14ac:dyDescent="0.2">
      <c r="A431" s="277">
        <f t="shared" ref="A431:A494" si="8">A430+1</f>
        <v>323</v>
      </c>
      <c r="B431" s="351" t="s">
        <v>1154</v>
      </c>
      <c r="C431" s="276"/>
      <c r="D431" s="489">
        <v>1957</v>
      </c>
      <c r="E431" s="429">
        <v>156</v>
      </c>
      <c r="F431" s="366"/>
      <c r="G431" s="373" t="s">
        <v>480</v>
      </c>
      <c r="H431" s="288" t="s">
        <v>2</v>
      </c>
    </row>
    <row r="432" spans="1:8" x14ac:dyDescent="0.2">
      <c r="A432" s="277">
        <f t="shared" si="8"/>
        <v>324</v>
      </c>
      <c r="B432" s="351" t="s">
        <v>1254</v>
      </c>
      <c r="C432" s="276"/>
      <c r="D432" s="489">
        <v>1946</v>
      </c>
      <c r="E432" s="429">
        <v>156</v>
      </c>
      <c r="F432" s="423"/>
      <c r="G432" s="550" t="s">
        <v>1734</v>
      </c>
      <c r="H432" s="428" t="s">
        <v>2</v>
      </c>
    </row>
    <row r="433" spans="1:8" x14ac:dyDescent="0.2">
      <c r="A433" s="277">
        <f t="shared" si="8"/>
        <v>325</v>
      </c>
      <c r="B433" s="331" t="s">
        <v>1668</v>
      </c>
      <c r="C433" s="276"/>
      <c r="D433" s="489">
        <v>1949</v>
      </c>
      <c r="E433" s="429">
        <v>155</v>
      </c>
      <c r="F433" s="453"/>
      <c r="G433" s="345" t="s">
        <v>1656</v>
      </c>
      <c r="H433" s="454" t="s">
        <v>2</v>
      </c>
    </row>
    <row r="434" spans="1:8" x14ac:dyDescent="0.2">
      <c r="A434" s="277">
        <f t="shared" si="8"/>
        <v>326</v>
      </c>
      <c r="B434" s="514" t="s">
        <v>1493</v>
      </c>
      <c r="C434" s="276"/>
      <c r="D434" s="782">
        <v>1937</v>
      </c>
      <c r="E434" s="543">
        <v>155</v>
      </c>
      <c r="F434" s="522"/>
      <c r="G434" s="548" t="s">
        <v>1745</v>
      </c>
      <c r="H434" s="338" t="s">
        <v>2</v>
      </c>
    </row>
    <row r="435" spans="1:8" ht="14.25" x14ac:dyDescent="0.2">
      <c r="A435" s="277">
        <f t="shared" si="8"/>
        <v>327</v>
      </c>
      <c r="B435" s="351" t="s">
        <v>1155</v>
      </c>
      <c r="C435" s="276" t="s">
        <v>285</v>
      </c>
      <c r="D435" s="489">
        <v>1953</v>
      </c>
      <c r="E435" s="429">
        <v>154</v>
      </c>
      <c r="F435" s="366"/>
      <c r="G435" s="373" t="s">
        <v>480</v>
      </c>
      <c r="H435" s="288" t="s">
        <v>2</v>
      </c>
    </row>
    <row r="436" spans="1:8" x14ac:dyDescent="0.2">
      <c r="A436" s="277">
        <f t="shared" si="8"/>
        <v>328</v>
      </c>
      <c r="B436" s="351" t="s">
        <v>1701</v>
      </c>
      <c r="C436" s="276"/>
      <c r="D436" s="489">
        <v>1947</v>
      </c>
      <c r="E436" s="429">
        <v>154</v>
      </c>
      <c r="F436" s="366"/>
      <c r="G436" s="274" t="s">
        <v>1682</v>
      </c>
      <c r="H436" s="428" t="s">
        <v>2</v>
      </c>
    </row>
    <row r="437" spans="1:8" x14ac:dyDescent="0.2">
      <c r="A437" s="277">
        <f t="shared" si="8"/>
        <v>329</v>
      </c>
      <c r="B437" s="383" t="s">
        <v>772</v>
      </c>
      <c r="C437" s="461"/>
      <c r="D437" s="434">
        <v>1944</v>
      </c>
      <c r="E437" s="429">
        <v>154</v>
      </c>
      <c r="F437" s="366"/>
      <c r="G437" s="274" t="s">
        <v>1730</v>
      </c>
      <c r="H437" s="497" t="s">
        <v>2</v>
      </c>
    </row>
    <row r="438" spans="1:8" x14ac:dyDescent="0.2">
      <c r="A438" s="277">
        <f t="shared" si="8"/>
        <v>330</v>
      </c>
      <c r="B438" s="514" t="s">
        <v>1514</v>
      </c>
      <c r="C438" s="276"/>
      <c r="D438" s="782">
        <v>1964</v>
      </c>
      <c r="E438" s="543">
        <v>151</v>
      </c>
      <c r="F438" s="522"/>
      <c r="G438" s="548" t="s">
        <v>1745</v>
      </c>
      <c r="H438" s="338" t="s">
        <v>2</v>
      </c>
    </row>
    <row r="439" spans="1:8" x14ac:dyDescent="0.2">
      <c r="A439" s="277">
        <f t="shared" si="8"/>
        <v>331</v>
      </c>
      <c r="B439" s="389" t="s">
        <v>1546</v>
      </c>
      <c r="C439" s="276" t="s">
        <v>90</v>
      </c>
      <c r="D439" s="770">
        <v>1963</v>
      </c>
      <c r="E439" s="545">
        <v>151</v>
      </c>
      <c r="F439" s="423"/>
      <c r="G439" s="274" t="s">
        <v>1804</v>
      </c>
      <c r="H439" s="495" t="s">
        <v>2</v>
      </c>
    </row>
    <row r="440" spans="1:8" x14ac:dyDescent="0.2">
      <c r="A440" s="277">
        <f t="shared" si="8"/>
        <v>332</v>
      </c>
      <c r="B440" s="351" t="s">
        <v>457</v>
      </c>
      <c r="C440" s="276"/>
      <c r="D440" s="489">
        <v>1957</v>
      </c>
      <c r="E440" s="429">
        <v>151</v>
      </c>
      <c r="F440" s="366"/>
      <c r="G440" s="274" t="s">
        <v>455</v>
      </c>
      <c r="H440" s="428" t="s">
        <v>2</v>
      </c>
    </row>
    <row r="441" spans="1:8" x14ac:dyDescent="0.2">
      <c r="A441" s="277">
        <f t="shared" si="8"/>
        <v>333</v>
      </c>
      <c r="B441" s="351" t="s">
        <v>1606</v>
      </c>
      <c r="C441" s="276"/>
      <c r="D441" s="489">
        <v>1956</v>
      </c>
      <c r="E441" s="429">
        <v>150</v>
      </c>
      <c r="F441" s="366"/>
      <c r="G441" s="326" t="s">
        <v>1566</v>
      </c>
      <c r="H441" s="428" t="s">
        <v>2</v>
      </c>
    </row>
    <row r="442" spans="1:8" x14ac:dyDescent="0.2">
      <c r="A442" s="277">
        <f t="shared" si="8"/>
        <v>334</v>
      </c>
      <c r="B442" s="328" t="s">
        <v>857</v>
      </c>
      <c r="C442" s="437"/>
      <c r="D442" s="651">
        <v>1936</v>
      </c>
      <c r="E442" s="524">
        <v>150</v>
      </c>
      <c r="F442" s="439"/>
      <c r="G442" s="534" t="s">
        <v>1732</v>
      </c>
      <c r="H442" s="498" t="s">
        <v>2</v>
      </c>
    </row>
    <row r="443" spans="1:8" x14ac:dyDescent="0.2">
      <c r="A443" s="277">
        <f t="shared" si="8"/>
        <v>335</v>
      </c>
      <c r="B443" s="24" t="s">
        <v>340</v>
      </c>
      <c r="C443" s="424"/>
      <c r="D443" s="771">
        <v>1962</v>
      </c>
      <c r="E443" s="544">
        <v>149</v>
      </c>
      <c r="F443" s="366"/>
      <c r="G443" s="549" t="s">
        <v>278</v>
      </c>
      <c r="H443" s="487" t="s">
        <v>2</v>
      </c>
    </row>
    <row r="444" spans="1:8" x14ac:dyDescent="0.2">
      <c r="A444" s="277">
        <f t="shared" si="8"/>
        <v>336</v>
      </c>
      <c r="B444" s="331" t="s">
        <v>1669</v>
      </c>
      <c r="C444" s="276"/>
      <c r="D444" s="489">
        <v>1944</v>
      </c>
      <c r="E444" s="429">
        <v>148</v>
      </c>
      <c r="F444" s="453"/>
      <c r="G444" s="345" t="s">
        <v>1656</v>
      </c>
      <c r="H444" s="454" t="s">
        <v>2</v>
      </c>
    </row>
    <row r="445" spans="1:8" ht="14.25" x14ac:dyDescent="0.2">
      <c r="A445" s="277">
        <f t="shared" si="8"/>
        <v>337</v>
      </c>
      <c r="B445" s="351" t="s">
        <v>994</v>
      </c>
      <c r="C445" s="276"/>
      <c r="D445" s="489">
        <v>1952</v>
      </c>
      <c r="E445" s="429">
        <v>147</v>
      </c>
      <c r="F445" s="366"/>
      <c r="G445" s="373" t="s">
        <v>480</v>
      </c>
      <c r="H445" s="288" t="s">
        <v>2</v>
      </c>
    </row>
    <row r="446" spans="1:8" x14ac:dyDescent="0.2">
      <c r="A446" s="277">
        <f t="shared" si="8"/>
        <v>338</v>
      </c>
      <c r="B446" s="328" t="s">
        <v>905</v>
      </c>
      <c r="C446" s="440"/>
      <c r="D446" s="651">
        <v>1956</v>
      </c>
      <c r="E446" s="524">
        <v>146</v>
      </c>
      <c r="F446" s="439"/>
      <c r="G446" s="534" t="s">
        <v>1732</v>
      </c>
      <c r="H446" s="498" t="s">
        <v>2</v>
      </c>
    </row>
    <row r="447" spans="1:8" x14ac:dyDescent="0.2">
      <c r="A447" s="277">
        <f t="shared" si="8"/>
        <v>339</v>
      </c>
      <c r="B447" s="24" t="s">
        <v>386</v>
      </c>
      <c r="C447" s="424"/>
      <c r="D447" s="771">
        <v>1945</v>
      </c>
      <c r="E447" s="544">
        <v>145</v>
      </c>
      <c r="F447" s="366"/>
      <c r="G447" s="549" t="s">
        <v>278</v>
      </c>
      <c r="H447" s="487" t="s">
        <v>2</v>
      </c>
    </row>
    <row r="448" spans="1:8" x14ac:dyDescent="0.2">
      <c r="A448" s="277">
        <f t="shared" si="8"/>
        <v>340</v>
      </c>
      <c r="B448" s="351" t="s">
        <v>1702</v>
      </c>
      <c r="C448" s="276"/>
      <c r="D448" s="489">
        <v>1956</v>
      </c>
      <c r="E448" s="429">
        <v>144</v>
      </c>
      <c r="F448" s="366"/>
      <c r="G448" s="274" t="s">
        <v>1682</v>
      </c>
      <c r="H448" s="428" t="s">
        <v>2</v>
      </c>
    </row>
    <row r="449" spans="1:19" x14ac:dyDescent="0.2">
      <c r="A449" s="277">
        <f t="shared" si="8"/>
        <v>341</v>
      </c>
      <c r="B449" s="383" t="s">
        <v>786</v>
      </c>
      <c r="C449" s="461"/>
      <c r="D449" s="434">
        <v>1954</v>
      </c>
      <c r="E449" s="429">
        <v>143</v>
      </c>
      <c r="F449" s="366"/>
      <c r="G449" s="274" t="s">
        <v>1730</v>
      </c>
      <c r="H449" s="485" t="s">
        <v>2</v>
      </c>
    </row>
    <row r="450" spans="1:19" x14ac:dyDescent="0.2">
      <c r="A450" s="277">
        <f t="shared" si="8"/>
        <v>342</v>
      </c>
      <c r="B450" s="331" t="s">
        <v>1670</v>
      </c>
      <c r="C450" s="276"/>
      <c r="D450" s="489">
        <v>1951</v>
      </c>
      <c r="E450" s="429">
        <v>143</v>
      </c>
      <c r="F450" s="453"/>
      <c r="G450" s="345" t="s">
        <v>1656</v>
      </c>
      <c r="H450" s="454" t="s">
        <v>2</v>
      </c>
    </row>
    <row r="451" spans="1:19" x14ac:dyDescent="0.2">
      <c r="A451" s="277">
        <f t="shared" si="8"/>
        <v>343</v>
      </c>
      <c r="B451" s="387" t="s">
        <v>799</v>
      </c>
      <c r="C451" s="457"/>
      <c r="D451" s="434">
        <v>1959</v>
      </c>
      <c r="E451" s="429">
        <v>142</v>
      </c>
      <c r="F451" s="366"/>
      <c r="G451" s="274" t="s">
        <v>1730</v>
      </c>
      <c r="H451" s="460" t="s">
        <v>2</v>
      </c>
    </row>
    <row r="452" spans="1:19" ht="14.25" x14ac:dyDescent="0.2">
      <c r="A452" s="277">
        <f t="shared" si="8"/>
        <v>344</v>
      </c>
      <c r="B452" s="351" t="s">
        <v>1160</v>
      </c>
      <c r="C452" s="276"/>
      <c r="D452" s="489">
        <v>1954</v>
      </c>
      <c r="E452" s="429">
        <v>142</v>
      </c>
      <c r="F452" s="366"/>
      <c r="G452" s="373" t="s">
        <v>480</v>
      </c>
      <c r="H452" s="288" t="s">
        <v>2</v>
      </c>
    </row>
    <row r="453" spans="1:19" x14ac:dyDescent="0.2">
      <c r="A453" s="277">
        <f t="shared" si="8"/>
        <v>345</v>
      </c>
      <c r="B453" s="514" t="s">
        <v>1421</v>
      </c>
      <c r="C453" s="276"/>
      <c r="D453" s="782">
        <v>1947</v>
      </c>
      <c r="E453" s="543">
        <v>142</v>
      </c>
      <c r="F453" s="522"/>
      <c r="G453" s="548" t="s">
        <v>1745</v>
      </c>
      <c r="H453" s="338" t="s">
        <v>2</v>
      </c>
      <c r="J453" s="450"/>
    </row>
    <row r="454" spans="1:19" x14ac:dyDescent="0.2">
      <c r="A454" s="277">
        <f t="shared" si="8"/>
        <v>346</v>
      </c>
      <c r="B454" s="351" t="s">
        <v>837</v>
      </c>
      <c r="C454" s="475"/>
      <c r="D454" s="780">
        <v>1939</v>
      </c>
      <c r="E454" s="436">
        <v>142</v>
      </c>
      <c r="F454" s="366"/>
      <c r="G454" s="275" t="s">
        <v>1731</v>
      </c>
      <c r="H454" s="476" t="s">
        <v>2</v>
      </c>
      <c r="I454" s="364"/>
      <c r="J454" s="411"/>
      <c r="K454" s="364"/>
      <c r="L454" s="364"/>
      <c r="M454" s="364"/>
      <c r="N454" s="364"/>
      <c r="O454" s="364"/>
      <c r="P454" s="364"/>
      <c r="Q454" s="364"/>
    </row>
    <row r="455" spans="1:19" x14ac:dyDescent="0.2">
      <c r="A455" s="277">
        <f t="shared" si="8"/>
        <v>347</v>
      </c>
      <c r="B455" s="514" t="s">
        <v>1528</v>
      </c>
      <c r="C455" s="276"/>
      <c r="D455" s="782">
        <v>1950</v>
      </c>
      <c r="E455" s="543">
        <v>141</v>
      </c>
      <c r="F455" s="522"/>
      <c r="G455" s="548" t="s">
        <v>1745</v>
      </c>
      <c r="H455" s="338" t="s">
        <v>2</v>
      </c>
      <c r="I455" s="465"/>
      <c r="J455" s="465"/>
      <c r="K455" s="465"/>
      <c r="L455" s="466"/>
      <c r="M455" s="466"/>
      <c r="N455" s="466"/>
      <c r="O455" s="466"/>
      <c r="P455" s="466"/>
      <c r="Q455" s="466"/>
      <c r="R455" s="467"/>
      <c r="S455" s="450"/>
    </row>
    <row r="456" spans="1:19" x14ac:dyDescent="0.2">
      <c r="A456" s="277">
        <f t="shared" si="8"/>
        <v>348</v>
      </c>
      <c r="B456" s="351" t="s">
        <v>849</v>
      </c>
      <c r="C456" s="475"/>
      <c r="D456" s="780">
        <v>1941</v>
      </c>
      <c r="E456" s="436">
        <v>141</v>
      </c>
      <c r="F456" s="366"/>
      <c r="G456" s="275" t="s">
        <v>1731</v>
      </c>
      <c r="H456" s="476" t="s">
        <v>2</v>
      </c>
      <c r="I456" s="468"/>
      <c r="J456" s="469"/>
      <c r="K456" s="411"/>
      <c r="L456" s="470"/>
      <c r="M456" s="470"/>
      <c r="N456" s="470"/>
      <c r="O456" s="470"/>
      <c r="P456" s="470"/>
      <c r="Q456" s="470"/>
      <c r="R456" s="471"/>
      <c r="S456" s="450"/>
    </row>
    <row r="457" spans="1:19" x14ac:dyDescent="0.2">
      <c r="A457" s="277">
        <f t="shared" si="8"/>
        <v>349</v>
      </c>
      <c r="B457" s="324" t="s">
        <v>343</v>
      </c>
      <c r="C457" s="452"/>
      <c r="D457" s="781">
        <v>1963</v>
      </c>
      <c r="E457" s="544">
        <v>140</v>
      </c>
      <c r="F457" s="366"/>
      <c r="G457" s="549" t="s">
        <v>278</v>
      </c>
      <c r="H457" s="487" t="s">
        <v>2</v>
      </c>
      <c r="I457" s="468"/>
      <c r="J457" s="469"/>
      <c r="K457" s="411"/>
      <c r="L457" s="470"/>
      <c r="M457" s="470"/>
      <c r="N457" s="470"/>
      <c r="O457" s="470"/>
      <c r="P457" s="470"/>
      <c r="Q457" s="470"/>
      <c r="R457" s="471"/>
      <c r="S457" s="450"/>
    </row>
    <row r="458" spans="1:19" x14ac:dyDescent="0.2">
      <c r="A458" s="277">
        <f t="shared" si="8"/>
        <v>350</v>
      </c>
      <c r="B458" s="351" t="s">
        <v>1703</v>
      </c>
      <c r="C458" s="276"/>
      <c r="D458" s="489">
        <v>1946</v>
      </c>
      <c r="E458" s="429">
        <v>140</v>
      </c>
      <c r="F458" s="366"/>
      <c r="G458" s="274" t="s">
        <v>1682</v>
      </c>
      <c r="H458" s="428" t="s">
        <v>2</v>
      </c>
      <c r="I458" s="468"/>
      <c r="J458" s="469"/>
      <c r="K458" s="411"/>
      <c r="L458" s="470"/>
      <c r="M458" s="470"/>
      <c r="N458" s="470"/>
      <c r="O458" s="470"/>
      <c r="P458" s="470"/>
      <c r="Q458" s="470"/>
      <c r="R458" s="471"/>
      <c r="S458" s="450"/>
    </row>
    <row r="459" spans="1:19" x14ac:dyDescent="0.2">
      <c r="A459" s="277">
        <f t="shared" si="8"/>
        <v>351</v>
      </c>
      <c r="B459" s="351" t="s">
        <v>1705</v>
      </c>
      <c r="C459" s="276"/>
      <c r="D459" s="489">
        <v>1963</v>
      </c>
      <c r="E459" s="429">
        <v>139</v>
      </c>
      <c r="F459" s="366"/>
      <c r="G459" s="274" t="s">
        <v>1682</v>
      </c>
      <c r="H459" s="428" t="s">
        <v>2</v>
      </c>
      <c r="I459" s="468"/>
      <c r="J459" s="469"/>
      <c r="K459" s="411"/>
      <c r="L459" s="470"/>
      <c r="M459" s="470"/>
      <c r="N459" s="470"/>
      <c r="O459" s="470"/>
      <c r="P459" s="470"/>
      <c r="Q459" s="470"/>
      <c r="R459" s="471"/>
      <c r="S459" s="450"/>
    </row>
    <row r="460" spans="1:19" x14ac:dyDescent="0.2">
      <c r="A460" s="277">
        <f t="shared" si="8"/>
        <v>352</v>
      </c>
      <c r="B460" s="351" t="s">
        <v>1704</v>
      </c>
      <c r="C460" s="276"/>
      <c r="D460" s="489">
        <v>1951</v>
      </c>
      <c r="E460" s="429">
        <v>139</v>
      </c>
      <c r="F460" s="366"/>
      <c r="G460" s="274" t="s">
        <v>1682</v>
      </c>
      <c r="H460" s="428" t="s">
        <v>2</v>
      </c>
      <c r="I460" s="468"/>
      <c r="J460" s="469"/>
      <c r="K460" s="411"/>
      <c r="L460" s="470"/>
      <c r="M460" s="470"/>
      <c r="N460" s="470"/>
      <c r="O460" s="470"/>
      <c r="P460" s="470"/>
      <c r="Q460" s="470"/>
      <c r="R460" s="471"/>
      <c r="S460" s="450"/>
    </row>
    <row r="461" spans="1:19" x14ac:dyDescent="0.2">
      <c r="A461" s="277">
        <f t="shared" si="8"/>
        <v>353</v>
      </c>
      <c r="B461" s="383" t="s">
        <v>735</v>
      </c>
      <c r="C461" s="431"/>
      <c r="D461" s="434">
        <v>1957</v>
      </c>
      <c r="E461" s="429">
        <v>138</v>
      </c>
      <c r="F461" s="366"/>
      <c r="G461" s="274" t="s">
        <v>1730</v>
      </c>
      <c r="H461" s="485" t="s">
        <v>2</v>
      </c>
      <c r="I461" s="468"/>
      <c r="J461" s="469"/>
      <c r="K461" s="411"/>
      <c r="L461" s="470"/>
      <c r="M461" s="470"/>
      <c r="N461" s="470"/>
      <c r="O461" s="470"/>
      <c r="P461" s="470"/>
      <c r="Q461" s="470"/>
      <c r="R461" s="471"/>
      <c r="S461" s="450"/>
    </row>
    <row r="462" spans="1:19" x14ac:dyDescent="0.2">
      <c r="A462" s="277">
        <f t="shared" si="8"/>
        <v>354</v>
      </c>
      <c r="B462" s="383" t="s">
        <v>751</v>
      </c>
      <c r="C462" s="461"/>
      <c r="D462" s="434">
        <v>1953</v>
      </c>
      <c r="E462" s="429">
        <v>138</v>
      </c>
      <c r="F462" s="366"/>
      <c r="G462" s="274" t="s">
        <v>1730</v>
      </c>
      <c r="H462" s="464" t="s">
        <v>2</v>
      </c>
      <c r="I462" s="468"/>
      <c r="J462" s="469"/>
      <c r="K462" s="411"/>
      <c r="L462" s="470"/>
      <c r="M462" s="470"/>
      <c r="N462" s="470"/>
      <c r="O462" s="470"/>
      <c r="P462" s="470"/>
      <c r="Q462" s="470"/>
      <c r="R462" s="471"/>
      <c r="S462" s="450"/>
    </row>
    <row r="463" spans="1:19" x14ac:dyDescent="0.2">
      <c r="A463" s="277">
        <f t="shared" si="8"/>
        <v>355</v>
      </c>
      <c r="B463" s="328" t="s">
        <v>930</v>
      </c>
      <c r="C463" s="437" t="s">
        <v>117</v>
      </c>
      <c r="D463" s="651">
        <v>1946</v>
      </c>
      <c r="E463" s="524">
        <v>138</v>
      </c>
      <c r="F463" s="439"/>
      <c r="G463" s="534" t="s">
        <v>1732</v>
      </c>
      <c r="H463" s="498" t="s">
        <v>2</v>
      </c>
      <c r="I463" s="468"/>
      <c r="J463" s="469"/>
      <c r="K463" s="411"/>
      <c r="L463" s="470"/>
      <c r="M463" s="470"/>
      <c r="N463" s="470"/>
      <c r="O463" s="470"/>
      <c r="P463" s="470"/>
      <c r="Q463" s="470"/>
      <c r="R463" s="471"/>
      <c r="S463" s="450"/>
    </row>
    <row r="464" spans="1:19" x14ac:dyDescent="0.2">
      <c r="A464" s="277">
        <f t="shared" si="8"/>
        <v>356</v>
      </c>
      <c r="B464" s="330" t="s">
        <v>1055</v>
      </c>
      <c r="C464" s="276"/>
      <c r="D464" s="493">
        <v>1953</v>
      </c>
      <c r="E464" s="521">
        <v>136</v>
      </c>
      <c r="F464" s="366"/>
      <c r="G464" s="274" t="s">
        <v>1733</v>
      </c>
      <c r="H464" s="492" t="s">
        <v>1002</v>
      </c>
      <c r="I464" s="468"/>
      <c r="J464" s="469"/>
      <c r="K464" s="411"/>
      <c r="L464" s="470"/>
      <c r="M464" s="470"/>
      <c r="N464" s="470"/>
      <c r="O464" s="470"/>
      <c r="P464" s="470"/>
      <c r="Q464" s="470"/>
      <c r="R464" s="471"/>
      <c r="S464" s="450"/>
    </row>
    <row r="465" spans="1:19" ht="14.25" x14ac:dyDescent="0.2">
      <c r="A465" s="277">
        <f t="shared" si="8"/>
        <v>357</v>
      </c>
      <c r="B465" s="351" t="s">
        <v>1161</v>
      </c>
      <c r="C465" s="276" t="s">
        <v>117</v>
      </c>
      <c r="D465" s="489">
        <v>1954</v>
      </c>
      <c r="E465" s="429">
        <v>135</v>
      </c>
      <c r="F465" s="366"/>
      <c r="G465" s="373" t="s">
        <v>480</v>
      </c>
      <c r="H465" s="288" t="s">
        <v>2</v>
      </c>
      <c r="I465" s="468"/>
      <c r="J465" s="469"/>
      <c r="K465" s="411"/>
      <c r="L465" s="470"/>
      <c r="M465" s="470"/>
      <c r="N465" s="470"/>
      <c r="O465" s="470"/>
      <c r="P465" s="470"/>
      <c r="Q465" s="470"/>
      <c r="R465" s="471"/>
      <c r="S465" s="450"/>
    </row>
    <row r="466" spans="1:19" x14ac:dyDescent="0.2">
      <c r="A466" s="277">
        <f t="shared" si="8"/>
        <v>358</v>
      </c>
      <c r="B466" s="389" t="s">
        <v>26</v>
      </c>
      <c r="C466" s="276"/>
      <c r="D466" s="770">
        <v>1946</v>
      </c>
      <c r="E466" s="545">
        <v>134</v>
      </c>
      <c r="F466" s="423"/>
      <c r="G466" s="274" t="s">
        <v>1804</v>
      </c>
      <c r="H466" s="495" t="s">
        <v>2</v>
      </c>
      <c r="I466" s="468"/>
      <c r="J466" s="469"/>
      <c r="K466" s="411"/>
      <c r="L466" s="470"/>
      <c r="M466" s="470"/>
      <c r="N466" s="470"/>
      <c r="O466" s="470"/>
      <c r="P466" s="470"/>
      <c r="Q466" s="470"/>
      <c r="R466" s="471"/>
      <c r="S466" s="450"/>
    </row>
    <row r="467" spans="1:19" x14ac:dyDescent="0.2">
      <c r="A467" s="277">
        <f t="shared" si="8"/>
        <v>359</v>
      </c>
      <c r="B467" s="351" t="s">
        <v>1592</v>
      </c>
      <c r="C467" s="276"/>
      <c r="D467" s="489">
        <v>1942</v>
      </c>
      <c r="E467" s="429">
        <v>134</v>
      </c>
      <c r="F467" s="366"/>
      <c r="G467" s="326" t="s">
        <v>1566</v>
      </c>
      <c r="H467" s="428" t="s">
        <v>2</v>
      </c>
      <c r="I467" s="468"/>
      <c r="J467" s="469"/>
      <c r="K467" s="411"/>
      <c r="L467" s="470"/>
      <c r="M467" s="470"/>
      <c r="N467" s="470"/>
      <c r="O467" s="470"/>
      <c r="P467" s="470"/>
      <c r="Q467" s="470"/>
      <c r="R467" s="471"/>
      <c r="S467" s="450"/>
    </row>
    <row r="468" spans="1:19" x14ac:dyDescent="0.2">
      <c r="A468" s="277">
        <f t="shared" si="8"/>
        <v>360</v>
      </c>
      <c r="B468" s="389" t="s">
        <v>16</v>
      </c>
      <c r="C468" s="276"/>
      <c r="D468" s="770">
        <v>1966</v>
      </c>
      <c r="E468" s="545">
        <v>133</v>
      </c>
      <c r="F468" s="423"/>
      <c r="G468" s="274" t="s">
        <v>1804</v>
      </c>
      <c r="H468" s="495" t="s">
        <v>2</v>
      </c>
      <c r="I468" s="468"/>
      <c r="J468" s="469"/>
      <c r="K468" s="411"/>
      <c r="L468" s="470"/>
      <c r="M468" s="470"/>
      <c r="N468" s="470"/>
      <c r="O468" s="470"/>
      <c r="P468" s="470"/>
      <c r="Q468" s="470"/>
      <c r="R468" s="471"/>
      <c r="S468" s="450"/>
    </row>
    <row r="469" spans="1:19" x14ac:dyDescent="0.2">
      <c r="A469" s="277">
        <f t="shared" si="8"/>
        <v>361</v>
      </c>
      <c r="B469" s="516" t="s">
        <v>1373</v>
      </c>
      <c r="C469" s="276"/>
      <c r="D469" s="782">
        <v>1951</v>
      </c>
      <c r="E469" s="543">
        <v>133</v>
      </c>
      <c r="F469" s="522"/>
      <c r="G469" s="548" t="s">
        <v>1745</v>
      </c>
      <c r="H469" s="343" t="s">
        <v>2</v>
      </c>
      <c r="I469" s="468"/>
      <c r="J469" s="469"/>
      <c r="K469" s="411"/>
      <c r="L469" s="470"/>
      <c r="M469" s="470"/>
      <c r="N469" s="470"/>
      <c r="O469" s="470"/>
      <c r="P469" s="470"/>
      <c r="Q469" s="470"/>
      <c r="R469" s="471"/>
      <c r="S469" s="450"/>
    </row>
    <row r="470" spans="1:19" ht="14.25" x14ac:dyDescent="0.2">
      <c r="A470" s="277">
        <f t="shared" si="8"/>
        <v>362</v>
      </c>
      <c r="B470" s="351" t="s">
        <v>1162</v>
      </c>
      <c r="C470" s="276"/>
      <c r="D470" s="489">
        <v>1957</v>
      </c>
      <c r="E470" s="429">
        <v>132</v>
      </c>
      <c r="F470" s="366"/>
      <c r="G470" s="373" t="s">
        <v>480</v>
      </c>
      <c r="H470" s="288" t="s">
        <v>2</v>
      </c>
      <c r="I470" s="468"/>
      <c r="J470" s="469"/>
      <c r="K470" s="411"/>
      <c r="L470" s="470"/>
      <c r="M470" s="470"/>
      <c r="N470" s="470"/>
      <c r="O470" s="470"/>
      <c r="P470" s="470"/>
      <c r="Q470" s="470"/>
      <c r="R470" s="471"/>
      <c r="S470" s="450"/>
    </row>
    <row r="471" spans="1:19" x14ac:dyDescent="0.2">
      <c r="A471" s="277">
        <f t="shared" si="8"/>
        <v>363</v>
      </c>
      <c r="B471" s="514" t="s">
        <v>1467</v>
      </c>
      <c r="C471" s="276"/>
      <c r="D471" s="782">
        <v>1956</v>
      </c>
      <c r="E471" s="543">
        <v>131</v>
      </c>
      <c r="F471" s="522"/>
      <c r="G471" s="548" t="s">
        <v>1745</v>
      </c>
      <c r="H471" s="338" t="s">
        <v>2</v>
      </c>
      <c r="I471" s="468"/>
      <c r="J471" s="469"/>
      <c r="K471" s="411"/>
      <c r="L471" s="470"/>
      <c r="M471" s="470"/>
      <c r="N471" s="470"/>
      <c r="O471" s="470"/>
      <c r="P471" s="470"/>
      <c r="Q471" s="470"/>
      <c r="R471" s="471"/>
      <c r="S471" s="450"/>
    </row>
    <row r="472" spans="1:19" ht="14.25" x14ac:dyDescent="0.2">
      <c r="A472" s="277">
        <f t="shared" si="8"/>
        <v>364</v>
      </c>
      <c r="B472" s="351" t="s">
        <v>1163</v>
      </c>
      <c r="C472" s="276" t="s">
        <v>90</v>
      </c>
      <c r="D472" s="489">
        <v>1947</v>
      </c>
      <c r="E472" s="429">
        <v>130</v>
      </c>
      <c r="F472" s="366"/>
      <c r="G472" s="373" t="s">
        <v>480</v>
      </c>
      <c r="H472" s="288" t="s">
        <v>2</v>
      </c>
      <c r="I472" s="468"/>
      <c r="J472" s="469"/>
      <c r="K472" s="411"/>
      <c r="L472" s="470"/>
      <c r="M472" s="470"/>
      <c r="N472" s="470"/>
      <c r="O472" s="470"/>
      <c r="P472" s="470"/>
      <c r="Q472" s="470"/>
      <c r="R472" s="471"/>
      <c r="S472" s="450"/>
    </row>
    <row r="473" spans="1:19" x14ac:dyDescent="0.2">
      <c r="A473" s="277">
        <f t="shared" si="8"/>
        <v>365</v>
      </c>
      <c r="B473" s="351" t="s">
        <v>816</v>
      </c>
      <c r="C473" s="475"/>
      <c r="D473" s="780">
        <v>1957</v>
      </c>
      <c r="E473" s="436">
        <v>129</v>
      </c>
      <c r="F473" s="366"/>
      <c r="G473" s="275" t="s">
        <v>1731</v>
      </c>
      <c r="H473" s="476" t="s">
        <v>2</v>
      </c>
      <c r="I473" s="468"/>
      <c r="J473" s="469"/>
      <c r="K473" s="411"/>
      <c r="L473" s="470"/>
      <c r="M473" s="470"/>
      <c r="N473" s="470"/>
      <c r="O473" s="470"/>
      <c r="P473" s="470"/>
      <c r="Q473" s="470"/>
      <c r="R473" s="471"/>
      <c r="S473" s="450"/>
    </row>
    <row r="474" spans="1:19" x14ac:dyDescent="0.2">
      <c r="A474" s="277">
        <f t="shared" si="8"/>
        <v>366</v>
      </c>
      <c r="B474" s="351" t="s">
        <v>1707</v>
      </c>
      <c r="C474" s="276"/>
      <c r="D474" s="489">
        <v>1954</v>
      </c>
      <c r="E474" s="429">
        <v>129</v>
      </c>
      <c r="F474" s="366"/>
      <c r="G474" s="274" t="s">
        <v>1682</v>
      </c>
      <c r="H474" s="428" t="s">
        <v>2</v>
      </c>
      <c r="I474" s="468"/>
      <c r="J474" s="469"/>
      <c r="K474" s="411"/>
      <c r="L474" s="470"/>
      <c r="M474" s="470"/>
      <c r="N474" s="470"/>
      <c r="O474" s="470"/>
      <c r="P474" s="470"/>
      <c r="Q474" s="470"/>
      <c r="R474" s="471"/>
      <c r="S474" s="450"/>
    </row>
    <row r="475" spans="1:19" x14ac:dyDescent="0.2">
      <c r="A475" s="277">
        <f t="shared" si="8"/>
        <v>367</v>
      </c>
      <c r="B475" s="514" t="s">
        <v>1424</v>
      </c>
      <c r="C475" s="276"/>
      <c r="D475" s="782">
        <v>1949</v>
      </c>
      <c r="E475" s="543">
        <v>129</v>
      </c>
      <c r="F475" s="522"/>
      <c r="G475" s="548" t="s">
        <v>1745</v>
      </c>
      <c r="H475" s="338" t="s">
        <v>2</v>
      </c>
      <c r="I475" s="468"/>
      <c r="J475" s="469"/>
      <c r="K475" s="411"/>
      <c r="L475" s="470"/>
      <c r="M475" s="470"/>
      <c r="N475" s="470"/>
      <c r="O475" s="470"/>
      <c r="P475" s="470"/>
      <c r="Q475" s="470"/>
      <c r="R475" s="471"/>
      <c r="S475" s="450"/>
    </row>
    <row r="476" spans="1:19" x14ac:dyDescent="0.2">
      <c r="A476" s="277">
        <f t="shared" si="8"/>
        <v>368</v>
      </c>
      <c r="B476" s="328" t="s">
        <v>972</v>
      </c>
      <c r="C476" s="437"/>
      <c r="D476" s="651">
        <v>1939</v>
      </c>
      <c r="E476" s="524">
        <v>129</v>
      </c>
      <c r="F476" s="439"/>
      <c r="G476" s="534" t="s">
        <v>1732</v>
      </c>
      <c r="H476" s="498" t="s">
        <v>2</v>
      </c>
      <c r="I476" s="468"/>
      <c r="J476" s="469"/>
      <c r="K476" s="411"/>
      <c r="L476" s="470"/>
      <c r="M476" s="470"/>
      <c r="N476" s="470"/>
      <c r="O476" s="470"/>
      <c r="P476" s="470"/>
      <c r="Q476" s="470"/>
      <c r="R476" s="471"/>
      <c r="S476" s="450"/>
    </row>
    <row r="477" spans="1:19" x14ac:dyDescent="0.2">
      <c r="A477" s="277">
        <f t="shared" si="8"/>
        <v>369</v>
      </c>
      <c r="B477" s="514" t="s">
        <v>1420</v>
      </c>
      <c r="C477" s="276"/>
      <c r="D477" s="782">
        <v>1953</v>
      </c>
      <c r="E477" s="543">
        <v>128</v>
      </c>
      <c r="F477" s="522"/>
      <c r="G477" s="548" t="s">
        <v>1745</v>
      </c>
      <c r="H477" s="338" t="s">
        <v>2</v>
      </c>
      <c r="I477" s="468"/>
      <c r="J477" s="469"/>
      <c r="K477" s="411"/>
      <c r="L477" s="470"/>
      <c r="M477" s="470"/>
      <c r="N477" s="470"/>
      <c r="O477" s="470"/>
      <c r="P477" s="470"/>
      <c r="Q477" s="470"/>
      <c r="R477" s="471"/>
      <c r="S477" s="450"/>
    </row>
    <row r="478" spans="1:19" x14ac:dyDescent="0.2">
      <c r="A478" s="277">
        <f t="shared" si="8"/>
        <v>370</v>
      </c>
      <c r="B478" s="389" t="s">
        <v>1545</v>
      </c>
      <c r="C478" s="276" t="s">
        <v>878</v>
      </c>
      <c r="D478" s="770">
        <v>1938</v>
      </c>
      <c r="E478" s="545">
        <v>128</v>
      </c>
      <c r="F478" s="423"/>
      <c r="G478" s="274" t="s">
        <v>1804</v>
      </c>
      <c r="H478" s="495" t="s">
        <v>2</v>
      </c>
      <c r="I478" s="468"/>
      <c r="J478" s="469"/>
      <c r="K478" s="411"/>
      <c r="L478" s="470"/>
      <c r="M478" s="470"/>
      <c r="N478" s="470"/>
      <c r="O478" s="470"/>
      <c r="P478" s="470"/>
      <c r="Q478" s="470"/>
      <c r="R478" s="471"/>
      <c r="S478" s="450"/>
    </row>
    <row r="479" spans="1:19" ht="14.25" x14ac:dyDescent="0.2">
      <c r="A479" s="277">
        <f t="shared" si="8"/>
        <v>371</v>
      </c>
      <c r="B479" s="351" t="s">
        <v>1164</v>
      </c>
      <c r="C479" s="276"/>
      <c r="D479" s="489">
        <v>1944</v>
      </c>
      <c r="E479" s="429">
        <v>127</v>
      </c>
      <c r="F479" s="366"/>
      <c r="G479" s="373" t="s">
        <v>480</v>
      </c>
      <c r="H479" s="288" t="s">
        <v>2</v>
      </c>
      <c r="I479" s="468"/>
      <c r="J479" s="469"/>
      <c r="K479" s="411"/>
      <c r="L479" s="470"/>
      <c r="M479" s="470"/>
      <c r="N479" s="470"/>
      <c r="O479" s="470"/>
      <c r="P479" s="470"/>
      <c r="Q479" s="470"/>
      <c r="R479" s="471"/>
      <c r="S479" s="450"/>
    </row>
    <row r="480" spans="1:19" x14ac:dyDescent="0.2">
      <c r="A480" s="277">
        <f t="shared" si="8"/>
        <v>372</v>
      </c>
      <c r="B480" s="351" t="s">
        <v>1359</v>
      </c>
      <c r="C480" s="276"/>
      <c r="D480" s="489">
        <v>1951</v>
      </c>
      <c r="E480" s="429">
        <v>126</v>
      </c>
      <c r="F480" s="423"/>
      <c r="G480" s="550" t="s">
        <v>1734</v>
      </c>
      <c r="H480" s="428" t="s">
        <v>2</v>
      </c>
      <c r="I480" s="468"/>
      <c r="J480" s="469"/>
      <c r="K480" s="411"/>
      <c r="L480" s="470"/>
      <c r="M480" s="470"/>
      <c r="N480" s="470"/>
      <c r="O480" s="470"/>
      <c r="P480" s="470"/>
      <c r="Q480" s="470"/>
      <c r="R480" s="471"/>
      <c r="S480" s="411"/>
    </row>
    <row r="481" spans="1:19" x14ac:dyDescent="0.2">
      <c r="A481" s="277">
        <f t="shared" si="8"/>
        <v>373</v>
      </c>
      <c r="B481" s="351" t="s">
        <v>814</v>
      </c>
      <c r="C481" s="475"/>
      <c r="D481" s="780">
        <v>1933</v>
      </c>
      <c r="E481" s="436">
        <v>126</v>
      </c>
      <c r="F481" s="366"/>
      <c r="G481" s="275" t="s">
        <v>1731</v>
      </c>
      <c r="H481" s="476" t="s">
        <v>2</v>
      </c>
      <c r="I481" s="468"/>
      <c r="J481" s="469"/>
      <c r="K481" s="411"/>
      <c r="L481" s="470"/>
      <c r="M481" s="470"/>
      <c r="N481" s="470"/>
      <c r="O481" s="470"/>
      <c r="P481" s="470"/>
      <c r="Q481" s="470"/>
      <c r="R481" s="471"/>
      <c r="S481" s="411"/>
    </row>
    <row r="482" spans="1:19" x14ac:dyDescent="0.2">
      <c r="A482" s="277">
        <f t="shared" si="8"/>
        <v>374</v>
      </c>
      <c r="B482" s="324" t="s">
        <v>336</v>
      </c>
      <c r="C482" s="452" t="s">
        <v>337</v>
      </c>
      <c r="D482" s="781">
        <v>1953</v>
      </c>
      <c r="E482" s="544">
        <v>125</v>
      </c>
      <c r="F482" s="366"/>
      <c r="G482" s="549" t="s">
        <v>278</v>
      </c>
      <c r="H482" s="487" t="s">
        <v>2</v>
      </c>
      <c r="I482" s="468"/>
      <c r="J482" s="469"/>
      <c r="K482" s="411"/>
      <c r="L482" s="470"/>
      <c r="M482" s="470"/>
      <c r="N482" s="470"/>
      <c r="O482" s="470"/>
      <c r="P482" s="470"/>
      <c r="Q482" s="470"/>
      <c r="R482" s="471"/>
      <c r="S482" s="411"/>
    </row>
    <row r="483" spans="1:19" x14ac:dyDescent="0.2">
      <c r="A483" s="277">
        <f t="shared" si="8"/>
        <v>375</v>
      </c>
      <c r="B483" s="351" t="s">
        <v>1567</v>
      </c>
      <c r="C483" s="276"/>
      <c r="D483" s="489">
        <v>1957</v>
      </c>
      <c r="E483" s="429">
        <v>124</v>
      </c>
      <c r="F483" s="423"/>
      <c r="G483" s="326" t="s">
        <v>1566</v>
      </c>
      <c r="H483" s="428" t="s">
        <v>2</v>
      </c>
      <c r="I483" s="468"/>
      <c r="J483" s="469"/>
      <c r="K483" s="411"/>
      <c r="L483" s="470"/>
      <c r="M483" s="470"/>
      <c r="N483" s="470"/>
      <c r="O483" s="470"/>
      <c r="P483" s="470"/>
      <c r="Q483" s="470"/>
      <c r="R483" s="471"/>
      <c r="S483" s="411"/>
    </row>
    <row r="484" spans="1:19" x14ac:dyDescent="0.2">
      <c r="A484" s="277">
        <f t="shared" si="8"/>
        <v>376</v>
      </c>
      <c r="B484" s="331" t="s">
        <v>1672</v>
      </c>
      <c r="C484" s="276" t="s">
        <v>117</v>
      </c>
      <c r="D484" s="489">
        <v>1954</v>
      </c>
      <c r="E484" s="429">
        <v>123</v>
      </c>
      <c r="F484" s="453"/>
      <c r="G484" s="345" t="s">
        <v>1656</v>
      </c>
      <c r="H484" s="454" t="s">
        <v>2</v>
      </c>
      <c r="I484" s="468"/>
      <c r="J484" s="469"/>
      <c r="K484" s="411"/>
      <c r="L484" s="470"/>
      <c r="M484" s="470"/>
      <c r="N484" s="470"/>
      <c r="O484" s="470"/>
      <c r="P484" s="470"/>
      <c r="Q484" s="470"/>
      <c r="R484" s="471"/>
      <c r="S484" s="411"/>
    </row>
    <row r="485" spans="1:19" x14ac:dyDescent="0.2">
      <c r="A485" s="277">
        <f t="shared" si="8"/>
        <v>377</v>
      </c>
      <c r="B485" s="328" t="s">
        <v>937</v>
      </c>
      <c r="C485" s="437"/>
      <c r="D485" s="651">
        <v>1952</v>
      </c>
      <c r="E485" s="524">
        <v>122</v>
      </c>
      <c r="F485" s="439"/>
      <c r="G485" s="534" t="s">
        <v>1732</v>
      </c>
      <c r="H485" s="498" t="s">
        <v>2</v>
      </c>
      <c r="I485" s="468"/>
      <c r="J485" s="469"/>
      <c r="K485" s="411"/>
      <c r="L485" s="470"/>
      <c r="M485" s="470"/>
      <c r="N485" s="470"/>
      <c r="O485" s="470"/>
      <c r="P485" s="470"/>
      <c r="Q485" s="470"/>
      <c r="R485" s="471"/>
      <c r="S485" s="411"/>
    </row>
    <row r="486" spans="1:19" ht="14.25" x14ac:dyDescent="0.2">
      <c r="A486" s="277">
        <f t="shared" si="8"/>
        <v>378</v>
      </c>
      <c r="B486" s="351" t="s">
        <v>1166</v>
      </c>
      <c r="C486" s="276"/>
      <c r="D486" s="489">
        <v>1952</v>
      </c>
      <c r="E486" s="429">
        <v>122</v>
      </c>
      <c r="F486" s="366"/>
      <c r="G486" s="373" t="s">
        <v>480</v>
      </c>
      <c r="H486" s="288" t="s">
        <v>2</v>
      </c>
      <c r="I486" s="468"/>
      <c r="J486" s="469"/>
      <c r="K486" s="411"/>
      <c r="L486" s="470"/>
      <c r="M486" s="470"/>
      <c r="N486" s="470"/>
      <c r="O486" s="470"/>
      <c r="P486" s="470"/>
      <c r="Q486" s="470"/>
      <c r="R486" s="471"/>
      <c r="S486" s="411"/>
    </row>
    <row r="487" spans="1:19" x14ac:dyDescent="0.2">
      <c r="A487" s="277">
        <f t="shared" si="8"/>
        <v>379</v>
      </c>
      <c r="B487" s="389" t="s">
        <v>8</v>
      </c>
      <c r="C487" s="276"/>
      <c r="D487" s="770">
        <v>1950</v>
      </c>
      <c r="E487" s="545">
        <v>122</v>
      </c>
      <c r="F487" s="423"/>
      <c r="G487" s="274" t="s">
        <v>1804</v>
      </c>
      <c r="H487" s="495" t="s">
        <v>2</v>
      </c>
      <c r="I487" s="468"/>
      <c r="J487" s="469"/>
      <c r="K487" s="411"/>
      <c r="L487" s="470"/>
      <c r="M487" s="470"/>
      <c r="N487" s="470"/>
      <c r="O487" s="470"/>
      <c r="P487" s="470"/>
      <c r="Q487" s="470"/>
      <c r="R487" s="471"/>
      <c r="S487" s="411"/>
    </row>
    <row r="488" spans="1:19" x14ac:dyDescent="0.2">
      <c r="A488" s="277">
        <f t="shared" si="8"/>
        <v>380</v>
      </c>
      <c r="B488" s="351" t="s">
        <v>469</v>
      </c>
      <c r="C488" s="276"/>
      <c r="D488" s="489">
        <v>1942</v>
      </c>
      <c r="E488" s="429">
        <v>122</v>
      </c>
      <c r="F488" s="366"/>
      <c r="G488" s="274" t="s">
        <v>455</v>
      </c>
      <c r="H488" s="428" t="s">
        <v>2</v>
      </c>
      <c r="I488" s="468"/>
      <c r="J488" s="469"/>
      <c r="K488" s="411"/>
      <c r="L488" s="470"/>
      <c r="M488" s="470"/>
      <c r="N488" s="470"/>
      <c r="O488" s="470"/>
      <c r="P488" s="470"/>
      <c r="Q488" s="470"/>
      <c r="R488" s="471"/>
      <c r="S488" s="411"/>
    </row>
    <row r="489" spans="1:19" x14ac:dyDescent="0.2">
      <c r="A489" s="277">
        <f t="shared" si="8"/>
        <v>381</v>
      </c>
      <c r="B489" s="351" t="s">
        <v>830</v>
      </c>
      <c r="C489" s="475"/>
      <c r="D489" s="780">
        <v>1931</v>
      </c>
      <c r="E489" s="436">
        <v>122</v>
      </c>
      <c r="F489" s="366"/>
      <c r="G489" s="275" t="s">
        <v>1731</v>
      </c>
      <c r="H489" s="476" t="s">
        <v>2</v>
      </c>
      <c r="I489" s="468"/>
      <c r="J489" s="469"/>
      <c r="K489" s="411"/>
      <c r="L489" s="470"/>
      <c r="M489" s="470"/>
      <c r="N489" s="470"/>
      <c r="O489" s="470"/>
      <c r="P489" s="470"/>
      <c r="Q489" s="470"/>
      <c r="R489" s="471"/>
      <c r="S489" s="411"/>
    </row>
    <row r="490" spans="1:19" x14ac:dyDescent="0.2">
      <c r="A490" s="277">
        <f t="shared" si="8"/>
        <v>382</v>
      </c>
      <c r="B490" s="514" t="s">
        <v>1479</v>
      </c>
      <c r="C490" s="276"/>
      <c r="D490" s="782">
        <v>1959</v>
      </c>
      <c r="E490" s="543">
        <v>121</v>
      </c>
      <c r="F490" s="522"/>
      <c r="G490" s="548" t="s">
        <v>1745</v>
      </c>
      <c r="H490" s="338" t="s">
        <v>2</v>
      </c>
      <c r="I490" s="468"/>
      <c r="J490" s="469"/>
      <c r="K490" s="411"/>
      <c r="L490" s="470"/>
      <c r="M490" s="470"/>
      <c r="N490" s="470"/>
      <c r="O490" s="470"/>
      <c r="P490" s="470"/>
      <c r="Q490" s="470"/>
      <c r="R490" s="471"/>
      <c r="S490" s="411"/>
    </row>
    <row r="491" spans="1:19" ht="14.25" x14ac:dyDescent="0.2">
      <c r="A491" s="277">
        <f t="shared" si="8"/>
        <v>383</v>
      </c>
      <c r="B491" s="351" t="s">
        <v>941</v>
      </c>
      <c r="C491" s="276"/>
      <c r="D491" s="489">
        <v>1957</v>
      </c>
      <c r="E491" s="429">
        <v>121</v>
      </c>
      <c r="F491" s="366"/>
      <c r="G491" s="373" t="s">
        <v>480</v>
      </c>
      <c r="H491" s="288" t="s">
        <v>2</v>
      </c>
      <c r="I491" s="468"/>
      <c r="J491" s="469"/>
      <c r="K491" s="411"/>
      <c r="L491" s="470"/>
      <c r="M491" s="470"/>
      <c r="N491" s="470"/>
      <c r="O491" s="470"/>
      <c r="P491" s="470"/>
      <c r="Q491" s="470"/>
      <c r="R491" s="471"/>
      <c r="S491" s="411"/>
    </row>
    <row r="492" spans="1:19" x14ac:dyDescent="0.2">
      <c r="A492" s="277">
        <f t="shared" si="8"/>
        <v>384</v>
      </c>
      <c r="B492" s="24" t="s">
        <v>329</v>
      </c>
      <c r="C492" s="424"/>
      <c r="D492" s="771">
        <v>1952</v>
      </c>
      <c r="E492" s="544">
        <v>121</v>
      </c>
      <c r="F492" s="366"/>
      <c r="G492" s="549" t="s">
        <v>278</v>
      </c>
      <c r="H492" s="487" t="s">
        <v>2</v>
      </c>
      <c r="I492" s="468"/>
      <c r="J492" s="469"/>
      <c r="K492" s="411"/>
      <c r="L492" s="470"/>
      <c r="M492" s="470"/>
      <c r="N492" s="470"/>
      <c r="O492" s="470"/>
      <c r="P492" s="470"/>
      <c r="Q492" s="470"/>
      <c r="R492" s="471"/>
      <c r="S492" s="411"/>
    </row>
    <row r="493" spans="1:19" x14ac:dyDescent="0.2">
      <c r="A493" s="277">
        <f t="shared" si="8"/>
        <v>385</v>
      </c>
      <c r="B493" s="24" t="s">
        <v>353</v>
      </c>
      <c r="C493" s="424"/>
      <c r="D493" s="771">
        <v>1952</v>
      </c>
      <c r="E493" s="544">
        <v>121</v>
      </c>
      <c r="F493" s="366"/>
      <c r="G493" s="549" t="s">
        <v>278</v>
      </c>
      <c r="H493" s="487" t="s">
        <v>2</v>
      </c>
      <c r="I493" s="468"/>
      <c r="J493" s="469"/>
      <c r="K493" s="411"/>
      <c r="L493" s="470"/>
      <c r="M493" s="470"/>
      <c r="N493" s="470"/>
      <c r="O493" s="470"/>
      <c r="P493" s="470"/>
      <c r="Q493" s="470"/>
      <c r="R493" s="471"/>
      <c r="S493" s="411"/>
    </row>
    <row r="494" spans="1:19" x14ac:dyDescent="0.2">
      <c r="A494" s="277">
        <f t="shared" si="8"/>
        <v>386</v>
      </c>
      <c r="B494" s="351" t="s">
        <v>477</v>
      </c>
      <c r="C494" s="276"/>
      <c r="D494" s="489">
        <v>1951</v>
      </c>
      <c r="E494" s="429">
        <v>121</v>
      </c>
      <c r="F494" s="366"/>
      <c r="G494" s="274" t="s">
        <v>455</v>
      </c>
      <c r="H494" s="428" t="s">
        <v>2</v>
      </c>
      <c r="I494" s="468"/>
      <c r="J494" s="469"/>
      <c r="K494" s="411"/>
      <c r="L494" s="470"/>
      <c r="M494" s="470"/>
      <c r="N494" s="470"/>
      <c r="O494" s="470"/>
      <c r="P494" s="470"/>
      <c r="Q494" s="470"/>
      <c r="R494" s="471"/>
      <c r="S494" s="411"/>
    </row>
    <row r="495" spans="1:19" x14ac:dyDescent="0.2">
      <c r="A495" s="277">
        <f t="shared" ref="A495:A558" si="9">A494+1</f>
        <v>387</v>
      </c>
      <c r="B495" s="351" t="s">
        <v>1314</v>
      </c>
      <c r="C495" s="276"/>
      <c r="D495" s="489">
        <v>1945</v>
      </c>
      <c r="E495" s="429">
        <v>121</v>
      </c>
      <c r="F495" s="423"/>
      <c r="G495" s="550" t="s">
        <v>1734</v>
      </c>
      <c r="H495" s="428" t="s">
        <v>2</v>
      </c>
      <c r="I495" s="468"/>
      <c r="J495" s="469"/>
      <c r="K495" s="411"/>
      <c r="L495" s="470"/>
      <c r="M495" s="470"/>
      <c r="N495" s="470"/>
      <c r="O495" s="470"/>
      <c r="P495" s="470"/>
      <c r="Q495" s="470"/>
      <c r="R495" s="471"/>
      <c r="S495" s="411"/>
    </row>
    <row r="496" spans="1:19" x14ac:dyDescent="0.2">
      <c r="A496" s="277">
        <f t="shared" si="9"/>
        <v>388</v>
      </c>
      <c r="B496" s="351" t="s">
        <v>833</v>
      </c>
      <c r="C496" s="475"/>
      <c r="D496" s="780">
        <v>1939</v>
      </c>
      <c r="E496" s="436">
        <v>121</v>
      </c>
      <c r="F496" s="366"/>
      <c r="G496" s="275" t="s">
        <v>1731</v>
      </c>
      <c r="H496" s="476" t="s">
        <v>2</v>
      </c>
      <c r="I496" s="468"/>
      <c r="J496" s="469"/>
      <c r="K496" s="411"/>
      <c r="L496" s="470"/>
      <c r="M496" s="470"/>
      <c r="N496" s="470"/>
      <c r="O496" s="470"/>
      <c r="P496" s="470"/>
      <c r="Q496" s="470"/>
      <c r="R496" s="471"/>
      <c r="S496" s="411"/>
    </row>
    <row r="497" spans="1:19" x14ac:dyDescent="0.2">
      <c r="A497" s="277">
        <f t="shared" si="9"/>
        <v>389</v>
      </c>
      <c r="B497" s="24" t="s">
        <v>344</v>
      </c>
      <c r="C497" s="424"/>
      <c r="D497" s="771">
        <v>1963</v>
      </c>
      <c r="E497" s="544">
        <v>120</v>
      </c>
      <c r="F497" s="366"/>
      <c r="G497" s="549" t="s">
        <v>278</v>
      </c>
      <c r="H497" s="487" t="s">
        <v>2</v>
      </c>
      <c r="I497" s="468"/>
      <c r="J497" s="469"/>
      <c r="K497" s="411"/>
      <c r="L497" s="470"/>
      <c r="M497" s="470"/>
      <c r="N497" s="470"/>
      <c r="O497" s="470"/>
      <c r="P497" s="470"/>
      <c r="Q497" s="470"/>
      <c r="R497" s="471"/>
      <c r="S497" s="411"/>
    </row>
    <row r="498" spans="1:19" ht="14.25" x14ac:dyDescent="0.2">
      <c r="A498" s="277">
        <f t="shared" si="9"/>
        <v>390</v>
      </c>
      <c r="B498" s="351" t="s">
        <v>1167</v>
      </c>
      <c r="C498" s="276"/>
      <c r="D498" s="489">
        <v>1962</v>
      </c>
      <c r="E498" s="429">
        <v>120</v>
      </c>
      <c r="F498" s="366"/>
      <c r="G498" s="373" t="s">
        <v>480</v>
      </c>
      <c r="H498" s="288" t="s">
        <v>2</v>
      </c>
      <c r="I498" s="468"/>
      <c r="J498" s="469"/>
      <c r="K498" s="411"/>
      <c r="L498" s="470"/>
      <c r="M498" s="470"/>
      <c r="N498" s="470"/>
      <c r="O498" s="470"/>
      <c r="P498" s="470"/>
      <c r="Q498" s="470"/>
      <c r="R498" s="471"/>
      <c r="S498" s="411"/>
    </row>
    <row r="499" spans="1:19" x14ac:dyDescent="0.2">
      <c r="A499" s="277">
        <f t="shared" si="9"/>
        <v>391</v>
      </c>
      <c r="B499" s="24" t="s">
        <v>403</v>
      </c>
      <c r="C499" s="424"/>
      <c r="D499" s="771">
        <v>1959</v>
      </c>
      <c r="E499" s="544">
        <v>120</v>
      </c>
      <c r="F499" s="366"/>
      <c r="G499" s="549" t="s">
        <v>278</v>
      </c>
      <c r="H499" s="487" t="s">
        <v>2</v>
      </c>
      <c r="I499" s="468"/>
      <c r="J499" s="469"/>
      <c r="K499" s="411"/>
      <c r="L499" s="470"/>
      <c r="M499" s="470"/>
      <c r="N499" s="470"/>
      <c r="O499" s="470"/>
      <c r="P499" s="470"/>
      <c r="Q499" s="470"/>
      <c r="R499" s="471"/>
      <c r="S499" s="411"/>
    </row>
    <row r="500" spans="1:19" x14ac:dyDescent="0.2">
      <c r="A500" s="277">
        <f t="shared" si="9"/>
        <v>392</v>
      </c>
      <c r="B500" s="351" t="s">
        <v>1709</v>
      </c>
      <c r="C500" s="276"/>
      <c r="D500" s="489">
        <v>1950</v>
      </c>
      <c r="E500" s="429">
        <v>120</v>
      </c>
      <c r="F500" s="366"/>
      <c r="G500" s="274" t="s">
        <v>1682</v>
      </c>
      <c r="H500" s="428" t="s">
        <v>2</v>
      </c>
      <c r="I500" s="468"/>
      <c r="J500" s="469"/>
      <c r="K500" s="411"/>
      <c r="L500" s="470"/>
      <c r="M500" s="470"/>
      <c r="N500" s="470"/>
      <c r="O500" s="470"/>
      <c r="P500" s="470"/>
      <c r="Q500" s="470"/>
      <c r="R500" s="471"/>
      <c r="S500" s="411"/>
    </row>
    <row r="501" spans="1:19" x14ac:dyDescent="0.2">
      <c r="A501" s="277">
        <f t="shared" si="9"/>
        <v>393</v>
      </c>
      <c r="B501" s="330" t="s">
        <v>1058</v>
      </c>
      <c r="C501" s="276"/>
      <c r="D501" s="493">
        <v>1947</v>
      </c>
      <c r="E501" s="521">
        <v>120</v>
      </c>
      <c r="F501" s="366"/>
      <c r="G501" s="274" t="s">
        <v>1733</v>
      </c>
      <c r="H501" s="492" t="s">
        <v>1002</v>
      </c>
      <c r="I501" s="468"/>
      <c r="J501" s="469"/>
      <c r="K501" s="411"/>
      <c r="L501" s="470"/>
      <c r="M501" s="470"/>
      <c r="N501" s="470"/>
      <c r="O501" s="470"/>
      <c r="P501" s="470"/>
      <c r="Q501" s="470"/>
      <c r="R501" s="471"/>
      <c r="S501" s="411"/>
    </row>
    <row r="502" spans="1:19" ht="14.25" x14ac:dyDescent="0.2">
      <c r="A502" s="277">
        <f t="shared" si="9"/>
        <v>394</v>
      </c>
      <c r="B502" s="351" t="s">
        <v>1168</v>
      </c>
      <c r="C502" s="276"/>
      <c r="D502" s="489">
        <v>1947</v>
      </c>
      <c r="E502" s="429">
        <v>120</v>
      </c>
      <c r="F502" s="366"/>
      <c r="G502" s="373" t="s">
        <v>480</v>
      </c>
      <c r="H502" s="288" t="s">
        <v>2</v>
      </c>
      <c r="I502" s="468"/>
      <c r="J502" s="469"/>
      <c r="K502" s="411"/>
      <c r="L502" s="470"/>
      <c r="M502" s="470"/>
      <c r="N502" s="470"/>
      <c r="O502" s="470"/>
      <c r="P502" s="470"/>
      <c r="Q502" s="470"/>
      <c r="R502" s="471"/>
      <c r="S502" s="411"/>
    </row>
    <row r="503" spans="1:19" ht="14.25" x14ac:dyDescent="0.2">
      <c r="A503" s="277">
        <f t="shared" si="9"/>
        <v>395</v>
      </c>
      <c r="B503" s="351" t="s">
        <v>1169</v>
      </c>
      <c r="C503" s="276"/>
      <c r="D503" s="489">
        <v>1959</v>
      </c>
      <c r="E503" s="429">
        <v>119</v>
      </c>
      <c r="F503" s="366"/>
      <c r="G503" s="373" t="s">
        <v>480</v>
      </c>
      <c r="H503" s="288" t="s">
        <v>2</v>
      </c>
      <c r="I503" s="468"/>
      <c r="J503" s="469"/>
      <c r="K503" s="411"/>
      <c r="L503" s="470"/>
      <c r="M503" s="470"/>
      <c r="N503" s="470"/>
      <c r="O503" s="470"/>
      <c r="P503" s="470"/>
      <c r="Q503" s="470"/>
      <c r="R503" s="471"/>
      <c r="S503" s="411"/>
    </row>
    <row r="504" spans="1:19" x14ac:dyDescent="0.2">
      <c r="A504" s="277">
        <f t="shared" si="9"/>
        <v>396</v>
      </c>
      <c r="B504" s="24" t="s">
        <v>306</v>
      </c>
      <c r="C504" s="424"/>
      <c r="D504" s="771">
        <v>1953</v>
      </c>
      <c r="E504" s="544">
        <v>118</v>
      </c>
      <c r="F504" s="366"/>
      <c r="G504" s="549" t="s">
        <v>278</v>
      </c>
      <c r="H504" s="487" t="s">
        <v>2</v>
      </c>
      <c r="I504" s="468"/>
      <c r="J504" s="469"/>
      <c r="K504" s="411"/>
      <c r="L504" s="470"/>
      <c r="M504" s="470"/>
      <c r="N504" s="470"/>
      <c r="O504" s="470"/>
      <c r="P504" s="470"/>
      <c r="Q504" s="470"/>
      <c r="R504" s="471"/>
      <c r="S504" s="411"/>
    </row>
    <row r="505" spans="1:19" x14ac:dyDescent="0.2">
      <c r="A505" s="277">
        <f t="shared" si="9"/>
        <v>397</v>
      </c>
      <c r="B505" s="514" t="s">
        <v>1511</v>
      </c>
      <c r="C505" s="276"/>
      <c r="D505" s="782">
        <v>1950</v>
      </c>
      <c r="E505" s="543">
        <v>118</v>
      </c>
      <c r="F505" s="522"/>
      <c r="G505" s="548" t="s">
        <v>1745</v>
      </c>
      <c r="H505" s="338" t="s">
        <v>2</v>
      </c>
      <c r="I505" s="468"/>
      <c r="J505" s="469"/>
      <c r="K505" s="411"/>
      <c r="L505" s="470"/>
      <c r="M505" s="470"/>
      <c r="N505" s="470"/>
      <c r="O505" s="470"/>
      <c r="P505" s="470"/>
      <c r="Q505" s="470"/>
      <c r="R505" s="471"/>
      <c r="S505" s="411"/>
    </row>
    <row r="506" spans="1:19" x14ac:dyDescent="0.2">
      <c r="A506" s="277">
        <f t="shared" si="9"/>
        <v>398</v>
      </c>
      <c r="B506" s="330" t="s">
        <v>1059</v>
      </c>
      <c r="C506" s="276"/>
      <c r="D506" s="493">
        <v>1939</v>
      </c>
      <c r="E506" s="521">
        <v>118</v>
      </c>
      <c r="F506" s="366"/>
      <c r="G506" s="274" t="s">
        <v>1733</v>
      </c>
      <c r="H506" s="492" t="s">
        <v>1002</v>
      </c>
      <c r="I506" s="468"/>
      <c r="J506" s="469"/>
      <c r="K506" s="411"/>
      <c r="L506" s="470"/>
      <c r="M506" s="470"/>
      <c r="N506" s="470"/>
      <c r="O506" s="470"/>
      <c r="P506" s="470"/>
      <c r="Q506" s="470"/>
      <c r="R506" s="471"/>
      <c r="S506" s="411"/>
    </row>
    <row r="507" spans="1:19" x14ac:dyDescent="0.2">
      <c r="A507" s="277">
        <f t="shared" si="9"/>
        <v>399</v>
      </c>
      <c r="B507" s="328" t="s">
        <v>936</v>
      </c>
      <c r="C507" s="437"/>
      <c r="D507" s="651">
        <v>1956</v>
      </c>
      <c r="E507" s="524">
        <v>117</v>
      </c>
      <c r="F507" s="439"/>
      <c r="G507" s="534" t="s">
        <v>1732</v>
      </c>
      <c r="H507" s="498" t="s">
        <v>2</v>
      </c>
      <c r="I507" s="468"/>
      <c r="J507" s="469"/>
      <c r="K507" s="411"/>
      <c r="L507" s="470"/>
      <c r="M507" s="470"/>
      <c r="N507" s="470"/>
      <c r="O507" s="470"/>
      <c r="P507" s="470"/>
      <c r="Q507" s="470"/>
      <c r="R507" s="471"/>
      <c r="S507" s="411"/>
    </row>
    <row r="508" spans="1:19" x14ac:dyDescent="0.2">
      <c r="A508" s="277">
        <f t="shared" si="9"/>
        <v>400</v>
      </c>
      <c r="B508" s="351" t="s">
        <v>1322</v>
      </c>
      <c r="C508" s="276"/>
      <c r="D508" s="489">
        <v>1946</v>
      </c>
      <c r="E508" s="429">
        <v>117</v>
      </c>
      <c r="F508" s="423"/>
      <c r="G508" s="550" t="s">
        <v>1734</v>
      </c>
      <c r="H508" s="428" t="s">
        <v>2</v>
      </c>
      <c r="I508" s="468"/>
      <c r="J508" s="469"/>
      <c r="K508" s="411"/>
      <c r="L508" s="470"/>
      <c r="M508" s="470"/>
      <c r="N508" s="470"/>
      <c r="O508" s="470"/>
      <c r="P508" s="470"/>
      <c r="Q508" s="470"/>
      <c r="R508" s="471"/>
      <c r="S508" s="411"/>
    </row>
    <row r="509" spans="1:19" x14ac:dyDescent="0.2">
      <c r="A509" s="277">
        <f t="shared" si="9"/>
        <v>401</v>
      </c>
      <c r="B509" s="351" t="s">
        <v>1627</v>
      </c>
      <c r="C509" s="276"/>
      <c r="D509" s="489">
        <v>1958</v>
      </c>
      <c r="E509" s="429">
        <v>116</v>
      </c>
      <c r="F509" s="366"/>
      <c r="G509" s="326" t="s">
        <v>1566</v>
      </c>
      <c r="H509" s="428" t="s">
        <v>2</v>
      </c>
      <c r="I509" s="468"/>
      <c r="J509" s="469"/>
      <c r="K509" s="411"/>
      <c r="L509" s="470"/>
      <c r="M509" s="470"/>
      <c r="N509" s="470"/>
      <c r="O509" s="470"/>
      <c r="P509" s="470"/>
      <c r="Q509" s="470"/>
      <c r="R509" s="471"/>
      <c r="S509" s="411"/>
    </row>
    <row r="510" spans="1:19" x14ac:dyDescent="0.2">
      <c r="A510" s="277">
        <f t="shared" si="9"/>
        <v>402</v>
      </c>
      <c r="B510" s="351" t="s">
        <v>1349</v>
      </c>
      <c r="C510" s="276"/>
      <c r="D510" s="489">
        <v>1963</v>
      </c>
      <c r="E510" s="429">
        <v>115</v>
      </c>
      <c r="F510" s="423"/>
      <c r="G510" s="550" t="s">
        <v>1734</v>
      </c>
      <c r="H510" s="428" t="s">
        <v>2</v>
      </c>
      <c r="I510" s="468"/>
      <c r="J510" s="469"/>
      <c r="K510" s="411"/>
      <c r="L510" s="470"/>
      <c r="M510" s="470"/>
      <c r="N510" s="470"/>
      <c r="O510" s="470"/>
      <c r="P510" s="470"/>
      <c r="Q510" s="470"/>
      <c r="R510" s="471"/>
      <c r="S510" s="411"/>
    </row>
    <row r="511" spans="1:19" x14ac:dyDescent="0.2">
      <c r="A511" s="277">
        <f t="shared" si="9"/>
        <v>403</v>
      </c>
      <c r="B511" s="387" t="s">
        <v>802</v>
      </c>
      <c r="C511" s="461" t="s">
        <v>90</v>
      </c>
      <c r="D511" s="434">
        <v>1950</v>
      </c>
      <c r="E511" s="429">
        <v>115</v>
      </c>
      <c r="F511" s="366"/>
      <c r="G511" s="274" t="s">
        <v>1730</v>
      </c>
      <c r="H511" s="460" t="s">
        <v>2</v>
      </c>
      <c r="I511" s="468"/>
      <c r="J511" s="469"/>
      <c r="K511" s="411"/>
      <c r="L511" s="470"/>
      <c r="M511" s="470"/>
      <c r="N511" s="470"/>
      <c r="O511" s="470"/>
      <c r="P511" s="470"/>
      <c r="Q511" s="470"/>
      <c r="R511" s="471"/>
      <c r="S511" s="411"/>
    </row>
    <row r="512" spans="1:19" x14ac:dyDescent="0.2">
      <c r="A512" s="277">
        <f t="shared" si="9"/>
        <v>404</v>
      </c>
      <c r="B512" s="514" t="s">
        <v>1392</v>
      </c>
      <c r="C512" s="276"/>
      <c r="D512" s="782">
        <v>1950</v>
      </c>
      <c r="E512" s="543">
        <v>113</v>
      </c>
      <c r="F512" s="522"/>
      <c r="G512" s="548" t="s">
        <v>1745</v>
      </c>
      <c r="H512" s="338" t="s">
        <v>2</v>
      </c>
      <c r="I512" s="468"/>
      <c r="J512" s="469"/>
      <c r="K512" s="411"/>
      <c r="L512" s="470"/>
      <c r="M512" s="470"/>
      <c r="N512" s="470"/>
      <c r="O512" s="470"/>
      <c r="P512" s="470"/>
      <c r="Q512" s="470"/>
      <c r="R512" s="471"/>
      <c r="S512" s="411"/>
    </row>
    <row r="513" spans="1:17" x14ac:dyDescent="0.2">
      <c r="A513" s="277">
        <f t="shared" si="9"/>
        <v>405</v>
      </c>
      <c r="B513" s="514" t="s">
        <v>1540</v>
      </c>
      <c r="C513" s="276"/>
      <c r="D513" s="782">
        <v>1944</v>
      </c>
      <c r="E513" s="543">
        <v>113</v>
      </c>
      <c r="F513" s="522"/>
      <c r="G513" s="548" t="s">
        <v>1745</v>
      </c>
      <c r="H513" s="338" t="s">
        <v>2</v>
      </c>
      <c r="I513" s="473"/>
      <c r="J513" s="411"/>
      <c r="K513" s="470"/>
      <c r="L513" s="470"/>
      <c r="M513" s="470"/>
      <c r="N513" s="470"/>
      <c r="O513" s="470"/>
      <c r="P513" s="470"/>
      <c r="Q513" s="474"/>
    </row>
    <row r="514" spans="1:17" ht="14.25" x14ac:dyDescent="0.2">
      <c r="A514" s="277">
        <f t="shared" si="9"/>
        <v>406</v>
      </c>
      <c r="B514" s="351" t="s">
        <v>1171</v>
      </c>
      <c r="C514" s="276"/>
      <c r="D514" s="489">
        <v>1952</v>
      </c>
      <c r="E514" s="429">
        <v>112</v>
      </c>
      <c r="F514" s="366"/>
      <c r="G514" s="373" t="s">
        <v>480</v>
      </c>
      <c r="H514" s="288" t="s">
        <v>2</v>
      </c>
      <c r="I514" s="473"/>
      <c r="J514" s="411"/>
      <c r="K514" s="470"/>
      <c r="L514" s="470"/>
      <c r="M514" s="470"/>
      <c r="N514" s="470"/>
      <c r="O514" s="470"/>
      <c r="P514" s="470"/>
      <c r="Q514" s="474"/>
    </row>
    <row r="515" spans="1:17" x14ac:dyDescent="0.2">
      <c r="A515" s="277">
        <f t="shared" si="9"/>
        <v>407</v>
      </c>
      <c r="B515" s="351" t="s">
        <v>1573</v>
      </c>
      <c r="C515" s="276"/>
      <c r="D515" s="489">
        <v>1964</v>
      </c>
      <c r="E515" s="429">
        <v>111</v>
      </c>
      <c r="F515" s="423"/>
      <c r="G515" s="326" t="s">
        <v>1566</v>
      </c>
      <c r="H515" s="428" t="s">
        <v>2</v>
      </c>
      <c r="I515" s="473"/>
      <c r="J515" s="411"/>
      <c r="K515" s="470"/>
      <c r="L515" s="470"/>
      <c r="M515" s="470"/>
      <c r="N515" s="470"/>
      <c r="O515" s="470"/>
      <c r="P515" s="470"/>
      <c r="Q515" s="474"/>
    </row>
    <row r="516" spans="1:17" x14ac:dyDescent="0.2">
      <c r="A516" s="277">
        <f t="shared" si="9"/>
        <v>408</v>
      </c>
      <c r="B516" s="514" t="s">
        <v>1490</v>
      </c>
      <c r="C516" s="276"/>
      <c r="D516" s="782">
        <v>1952</v>
      </c>
      <c r="E516" s="543">
        <v>111</v>
      </c>
      <c r="F516" s="522"/>
      <c r="G516" s="548" t="s">
        <v>1745</v>
      </c>
      <c r="H516" s="338" t="s">
        <v>2</v>
      </c>
      <c r="I516" s="473"/>
      <c r="J516" s="411"/>
      <c r="K516" s="470"/>
      <c r="L516" s="470"/>
      <c r="M516" s="470"/>
      <c r="N516" s="470"/>
      <c r="O516" s="470"/>
      <c r="P516" s="470"/>
      <c r="Q516" s="474"/>
    </row>
    <row r="517" spans="1:17" x14ac:dyDescent="0.2">
      <c r="A517" s="277">
        <f t="shared" si="9"/>
        <v>409</v>
      </c>
      <c r="B517" s="351" t="s">
        <v>1711</v>
      </c>
      <c r="C517" s="276"/>
      <c r="D517" s="489">
        <v>1951</v>
      </c>
      <c r="E517" s="429">
        <v>110</v>
      </c>
      <c r="F517" s="366"/>
      <c r="G517" s="274" t="s">
        <v>1682</v>
      </c>
      <c r="H517" s="428" t="s">
        <v>2</v>
      </c>
      <c r="I517" s="473"/>
      <c r="J517" s="411"/>
      <c r="K517" s="470"/>
      <c r="L517" s="470"/>
      <c r="M517" s="470"/>
      <c r="N517" s="470"/>
      <c r="O517" s="470"/>
      <c r="P517" s="470"/>
      <c r="Q517" s="474"/>
    </row>
    <row r="518" spans="1:17" x14ac:dyDescent="0.2">
      <c r="A518" s="277">
        <f t="shared" si="9"/>
        <v>410</v>
      </c>
      <c r="B518" s="351" t="s">
        <v>1710</v>
      </c>
      <c r="C518" s="276"/>
      <c r="D518" s="489">
        <v>1947</v>
      </c>
      <c r="E518" s="429">
        <v>110</v>
      </c>
      <c r="F518" s="366"/>
      <c r="G518" s="274" t="s">
        <v>1682</v>
      </c>
      <c r="H518" s="428" t="s">
        <v>2</v>
      </c>
      <c r="I518" s="473"/>
      <c r="J518" s="411"/>
      <c r="K518" s="470"/>
      <c r="L518" s="470"/>
      <c r="M518" s="470"/>
      <c r="N518" s="470"/>
      <c r="O518" s="470"/>
      <c r="P518" s="470"/>
      <c r="Q518" s="474"/>
    </row>
    <row r="519" spans="1:17" x14ac:dyDescent="0.2">
      <c r="A519" s="277">
        <f t="shared" si="9"/>
        <v>411</v>
      </c>
      <c r="B519" s="331" t="s">
        <v>1674</v>
      </c>
      <c r="C519" s="276"/>
      <c r="D519" s="489">
        <v>1943</v>
      </c>
      <c r="E519" s="429">
        <v>110</v>
      </c>
      <c r="F519" s="453"/>
      <c r="G519" s="345" t="s">
        <v>1656</v>
      </c>
      <c r="H519" s="454" t="s">
        <v>2</v>
      </c>
      <c r="I519" s="473"/>
      <c r="J519" s="411"/>
      <c r="K519" s="470"/>
      <c r="L519" s="470"/>
      <c r="M519" s="470"/>
      <c r="N519" s="470"/>
      <c r="O519" s="470"/>
      <c r="P519" s="470"/>
      <c r="Q519" s="474"/>
    </row>
    <row r="520" spans="1:17" x14ac:dyDescent="0.2">
      <c r="A520" s="277">
        <f t="shared" si="9"/>
        <v>412</v>
      </c>
      <c r="B520" s="330" t="s">
        <v>1060</v>
      </c>
      <c r="C520" s="276"/>
      <c r="D520" s="493">
        <v>1943</v>
      </c>
      <c r="E520" s="521">
        <v>110</v>
      </c>
      <c r="F520" s="366"/>
      <c r="G520" s="274" t="s">
        <v>1733</v>
      </c>
      <c r="H520" s="492" t="s">
        <v>1002</v>
      </c>
      <c r="I520" s="473"/>
      <c r="J520" s="411"/>
      <c r="K520" s="470"/>
      <c r="L520" s="470"/>
      <c r="M520" s="470"/>
      <c r="N520" s="470"/>
      <c r="O520" s="470"/>
      <c r="P520" s="470"/>
      <c r="Q520" s="474"/>
    </row>
    <row r="521" spans="1:17" x14ac:dyDescent="0.2">
      <c r="A521" s="277">
        <f t="shared" si="9"/>
        <v>413</v>
      </c>
      <c r="B521" s="351" t="s">
        <v>1712</v>
      </c>
      <c r="C521" s="276"/>
      <c r="D521" s="489">
        <v>1958</v>
      </c>
      <c r="E521" s="429">
        <v>109</v>
      </c>
      <c r="F521" s="366"/>
      <c r="G521" s="274" t="s">
        <v>1682</v>
      </c>
      <c r="H521" s="428" t="s">
        <v>2</v>
      </c>
      <c r="I521" s="473"/>
      <c r="J521" s="411"/>
      <c r="K521" s="470"/>
      <c r="L521" s="470"/>
      <c r="M521" s="470"/>
      <c r="N521" s="470"/>
      <c r="O521" s="470"/>
      <c r="P521" s="470"/>
      <c r="Q521" s="474"/>
    </row>
    <row r="522" spans="1:17" x14ac:dyDescent="0.2">
      <c r="A522" s="277">
        <f t="shared" si="9"/>
        <v>414</v>
      </c>
      <c r="B522" s="328" t="s">
        <v>967</v>
      </c>
      <c r="C522" s="437"/>
      <c r="D522" s="651">
        <v>1947</v>
      </c>
      <c r="E522" s="524">
        <v>109</v>
      </c>
      <c r="F522" s="439"/>
      <c r="G522" s="534" t="s">
        <v>1732</v>
      </c>
      <c r="H522" s="498" t="s">
        <v>2</v>
      </c>
      <c r="I522" s="473"/>
      <c r="J522" s="411"/>
      <c r="K522" s="470"/>
      <c r="L522" s="470"/>
      <c r="M522" s="470"/>
      <c r="N522" s="470"/>
      <c r="O522" s="470"/>
      <c r="P522" s="470"/>
      <c r="Q522" s="474"/>
    </row>
    <row r="523" spans="1:17" x14ac:dyDescent="0.2">
      <c r="A523" s="277">
        <f t="shared" si="9"/>
        <v>415</v>
      </c>
      <c r="B523" s="351" t="s">
        <v>817</v>
      </c>
      <c r="C523" s="475"/>
      <c r="D523" s="780">
        <v>1945</v>
      </c>
      <c r="E523" s="436">
        <v>109</v>
      </c>
      <c r="F523" s="366"/>
      <c r="G523" s="275" t="s">
        <v>1731</v>
      </c>
      <c r="H523" s="476" t="s">
        <v>2</v>
      </c>
      <c r="I523" s="473"/>
      <c r="J523" s="411"/>
      <c r="K523" s="470"/>
      <c r="L523" s="470"/>
      <c r="M523" s="470"/>
      <c r="N523" s="470"/>
      <c r="O523" s="470"/>
      <c r="P523" s="470"/>
      <c r="Q523" s="474"/>
    </row>
    <row r="524" spans="1:17" x14ac:dyDescent="0.2">
      <c r="A524" s="277">
        <f t="shared" si="9"/>
        <v>416</v>
      </c>
      <c r="B524" s="383" t="s">
        <v>774</v>
      </c>
      <c r="C524" s="433"/>
      <c r="D524" s="434">
        <v>1953</v>
      </c>
      <c r="E524" s="429">
        <v>108</v>
      </c>
      <c r="F524" s="366"/>
      <c r="G524" s="274" t="s">
        <v>1730</v>
      </c>
      <c r="H524" s="485" t="s">
        <v>2</v>
      </c>
      <c r="I524" s="473"/>
      <c r="J524" s="411"/>
      <c r="K524" s="470"/>
      <c r="L524" s="470"/>
      <c r="M524" s="470"/>
      <c r="N524" s="470"/>
      <c r="O524" s="470"/>
      <c r="P524" s="470"/>
      <c r="Q524" s="474"/>
    </row>
    <row r="525" spans="1:17" x14ac:dyDescent="0.2">
      <c r="A525" s="277">
        <f t="shared" si="9"/>
        <v>417</v>
      </c>
      <c r="B525" s="383" t="s">
        <v>723</v>
      </c>
      <c r="C525" s="431"/>
      <c r="D525" s="434">
        <v>1950</v>
      </c>
      <c r="E525" s="429">
        <v>107</v>
      </c>
      <c r="F525" s="366"/>
      <c r="G525" s="274" t="s">
        <v>1730</v>
      </c>
      <c r="H525" s="485" t="s">
        <v>2</v>
      </c>
      <c r="I525" s="473"/>
      <c r="J525" s="411"/>
      <c r="K525" s="470"/>
      <c r="L525" s="470"/>
      <c r="M525" s="470"/>
      <c r="N525" s="470"/>
      <c r="O525" s="470"/>
      <c r="P525" s="470"/>
      <c r="Q525" s="474"/>
    </row>
    <row r="526" spans="1:17" ht="14.25" x14ac:dyDescent="0.2">
      <c r="A526" s="277">
        <f t="shared" si="9"/>
        <v>418</v>
      </c>
      <c r="B526" s="351" t="s">
        <v>1173</v>
      </c>
      <c r="C526" s="276" t="s">
        <v>117</v>
      </c>
      <c r="D526" s="489">
        <v>1950</v>
      </c>
      <c r="E526" s="429">
        <v>107</v>
      </c>
      <c r="F526" s="366"/>
      <c r="G526" s="373" t="s">
        <v>480</v>
      </c>
      <c r="H526" s="288" t="s">
        <v>2</v>
      </c>
      <c r="I526" s="473"/>
      <c r="J526" s="411"/>
      <c r="K526" s="470"/>
      <c r="L526" s="470"/>
      <c r="M526" s="470"/>
      <c r="N526" s="470"/>
      <c r="O526" s="470"/>
      <c r="P526" s="470"/>
      <c r="Q526" s="474"/>
    </row>
    <row r="527" spans="1:17" x14ac:dyDescent="0.2">
      <c r="A527" s="277">
        <f t="shared" si="9"/>
        <v>419</v>
      </c>
      <c r="B527" s="330" t="s">
        <v>1062</v>
      </c>
      <c r="C527" s="276"/>
      <c r="D527" s="493">
        <v>1956</v>
      </c>
      <c r="E527" s="521">
        <v>106</v>
      </c>
      <c r="F527" s="366"/>
      <c r="G527" s="274" t="s">
        <v>1733</v>
      </c>
      <c r="H527" s="492" t="s">
        <v>1002</v>
      </c>
      <c r="I527" s="473"/>
      <c r="J527" s="411"/>
      <c r="K527" s="470"/>
      <c r="L527" s="470"/>
      <c r="M527" s="470"/>
      <c r="N527" s="470"/>
      <c r="O527" s="470"/>
      <c r="P527" s="470"/>
      <c r="Q527" s="474"/>
    </row>
    <row r="528" spans="1:17" x14ac:dyDescent="0.2">
      <c r="A528" s="277">
        <f t="shared" si="9"/>
        <v>420</v>
      </c>
      <c r="B528" s="514" t="s">
        <v>1527</v>
      </c>
      <c r="C528" s="276"/>
      <c r="D528" s="782">
        <v>1944</v>
      </c>
      <c r="E528" s="543">
        <v>106</v>
      </c>
      <c r="F528" s="522"/>
      <c r="G528" s="548" t="s">
        <v>1745</v>
      </c>
      <c r="H528" s="338" t="s">
        <v>2</v>
      </c>
      <c r="I528" s="473"/>
      <c r="J528" s="411"/>
      <c r="K528" s="470"/>
      <c r="L528" s="470"/>
      <c r="M528" s="470"/>
      <c r="N528" s="470"/>
      <c r="O528" s="470"/>
      <c r="P528" s="470"/>
      <c r="Q528" s="474"/>
    </row>
    <row r="529" spans="1:17" x14ac:dyDescent="0.2">
      <c r="A529" s="277">
        <f t="shared" si="9"/>
        <v>421</v>
      </c>
      <c r="B529" s="331" t="s">
        <v>1676</v>
      </c>
      <c r="C529" s="276"/>
      <c r="D529" s="489">
        <v>1964</v>
      </c>
      <c r="E529" s="429">
        <v>105</v>
      </c>
      <c r="F529" s="453"/>
      <c r="G529" s="345" t="s">
        <v>1656</v>
      </c>
      <c r="H529" s="454" t="s">
        <v>2</v>
      </c>
      <c r="I529" s="473"/>
      <c r="J529" s="411"/>
      <c r="K529" s="470"/>
      <c r="L529" s="470"/>
      <c r="M529" s="470"/>
      <c r="N529" s="470"/>
      <c r="O529" s="470"/>
      <c r="P529" s="470"/>
      <c r="Q529" s="474"/>
    </row>
    <row r="530" spans="1:17" x14ac:dyDescent="0.2">
      <c r="A530" s="277">
        <f t="shared" si="9"/>
        <v>422</v>
      </c>
      <c r="B530" s="351" t="s">
        <v>1713</v>
      </c>
      <c r="C530" s="276"/>
      <c r="D530" s="489">
        <v>1953</v>
      </c>
      <c r="E530" s="429">
        <v>105</v>
      </c>
      <c r="F530" s="366"/>
      <c r="G530" s="274" t="s">
        <v>1682</v>
      </c>
      <c r="H530" s="428" t="s">
        <v>2</v>
      </c>
      <c r="I530" s="473"/>
      <c r="J530" s="411"/>
      <c r="K530" s="470"/>
      <c r="L530" s="470"/>
      <c r="M530" s="470"/>
      <c r="N530" s="470"/>
      <c r="O530" s="470"/>
      <c r="P530" s="470"/>
      <c r="Q530" s="474"/>
    </row>
    <row r="531" spans="1:17" x14ac:dyDescent="0.2">
      <c r="A531" s="277">
        <f t="shared" si="9"/>
        <v>423</v>
      </c>
      <c r="B531" s="351" t="s">
        <v>1271</v>
      </c>
      <c r="C531" s="276"/>
      <c r="D531" s="489">
        <v>1951</v>
      </c>
      <c r="E531" s="429">
        <v>105</v>
      </c>
      <c r="F531" s="423"/>
      <c r="G531" s="550" t="s">
        <v>1734</v>
      </c>
      <c r="H531" s="428" t="s">
        <v>2</v>
      </c>
      <c r="I531" s="473"/>
      <c r="J531" s="411"/>
      <c r="K531" s="470"/>
      <c r="L531" s="470"/>
      <c r="M531" s="470"/>
      <c r="N531" s="470"/>
      <c r="O531" s="470"/>
      <c r="P531" s="470"/>
      <c r="Q531" s="474"/>
    </row>
    <row r="532" spans="1:17" x14ac:dyDescent="0.2">
      <c r="A532" s="277">
        <f t="shared" si="9"/>
        <v>424</v>
      </c>
      <c r="B532" s="331" t="s">
        <v>1675</v>
      </c>
      <c r="C532" s="276"/>
      <c r="D532" s="489">
        <v>1948</v>
      </c>
      <c r="E532" s="429">
        <v>105</v>
      </c>
      <c r="F532" s="453"/>
      <c r="G532" s="345" t="s">
        <v>1656</v>
      </c>
      <c r="H532" s="454" t="s">
        <v>2</v>
      </c>
      <c r="I532" s="473"/>
      <c r="J532" s="411"/>
      <c r="K532" s="470"/>
      <c r="L532" s="470"/>
      <c r="M532" s="470"/>
      <c r="N532" s="470"/>
      <c r="O532" s="470"/>
      <c r="P532" s="470"/>
      <c r="Q532" s="474"/>
    </row>
    <row r="533" spans="1:17" x14ac:dyDescent="0.2">
      <c r="A533" s="277">
        <f t="shared" si="9"/>
        <v>425</v>
      </c>
      <c r="B533" s="330" t="s">
        <v>1063</v>
      </c>
      <c r="C533" s="276"/>
      <c r="D533" s="493">
        <v>1956</v>
      </c>
      <c r="E533" s="521">
        <v>103</v>
      </c>
      <c r="F533" s="366"/>
      <c r="G533" s="274" t="s">
        <v>1733</v>
      </c>
      <c r="H533" s="492" t="s">
        <v>1002</v>
      </c>
      <c r="J533" s="450"/>
    </row>
    <row r="534" spans="1:17" x14ac:dyDescent="0.2">
      <c r="A534" s="277">
        <f t="shared" si="9"/>
        <v>426</v>
      </c>
      <c r="B534" s="340" t="s">
        <v>388</v>
      </c>
      <c r="C534" s="586"/>
      <c r="D534" s="786">
        <v>1955</v>
      </c>
      <c r="E534" s="590">
        <v>103</v>
      </c>
      <c r="F534" s="366"/>
      <c r="G534" s="549" t="s">
        <v>278</v>
      </c>
      <c r="H534" s="588" t="s">
        <v>2</v>
      </c>
      <c r="J534" s="450"/>
    </row>
    <row r="535" spans="1:17" ht="14.25" x14ac:dyDescent="0.2">
      <c r="A535" s="277">
        <f t="shared" si="9"/>
        <v>427</v>
      </c>
      <c r="B535" s="351" t="s">
        <v>1174</v>
      </c>
      <c r="C535" s="276"/>
      <c r="D535" s="489">
        <v>1955</v>
      </c>
      <c r="E535" s="429">
        <v>103</v>
      </c>
      <c r="F535" s="366"/>
      <c r="G535" s="373" t="s">
        <v>480</v>
      </c>
      <c r="H535" s="288" t="s">
        <v>2</v>
      </c>
    </row>
    <row r="536" spans="1:17" ht="14.25" x14ac:dyDescent="0.2">
      <c r="A536" s="277">
        <f t="shared" si="9"/>
        <v>428</v>
      </c>
      <c r="B536" s="409" t="s">
        <v>1175</v>
      </c>
      <c r="C536" s="517"/>
      <c r="D536" s="787">
        <v>1953</v>
      </c>
      <c r="E536" s="525">
        <v>103</v>
      </c>
      <c r="F536" s="366"/>
      <c r="G536" s="373" t="s">
        <v>480</v>
      </c>
      <c r="H536" s="342" t="s">
        <v>2</v>
      </c>
    </row>
    <row r="537" spans="1:17" x14ac:dyDescent="0.2">
      <c r="A537" s="277">
        <f t="shared" si="9"/>
        <v>429</v>
      </c>
      <c r="B537" s="328" t="s">
        <v>853</v>
      </c>
      <c r="C537" s="437"/>
      <c r="D537" s="651">
        <v>1949</v>
      </c>
      <c r="E537" s="524">
        <v>103</v>
      </c>
      <c r="F537" s="439"/>
      <c r="G537" s="534" t="s">
        <v>1732</v>
      </c>
      <c r="H537" s="498" t="s">
        <v>2</v>
      </c>
    </row>
    <row r="538" spans="1:17" x14ac:dyDescent="0.2">
      <c r="A538" s="277">
        <f t="shared" si="9"/>
        <v>430</v>
      </c>
      <c r="B538" s="351" t="s">
        <v>1317</v>
      </c>
      <c r="C538" s="276"/>
      <c r="D538" s="489">
        <v>1946</v>
      </c>
      <c r="E538" s="429">
        <v>102</v>
      </c>
      <c r="F538" s="423"/>
      <c r="G538" s="550" t="s">
        <v>1734</v>
      </c>
      <c r="H538" s="428" t="s">
        <v>2</v>
      </c>
    </row>
    <row r="539" spans="1:17" x14ac:dyDescent="0.2">
      <c r="A539" s="277">
        <f t="shared" si="9"/>
        <v>431</v>
      </c>
      <c r="B539" s="351" t="s">
        <v>1338</v>
      </c>
      <c r="C539" s="276"/>
      <c r="D539" s="489">
        <v>1953</v>
      </c>
      <c r="E539" s="429">
        <v>101</v>
      </c>
      <c r="F539" s="423"/>
      <c r="G539" s="550" t="s">
        <v>1734</v>
      </c>
      <c r="H539" s="428" t="s">
        <v>2</v>
      </c>
    </row>
    <row r="540" spans="1:17" x14ac:dyDescent="0.2">
      <c r="A540" s="277">
        <f t="shared" si="9"/>
        <v>432</v>
      </c>
      <c r="B540" s="330" t="s">
        <v>1064</v>
      </c>
      <c r="C540" s="276"/>
      <c r="D540" s="493">
        <v>1949</v>
      </c>
      <c r="E540" s="521">
        <v>101</v>
      </c>
      <c r="F540" s="366"/>
      <c r="G540" s="274" t="s">
        <v>1733</v>
      </c>
      <c r="H540" s="492" t="s">
        <v>1002</v>
      </c>
    </row>
    <row r="541" spans="1:17" x14ac:dyDescent="0.2">
      <c r="A541" s="277">
        <f t="shared" si="9"/>
        <v>433</v>
      </c>
      <c r="B541" s="328" t="s">
        <v>941</v>
      </c>
      <c r="C541" s="437"/>
      <c r="D541" s="651">
        <v>1957</v>
      </c>
      <c r="E541" s="524">
        <v>100</v>
      </c>
      <c r="F541" s="439"/>
      <c r="G541" s="534" t="s">
        <v>1732</v>
      </c>
      <c r="H541" s="498" t="s">
        <v>2</v>
      </c>
    </row>
    <row r="542" spans="1:17" ht="14.25" x14ac:dyDescent="0.2">
      <c r="A542" s="277">
        <f t="shared" si="9"/>
        <v>434</v>
      </c>
      <c r="B542" s="351" t="s">
        <v>1176</v>
      </c>
      <c r="C542" s="276"/>
      <c r="D542" s="489">
        <v>1955</v>
      </c>
      <c r="E542" s="429">
        <v>100</v>
      </c>
      <c r="F542" s="366"/>
      <c r="G542" s="373" t="s">
        <v>480</v>
      </c>
      <c r="H542" s="288" t="s">
        <v>2</v>
      </c>
    </row>
    <row r="543" spans="1:17" x14ac:dyDescent="0.2">
      <c r="A543" s="277">
        <f t="shared" si="9"/>
        <v>435</v>
      </c>
      <c r="B543" s="330" t="s">
        <v>1065</v>
      </c>
      <c r="C543" s="276"/>
      <c r="D543" s="493">
        <v>1954</v>
      </c>
      <c r="E543" s="521">
        <v>100</v>
      </c>
      <c r="F543" s="366"/>
      <c r="G543" s="274" t="s">
        <v>1733</v>
      </c>
      <c r="H543" s="492" t="s">
        <v>1002</v>
      </c>
    </row>
    <row r="544" spans="1:17" x14ac:dyDescent="0.2">
      <c r="A544" s="277">
        <f t="shared" si="9"/>
        <v>436</v>
      </c>
      <c r="B544" s="351" t="s">
        <v>1717</v>
      </c>
      <c r="C544" s="276"/>
      <c r="D544" s="489">
        <v>1953</v>
      </c>
      <c r="E544" s="429">
        <v>100</v>
      </c>
      <c r="F544" s="366"/>
      <c r="G544" s="274" t="s">
        <v>1682</v>
      </c>
      <c r="H544" s="428" t="s">
        <v>2</v>
      </c>
    </row>
    <row r="545" spans="1:8" x14ac:dyDescent="0.2">
      <c r="A545" s="277">
        <f t="shared" si="9"/>
        <v>437</v>
      </c>
      <c r="B545" s="351" t="s">
        <v>1586</v>
      </c>
      <c r="C545" s="276"/>
      <c r="D545" s="489">
        <v>1947</v>
      </c>
      <c r="E545" s="429">
        <v>100</v>
      </c>
      <c r="F545" s="351"/>
      <c r="G545" s="326" t="s">
        <v>1566</v>
      </c>
      <c r="H545" s="428" t="s">
        <v>2</v>
      </c>
    </row>
    <row r="546" spans="1:8" x14ac:dyDescent="0.2">
      <c r="A546" s="277">
        <f t="shared" si="9"/>
        <v>438</v>
      </c>
      <c r="B546" s="330" t="s">
        <v>1066</v>
      </c>
      <c r="C546" s="276"/>
      <c r="D546" s="493">
        <v>1949</v>
      </c>
      <c r="E546" s="521">
        <v>99</v>
      </c>
      <c r="F546" s="366"/>
      <c r="G546" s="274" t="s">
        <v>1733</v>
      </c>
      <c r="H546" s="492" t="s">
        <v>1002</v>
      </c>
    </row>
    <row r="547" spans="1:8" ht="14.25" x14ac:dyDescent="0.2">
      <c r="A547" s="277">
        <f t="shared" si="9"/>
        <v>439</v>
      </c>
      <c r="B547" s="351" t="s">
        <v>1178</v>
      </c>
      <c r="C547" s="276"/>
      <c r="D547" s="489">
        <v>1958</v>
      </c>
      <c r="E547" s="429">
        <v>98</v>
      </c>
      <c r="F547" s="366"/>
      <c r="G547" s="373" t="s">
        <v>480</v>
      </c>
      <c r="H547" s="288" t="s">
        <v>2</v>
      </c>
    </row>
    <row r="548" spans="1:8" x14ac:dyDescent="0.2">
      <c r="A548" s="277">
        <f t="shared" si="9"/>
        <v>440</v>
      </c>
      <c r="B548" s="328" t="s">
        <v>958</v>
      </c>
      <c r="C548" s="437"/>
      <c r="D548" s="651">
        <v>1943</v>
      </c>
      <c r="E548" s="524">
        <v>98</v>
      </c>
      <c r="F548" s="439"/>
      <c r="G548" s="534" t="s">
        <v>1732</v>
      </c>
      <c r="H548" s="498" t="s">
        <v>2</v>
      </c>
    </row>
    <row r="549" spans="1:8" x14ac:dyDescent="0.2">
      <c r="A549" s="277">
        <f t="shared" si="9"/>
        <v>441</v>
      </c>
      <c r="B549" s="351" t="s">
        <v>822</v>
      </c>
      <c r="C549" s="475"/>
      <c r="D549" s="780">
        <v>1942</v>
      </c>
      <c r="E549" s="436">
        <v>98</v>
      </c>
      <c r="F549" s="366"/>
      <c r="G549" s="275" t="s">
        <v>1731</v>
      </c>
      <c r="H549" s="476" t="s">
        <v>2</v>
      </c>
    </row>
    <row r="550" spans="1:8" x14ac:dyDescent="0.2">
      <c r="A550" s="277">
        <f t="shared" si="9"/>
        <v>442</v>
      </c>
      <c r="B550" s="330" t="s">
        <v>1067</v>
      </c>
      <c r="C550" s="276"/>
      <c r="D550" s="493">
        <v>1964</v>
      </c>
      <c r="E550" s="521">
        <v>97</v>
      </c>
      <c r="F550" s="366"/>
      <c r="G550" s="274" t="s">
        <v>1733</v>
      </c>
      <c r="H550" s="492" t="s">
        <v>1002</v>
      </c>
    </row>
    <row r="551" spans="1:8" x14ac:dyDescent="0.2">
      <c r="A551" s="277">
        <f t="shared" si="9"/>
        <v>443</v>
      </c>
      <c r="B551" s="328" t="s">
        <v>963</v>
      </c>
      <c r="C551" s="437"/>
      <c r="D551" s="651">
        <v>1956</v>
      </c>
      <c r="E551" s="524">
        <v>97</v>
      </c>
      <c r="F551" s="439"/>
      <c r="G551" s="534" t="s">
        <v>1732</v>
      </c>
      <c r="H551" s="498" t="s">
        <v>2</v>
      </c>
    </row>
    <row r="552" spans="1:8" x14ac:dyDescent="0.2">
      <c r="A552" s="277">
        <f t="shared" si="9"/>
        <v>444</v>
      </c>
      <c r="B552" s="330" t="s">
        <v>1068</v>
      </c>
      <c r="C552" s="276"/>
      <c r="D552" s="493">
        <v>1962</v>
      </c>
      <c r="E552" s="521">
        <v>96</v>
      </c>
      <c r="F552" s="366"/>
      <c r="G552" s="274" t="s">
        <v>1733</v>
      </c>
      <c r="H552" s="492" t="s">
        <v>1002</v>
      </c>
    </row>
    <row r="553" spans="1:8" x14ac:dyDescent="0.2">
      <c r="A553" s="277">
        <f t="shared" si="9"/>
        <v>445</v>
      </c>
      <c r="B553" s="351" t="s">
        <v>1612</v>
      </c>
      <c r="C553" s="276" t="s">
        <v>117</v>
      </c>
      <c r="D553" s="489">
        <v>1960</v>
      </c>
      <c r="E553" s="429">
        <v>96</v>
      </c>
      <c r="F553" s="366"/>
      <c r="G553" s="326" t="s">
        <v>1566</v>
      </c>
      <c r="H553" s="428" t="s">
        <v>2</v>
      </c>
    </row>
    <row r="554" spans="1:8" x14ac:dyDescent="0.2">
      <c r="A554" s="277">
        <f t="shared" si="9"/>
        <v>446</v>
      </c>
      <c r="B554" s="351" t="s">
        <v>1599</v>
      </c>
      <c r="C554" s="276"/>
      <c r="D554" s="489">
        <v>1957</v>
      </c>
      <c r="E554" s="429">
        <v>96</v>
      </c>
      <c r="F554" s="366"/>
      <c r="G554" s="326" t="s">
        <v>1566</v>
      </c>
      <c r="H554" s="428" t="s">
        <v>2</v>
      </c>
    </row>
    <row r="555" spans="1:8" x14ac:dyDescent="0.2">
      <c r="A555" s="277">
        <f t="shared" si="9"/>
        <v>447</v>
      </c>
      <c r="B555" s="387" t="s">
        <v>781</v>
      </c>
      <c r="C555" s="461"/>
      <c r="D555" s="434">
        <v>1956</v>
      </c>
      <c r="E555" s="429">
        <v>96</v>
      </c>
      <c r="F555" s="366"/>
      <c r="G555" s="274" t="s">
        <v>1730</v>
      </c>
      <c r="H555" s="460" t="s">
        <v>2</v>
      </c>
    </row>
    <row r="556" spans="1:8" x14ac:dyDescent="0.2">
      <c r="A556" s="277">
        <f t="shared" si="9"/>
        <v>448</v>
      </c>
      <c r="B556" s="389" t="s">
        <v>21</v>
      </c>
      <c r="C556" s="276"/>
      <c r="D556" s="770">
        <v>1953</v>
      </c>
      <c r="E556" s="545">
        <v>96</v>
      </c>
      <c r="F556" s="423"/>
      <c r="G556" s="274" t="s">
        <v>1804</v>
      </c>
      <c r="H556" s="495" t="s">
        <v>2</v>
      </c>
    </row>
    <row r="557" spans="1:8" x14ac:dyDescent="0.2">
      <c r="A557" s="277">
        <f t="shared" si="9"/>
        <v>449</v>
      </c>
      <c r="B557" s="329" t="s">
        <v>920</v>
      </c>
      <c r="C557" s="437"/>
      <c r="D557" s="651">
        <v>1950</v>
      </c>
      <c r="E557" s="524">
        <v>96</v>
      </c>
      <c r="F557" s="439"/>
      <c r="G557" s="534" t="s">
        <v>1732</v>
      </c>
      <c r="H557" s="498" t="s">
        <v>2</v>
      </c>
    </row>
    <row r="558" spans="1:8" x14ac:dyDescent="0.2">
      <c r="A558" s="277">
        <f t="shared" si="9"/>
        <v>450</v>
      </c>
      <c r="B558" s="383" t="s">
        <v>796</v>
      </c>
      <c r="C558" s="459"/>
      <c r="D558" s="434">
        <v>1941</v>
      </c>
      <c r="E558" s="429">
        <v>96</v>
      </c>
      <c r="F558" s="366"/>
      <c r="G558" s="274" t="s">
        <v>1730</v>
      </c>
      <c r="H558" s="460" t="s">
        <v>2</v>
      </c>
    </row>
    <row r="559" spans="1:8" x14ac:dyDescent="0.2">
      <c r="A559" s="277">
        <f t="shared" ref="A559:A622" si="10">A558+1</f>
        <v>451</v>
      </c>
      <c r="B559" s="351" t="s">
        <v>1282</v>
      </c>
      <c r="C559" s="276"/>
      <c r="D559" s="489">
        <v>1962</v>
      </c>
      <c r="E559" s="429">
        <v>95</v>
      </c>
      <c r="F559" s="423"/>
      <c r="G559" s="550" t="s">
        <v>1734</v>
      </c>
      <c r="H559" s="428" t="s">
        <v>2</v>
      </c>
    </row>
    <row r="560" spans="1:8" x14ac:dyDescent="0.2">
      <c r="A560" s="277">
        <f t="shared" si="10"/>
        <v>452</v>
      </c>
      <c r="B560" s="351" t="s">
        <v>1260</v>
      </c>
      <c r="C560" s="276"/>
      <c r="D560" s="489">
        <v>1956</v>
      </c>
      <c r="E560" s="429">
        <v>95</v>
      </c>
      <c r="F560" s="423"/>
      <c r="G560" s="550" t="s">
        <v>1734</v>
      </c>
      <c r="H560" s="428" t="s">
        <v>2</v>
      </c>
    </row>
    <row r="561" spans="1:8" x14ac:dyDescent="0.2">
      <c r="A561" s="277">
        <f t="shared" si="10"/>
        <v>453</v>
      </c>
      <c r="B561" s="24" t="s">
        <v>361</v>
      </c>
      <c r="C561" s="424"/>
      <c r="D561" s="771">
        <v>1952</v>
      </c>
      <c r="E561" s="544">
        <v>95</v>
      </c>
      <c r="F561" s="366"/>
      <c r="G561" s="549" t="s">
        <v>278</v>
      </c>
      <c r="H561" s="487" t="s">
        <v>2</v>
      </c>
    </row>
    <row r="562" spans="1:8" x14ac:dyDescent="0.2">
      <c r="A562" s="277">
        <f t="shared" si="10"/>
        <v>454</v>
      </c>
      <c r="B562" s="328" t="s">
        <v>894</v>
      </c>
      <c r="C562" s="440"/>
      <c r="D562" s="651">
        <v>1961</v>
      </c>
      <c r="E562" s="524">
        <v>94</v>
      </c>
      <c r="F562" s="439"/>
      <c r="G562" s="534" t="s">
        <v>1732</v>
      </c>
      <c r="H562" s="498" t="s">
        <v>2</v>
      </c>
    </row>
    <row r="563" spans="1:8" ht="14.25" x14ac:dyDescent="0.2">
      <c r="A563" s="277">
        <f t="shared" si="10"/>
        <v>455</v>
      </c>
      <c r="B563" s="351" t="s">
        <v>1179</v>
      </c>
      <c r="C563" s="276" t="s">
        <v>90</v>
      </c>
      <c r="D563" s="489">
        <v>1958</v>
      </c>
      <c r="E563" s="429">
        <v>93</v>
      </c>
      <c r="F563" s="366"/>
      <c r="G563" s="373" t="s">
        <v>480</v>
      </c>
      <c r="H563" s="288" t="s">
        <v>2</v>
      </c>
    </row>
    <row r="564" spans="1:8" x14ac:dyDescent="0.2">
      <c r="A564" s="277">
        <f t="shared" si="10"/>
        <v>456</v>
      </c>
      <c r="B564" s="328" t="s">
        <v>956</v>
      </c>
      <c r="C564" s="441"/>
      <c r="D564" s="651">
        <v>1954</v>
      </c>
      <c r="E564" s="524">
        <v>93</v>
      </c>
      <c r="F564" s="439"/>
      <c r="G564" s="534" t="s">
        <v>1732</v>
      </c>
      <c r="H564" s="498" t="s">
        <v>2</v>
      </c>
    </row>
    <row r="565" spans="1:8" x14ac:dyDescent="0.2">
      <c r="A565" s="277">
        <f t="shared" si="10"/>
        <v>457</v>
      </c>
      <c r="B565" s="351" t="s">
        <v>724</v>
      </c>
      <c r="C565" s="431"/>
      <c r="D565" s="434">
        <v>1953</v>
      </c>
      <c r="E565" s="429">
        <v>93</v>
      </c>
      <c r="F565" s="366"/>
      <c r="G565" s="274" t="s">
        <v>1730</v>
      </c>
      <c r="H565" s="485" t="s">
        <v>2</v>
      </c>
    </row>
    <row r="566" spans="1:8" x14ac:dyDescent="0.2">
      <c r="A566" s="277">
        <f t="shared" si="10"/>
        <v>458</v>
      </c>
      <c r="B566" s="329" t="s">
        <v>897</v>
      </c>
      <c r="C566" s="440" t="s">
        <v>898</v>
      </c>
      <c r="D566" s="651">
        <v>1952</v>
      </c>
      <c r="E566" s="524">
        <v>93</v>
      </c>
      <c r="F566" s="439"/>
      <c r="G566" s="534" t="s">
        <v>1732</v>
      </c>
      <c r="H566" s="498" t="s">
        <v>2</v>
      </c>
    </row>
    <row r="567" spans="1:8" x14ac:dyDescent="0.2">
      <c r="A567" s="277">
        <f t="shared" si="10"/>
        <v>459</v>
      </c>
      <c r="B567" s="387" t="s">
        <v>725</v>
      </c>
      <c r="C567" s="431"/>
      <c r="D567" s="434">
        <v>1951</v>
      </c>
      <c r="E567" s="429">
        <v>93</v>
      </c>
      <c r="F567" s="366"/>
      <c r="G567" s="274" t="s">
        <v>1730</v>
      </c>
      <c r="H567" s="464" t="s">
        <v>2</v>
      </c>
    </row>
    <row r="568" spans="1:8" x14ac:dyDescent="0.2">
      <c r="A568" s="277">
        <f t="shared" si="10"/>
        <v>460</v>
      </c>
      <c r="B568" s="329" t="s">
        <v>942</v>
      </c>
      <c r="C568" s="437"/>
      <c r="D568" s="651">
        <v>1951</v>
      </c>
      <c r="E568" s="524">
        <v>93</v>
      </c>
      <c r="F568" s="439"/>
      <c r="G568" s="534" t="s">
        <v>1732</v>
      </c>
      <c r="H568" s="498" t="s">
        <v>2</v>
      </c>
    </row>
    <row r="569" spans="1:8" x14ac:dyDescent="0.2">
      <c r="A569" s="277">
        <f t="shared" si="10"/>
        <v>461</v>
      </c>
      <c r="B569" s="351" t="s">
        <v>755</v>
      </c>
      <c r="C569" s="276"/>
      <c r="D569" s="489">
        <v>1946</v>
      </c>
      <c r="E569" s="429">
        <v>92</v>
      </c>
      <c r="F569" s="423"/>
      <c r="G569" s="550" t="s">
        <v>1734</v>
      </c>
      <c r="H569" s="428" t="s">
        <v>2</v>
      </c>
    </row>
    <row r="570" spans="1:8" x14ac:dyDescent="0.2">
      <c r="A570" s="277">
        <f t="shared" si="10"/>
        <v>462</v>
      </c>
      <c r="B570" s="328" t="s">
        <v>943</v>
      </c>
      <c r="C570" s="437"/>
      <c r="D570" s="651">
        <v>1952</v>
      </c>
      <c r="E570" s="524">
        <v>91</v>
      </c>
      <c r="F570" s="439"/>
      <c r="G570" s="534" t="s">
        <v>1732</v>
      </c>
      <c r="H570" s="498" t="s">
        <v>2</v>
      </c>
    </row>
    <row r="571" spans="1:8" x14ac:dyDescent="0.2">
      <c r="A571" s="277">
        <f t="shared" si="10"/>
        <v>463</v>
      </c>
      <c r="B571" s="330" t="s">
        <v>1069</v>
      </c>
      <c r="C571" s="276"/>
      <c r="D571" s="493">
        <v>1947</v>
      </c>
      <c r="E571" s="521">
        <v>91</v>
      </c>
      <c r="F571" s="366"/>
      <c r="G571" s="274" t="s">
        <v>1733</v>
      </c>
      <c r="H571" s="492" t="s">
        <v>1002</v>
      </c>
    </row>
    <row r="572" spans="1:8" x14ac:dyDescent="0.2">
      <c r="A572" s="277">
        <f t="shared" si="10"/>
        <v>464</v>
      </c>
      <c r="B572" s="351" t="s">
        <v>462</v>
      </c>
      <c r="C572" s="276"/>
      <c r="D572" s="489">
        <v>1964</v>
      </c>
      <c r="E572" s="429">
        <v>90</v>
      </c>
      <c r="F572" s="366"/>
      <c r="G572" s="274" t="s">
        <v>455</v>
      </c>
      <c r="H572" s="428" t="s">
        <v>2</v>
      </c>
    </row>
    <row r="573" spans="1:8" x14ac:dyDescent="0.2">
      <c r="A573" s="277">
        <f t="shared" si="10"/>
        <v>465</v>
      </c>
      <c r="B573" s="351" t="s">
        <v>1720</v>
      </c>
      <c r="C573" s="276"/>
      <c r="D573" s="489">
        <v>1952</v>
      </c>
      <c r="E573" s="423">
        <v>90</v>
      </c>
      <c r="F573" s="366"/>
      <c r="G573" s="268" t="s">
        <v>1682</v>
      </c>
      <c r="H573" s="428" t="s">
        <v>2</v>
      </c>
    </row>
    <row r="574" spans="1:8" x14ac:dyDescent="0.2">
      <c r="A574" s="277">
        <f t="shared" si="10"/>
        <v>466</v>
      </c>
      <c r="B574" s="328" t="s">
        <v>889</v>
      </c>
      <c r="C574" s="440"/>
      <c r="D574" s="651">
        <v>1949</v>
      </c>
      <c r="E574" s="438">
        <v>89</v>
      </c>
      <c r="F574" s="439"/>
      <c r="G574" s="236" t="s">
        <v>1732</v>
      </c>
      <c r="H574" s="498" t="s">
        <v>2</v>
      </c>
    </row>
    <row r="575" spans="1:8" x14ac:dyDescent="0.2">
      <c r="A575" s="277">
        <f t="shared" si="10"/>
        <v>467</v>
      </c>
      <c r="B575" s="328" t="s">
        <v>906</v>
      </c>
      <c r="C575" s="437"/>
      <c r="D575" s="651">
        <v>1949</v>
      </c>
      <c r="E575" s="438">
        <v>89</v>
      </c>
      <c r="F575" s="439"/>
      <c r="G575" s="236" t="s">
        <v>1732</v>
      </c>
      <c r="H575" s="498" t="s">
        <v>2</v>
      </c>
    </row>
    <row r="576" spans="1:8" x14ac:dyDescent="0.2">
      <c r="A576" s="277">
        <f t="shared" si="10"/>
        <v>468</v>
      </c>
      <c r="B576" s="351" t="s">
        <v>1721</v>
      </c>
      <c r="C576" s="276"/>
      <c r="D576" s="489">
        <v>1938</v>
      </c>
      <c r="E576" s="423">
        <v>89</v>
      </c>
      <c r="F576" s="366"/>
      <c r="G576" s="268" t="s">
        <v>1682</v>
      </c>
      <c r="H576" s="428" t="s">
        <v>2</v>
      </c>
    </row>
    <row r="577" spans="1:8" x14ac:dyDescent="0.2">
      <c r="A577" s="277">
        <f t="shared" si="10"/>
        <v>469</v>
      </c>
      <c r="B577" s="351" t="s">
        <v>1571</v>
      </c>
      <c r="C577" s="276"/>
      <c r="D577" s="489">
        <v>1964</v>
      </c>
      <c r="E577" s="423">
        <v>88</v>
      </c>
      <c r="F577" s="423"/>
      <c r="G577" s="270" t="s">
        <v>1566</v>
      </c>
      <c r="H577" s="428" t="s">
        <v>2</v>
      </c>
    </row>
    <row r="578" spans="1:8" x14ac:dyDescent="0.2">
      <c r="A578" s="277">
        <f t="shared" si="10"/>
        <v>470</v>
      </c>
      <c r="B578" s="514" t="s">
        <v>1377</v>
      </c>
      <c r="C578" s="276"/>
      <c r="D578" s="782">
        <v>1953</v>
      </c>
      <c r="E578" s="522">
        <v>88</v>
      </c>
      <c r="F578" s="522"/>
      <c r="G578" s="530" t="s">
        <v>1745</v>
      </c>
      <c r="H578" s="338" t="s">
        <v>2</v>
      </c>
    </row>
    <row r="579" spans="1:8" ht="14.25" x14ac:dyDescent="0.2">
      <c r="A579" s="277">
        <f t="shared" si="10"/>
        <v>471</v>
      </c>
      <c r="B579" s="351" t="s">
        <v>1183</v>
      </c>
      <c r="C579" s="276"/>
      <c r="D579" s="489">
        <v>1967</v>
      </c>
      <c r="E579" s="423">
        <v>86</v>
      </c>
      <c r="F579" s="366"/>
      <c r="G579" s="276" t="s">
        <v>480</v>
      </c>
      <c r="H579" s="288" t="s">
        <v>2</v>
      </c>
    </row>
    <row r="580" spans="1:8" ht="14.25" x14ac:dyDescent="0.2">
      <c r="A580" s="277">
        <f t="shared" si="10"/>
        <v>472</v>
      </c>
      <c r="B580" s="351" t="s">
        <v>1184</v>
      </c>
      <c r="C580" s="276" t="s">
        <v>117</v>
      </c>
      <c r="D580" s="489">
        <v>1964</v>
      </c>
      <c r="E580" s="423">
        <v>85</v>
      </c>
      <c r="F580" s="366"/>
      <c r="G580" s="276" t="s">
        <v>480</v>
      </c>
      <c r="H580" s="288" t="s">
        <v>2</v>
      </c>
    </row>
    <row r="581" spans="1:8" x14ac:dyDescent="0.2">
      <c r="A581" s="277">
        <f t="shared" si="10"/>
        <v>473</v>
      </c>
      <c r="B581" s="331" t="s">
        <v>1678</v>
      </c>
      <c r="C581" s="276"/>
      <c r="D581" s="489">
        <v>1951</v>
      </c>
      <c r="E581" s="423">
        <v>85</v>
      </c>
      <c r="F581" s="453"/>
      <c r="G581" s="272" t="s">
        <v>1656</v>
      </c>
      <c r="H581" s="454" t="s">
        <v>2</v>
      </c>
    </row>
    <row r="582" spans="1:8" x14ac:dyDescent="0.2">
      <c r="A582" s="277">
        <f t="shared" si="10"/>
        <v>474</v>
      </c>
      <c r="B582" s="351" t="s">
        <v>1722</v>
      </c>
      <c r="C582" s="276"/>
      <c r="D582" s="489">
        <v>1950</v>
      </c>
      <c r="E582" s="423">
        <v>85</v>
      </c>
      <c r="F582" s="366"/>
      <c r="G582" s="268" t="s">
        <v>1682</v>
      </c>
      <c r="H582" s="428" t="s">
        <v>2</v>
      </c>
    </row>
    <row r="583" spans="1:8" x14ac:dyDescent="0.2">
      <c r="A583" s="277">
        <f t="shared" si="10"/>
        <v>475</v>
      </c>
      <c r="B583" s="351" t="s">
        <v>473</v>
      </c>
      <c r="C583" s="276"/>
      <c r="D583" s="489">
        <v>1954</v>
      </c>
      <c r="E583" s="423">
        <v>84</v>
      </c>
      <c r="F583" s="366"/>
      <c r="G583" s="268" t="s">
        <v>455</v>
      </c>
      <c r="H583" s="428" t="s">
        <v>2</v>
      </c>
    </row>
    <row r="584" spans="1:8" x14ac:dyDescent="0.2">
      <c r="A584" s="277">
        <f t="shared" si="10"/>
        <v>476</v>
      </c>
      <c r="B584" s="24" t="s">
        <v>414</v>
      </c>
      <c r="C584" s="424"/>
      <c r="D584" s="771">
        <v>1948</v>
      </c>
      <c r="E584" s="425">
        <v>84</v>
      </c>
      <c r="F584" s="366"/>
      <c r="G584" s="225" t="s">
        <v>278</v>
      </c>
      <c r="H584" s="487" t="s">
        <v>2</v>
      </c>
    </row>
    <row r="585" spans="1:8" x14ac:dyDescent="0.2">
      <c r="A585" s="277">
        <f t="shared" si="10"/>
        <v>477</v>
      </c>
      <c r="B585" s="330" t="s">
        <v>1070</v>
      </c>
      <c r="C585" s="276"/>
      <c r="D585" s="493">
        <v>1942</v>
      </c>
      <c r="E585" s="443">
        <v>84</v>
      </c>
      <c r="F585" s="366"/>
      <c r="G585" s="268" t="s">
        <v>1733</v>
      </c>
      <c r="H585" s="492" t="s">
        <v>1002</v>
      </c>
    </row>
    <row r="586" spans="1:8" x14ac:dyDescent="0.2">
      <c r="A586" s="277">
        <f t="shared" si="10"/>
        <v>478</v>
      </c>
      <c r="B586" s="24" t="s">
        <v>321</v>
      </c>
      <c r="C586" s="424" t="s">
        <v>90</v>
      </c>
      <c r="D586" s="771">
        <v>1960</v>
      </c>
      <c r="E586" s="425">
        <v>83</v>
      </c>
      <c r="F586" s="366"/>
      <c r="G586" s="225" t="s">
        <v>278</v>
      </c>
      <c r="H586" s="487" t="s">
        <v>2</v>
      </c>
    </row>
    <row r="587" spans="1:8" x14ac:dyDescent="0.2">
      <c r="A587" s="277">
        <f t="shared" si="10"/>
        <v>479</v>
      </c>
      <c r="B587" s="351" t="s">
        <v>681</v>
      </c>
      <c r="C587" s="457"/>
      <c r="D587" s="489">
        <v>1952</v>
      </c>
      <c r="E587" s="423">
        <v>83</v>
      </c>
      <c r="F587" s="366"/>
      <c r="G587" s="268" t="s">
        <v>1730</v>
      </c>
      <c r="H587" s="464" t="s">
        <v>2</v>
      </c>
    </row>
    <row r="588" spans="1:8" x14ac:dyDescent="0.2">
      <c r="A588" s="277">
        <f t="shared" si="10"/>
        <v>480</v>
      </c>
      <c r="B588" s="351" t="s">
        <v>1362</v>
      </c>
      <c r="C588" s="276"/>
      <c r="D588" s="489">
        <v>1946</v>
      </c>
      <c r="E588" s="423">
        <v>82</v>
      </c>
      <c r="F588" s="423"/>
      <c r="G588" s="267" t="s">
        <v>1734</v>
      </c>
      <c r="H588" s="428" t="s">
        <v>2</v>
      </c>
    </row>
    <row r="589" spans="1:8" ht="14.25" x14ac:dyDescent="0.2">
      <c r="A589" s="277">
        <f t="shared" si="10"/>
        <v>481</v>
      </c>
      <c r="B589" s="351" t="s">
        <v>1186</v>
      </c>
      <c r="C589" s="276" t="s">
        <v>337</v>
      </c>
      <c r="D589" s="489">
        <v>1968</v>
      </c>
      <c r="E589" s="423">
        <v>81</v>
      </c>
      <c r="F589" s="366"/>
      <c r="G589" s="276" t="s">
        <v>480</v>
      </c>
      <c r="H589" s="288" t="s">
        <v>2</v>
      </c>
    </row>
    <row r="590" spans="1:8" x14ac:dyDescent="0.2">
      <c r="A590" s="277">
        <f t="shared" si="10"/>
        <v>482</v>
      </c>
      <c r="B590" s="330" t="s">
        <v>1071</v>
      </c>
      <c r="C590" s="276"/>
      <c r="D590" s="493">
        <v>1944</v>
      </c>
      <c r="E590" s="443">
        <v>81</v>
      </c>
      <c r="F590" s="366"/>
      <c r="G590" s="268" t="s">
        <v>1733</v>
      </c>
      <c r="H590" s="492" t="s">
        <v>1002</v>
      </c>
    </row>
    <row r="591" spans="1:8" x14ac:dyDescent="0.2">
      <c r="A591" s="277">
        <f t="shared" si="10"/>
        <v>483</v>
      </c>
      <c r="B591" s="351" t="s">
        <v>1579</v>
      </c>
      <c r="C591" s="276"/>
      <c r="D591" s="489">
        <v>1965</v>
      </c>
      <c r="E591" s="423">
        <v>80</v>
      </c>
      <c r="F591" s="423"/>
      <c r="G591" s="270" t="s">
        <v>1566</v>
      </c>
      <c r="H591" s="428" t="s">
        <v>2</v>
      </c>
    </row>
    <row r="592" spans="1:8" x14ac:dyDescent="0.2">
      <c r="A592" s="277">
        <f t="shared" si="10"/>
        <v>484</v>
      </c>
      <c r="B592" s="351" t="s">
        <v>1604</v>
      </c>
      <c r="C592" s="276"/>
      <c r="D592" s="489">
        <v>1952</v>
      </c>
      <c r="E592" s="423">
        <v>80</v>
      </c>
      <c r="F592" s="366"/>
      <c r="G592" s="270" t="s">
        <v>1566</v>
      </c>
      <c r="H592" s="428" t="s">
        <v>2</v>
      </c>
    </row>
    <row r="593" spans="1:8" x14ac:dyDescent="0.2">
      <c r="A593" s="277">
        <f t="shared" si="10"/>
        <v>485</v>
      </c>
      <c r="B593" s="351" t="s">
        <v>461</v>
      </c>
      <c r="C593" s="276"/>
      <c r="D593" s="489">
        <v>1941</v>
      </c>
      <c r="E593" s="423">
        <v>80</v>
      </c>
      <c r="F593" s="366"/>
      <c r="G593" s="268" t="s">
        <v>455</v>
      </c>
      <c r="H593" s="428" t="s">
        <v>2</v>
      </c>
    </row>
    <row r="594" spans="1:8" x14ac:dyDescent="0.2">
      <c r="A594" s="277">
        <f t="shared" si="10"/>
        <v>486</v>
      </c>
      <c r="B594" s="330" t="s">
        <v>1072</v>
      </c>
      <c r="C594" s="276"/>
      <c r="D594" s="493">
        <v>1940</v>
      </c>
      <c r="E594" s="443">
        <v>80</v>
      </c>
      <c r="F594" s="366"/>
      <c r="G594" s="268" t="s">
        <v>1733</v>
      </c>
      <c r="H594" s="492" t="s">
        <v>1002</v>
      </c>
    </row>
    <row r="595" spans="1:8" x14ac:dyDescent="0.2">
      <c r="A595" s="277">
        <f t="shared" si="10"/>
        <v>487</v>
      </c>
      <c r="B595" s="24" t="s">
        <v>333</v>
      </c>
      <c r="C595" s="424"/>
      <c r="D595" s="771">
        <v>1965</v>
      </c>
      <c r="E595" s="425">
        <v>79</v>
      </c>
      <c r="F595" s="366"/>
      <c r="G595" s="225" t="s">
        <v>278</v>
      </c>
      <c r="H595" s="487" t="s">
        <v>2</v>
      </c>
    </row>
    <row r="596" spans="1:8" x14ac:dyDescent="0.2">
      <c r="A596" s="277">
        <f t="shared" si="10"/>
        <v>488</v>
      </c>
      <c r="B596" s="324" t="s">
        <v>380</v>
      </c>
      <c r="C596" s="452"/>
      <c r="D596" s="781">
        <v>1957</v>
      </c>
      <c r="E596" s="425">
        <v>79</v>
      </c>
      <c r="F596" s="366"/>
      <c r="G596" s="225" t="s">
        <v>278</v>
      </c>
      <c r="H596" s="487" t="s">
        <v>2</v>
      </c>
    </row>
    <row r="597" spans="1:8" x14ac:dyDescent="0.2">
      <c r="A597" s="277">
        <f t="shared" si="10"/>
        <v>489</v>
      </c>
      <c r="B597" s="330" t="s">
        <v>1073</v>
      </c>
      <c r="C597" s="276"/>
      <c r="D597" s="493">
        <v>1955</v>
      </c>
      <c r="E597" s="443">
        <v>79</v>
      </c>
      <c r="F597" s="366"/>
      <c r="G597" s="268" t="s">
        <v>1733</v>
      </c>
      <c r="H597" s="492" t="s">
        <v>1002</v>
      </c>
    </row>
    <row r="598" spans="1:8" x14ac:dyDescent="0.2">
      <c r="A598" s="277">
        <f t="shared" si="10"/>
        <v>490</v>
      </c>
      <c r="B598" s="328" t="s">
        <v>965</v>
      </c>
      <c r="C598" s="437"/>
      <c r="D598" s="651">
        <v>1947</v>
      </c>
      <c r="E598" s="438">
        <v>79</v>
      </c>
      <c r="F598" s="439"/>
      <c r="G598" s="236" t="s">
        <v>1732</v>
      </c>
      <c r="H598" s="498" t="s">
        <v>2</v>
      </c>
    </row>
    <row r="599" spans="1:8" x14ac:dyDescent="0.2">
      <c r="A599" s="277">
        <f t="shared" si="10"/>
        <v>491</v>
      </c>
      <c r="B599" s="328" t="s">
        <v>895</v>
      </c>
      <c r="C599" s="440"/>
      <c r="D599" s="651">
        <v>1944</v>
      </c>
      <c r="E599" s="438">
        <v>78</v>
      </c>
      <c r="F599" s="439"/>
      <c r="G599" s="236" t="s">
        <v>1732</v>
      </c>
      <c r="H599" s="498" t="s">
        <v>2</v>
      </c>
    </row>
    <row r="600" spans="1:8" x14ac:dyDescent="0.2">
      <c r="A600" s="277">
        <f t="shared" si="10"/>
        <v>492</v>
      </c>
      <c r="B600" s="351" t="s">
        <v>1332</v>
      </c>
      <c r="C600" s="276"/>
      <c r="D600" s="489">
        <v>1958</v>
      </c>
      <c r="E600" s="423">
        <v>77</v>
      </c>
      <c r="F600" s="423"/>
      <c r="G600" s="267" t="s">
        <v>1734</v>
      </c>
      <c r="H600" s="428" t="s">
        <v>2</v>
      </c>
    </row>
    <row r="601" spans="1:8" ht="14.25" x14ac:dyDescent="0.2">
      <c r="A601" s="277">
        <f t="shared" si="10"/>
        <v>493</v>
      </c>
      <c r="B601" s="351" t="s">
        <v>1187</v>
      </c>
      <c r="C601" s="276"/>
      <c r="D601" s="489">
        <v>1956</v>
      </c>
      <c r="E601" s="423">
        <v>77</v>
      </c>
      <c r="F601" s="366"/>
      <c r="G601" s="276" t="s">
        <v>480</v>
      </c>
      <c r="H601" s="288" t="s">
        <v>2</v>
      </c>
    </row>
    <row r="602" spans="1:8" ht="14.25" x14ac:dyDescent="0.2">
      <c r="A602" s="277">
        <f t="shared" si="10"/>
        <v>494</v>
      </c>
      <c r="B602" s="351" t="s">
        <v>995</v>
      </c>
      <c r="C602" s="276"/>
      <c r="D602" s="489">
        <v>1954</v>
      </c>
      <c r="E602" s="423">
        <v>77</v>
      </c>
      <c r="F602" s="366"/>
      <c r="G602" s="276" t="s">
        <v>480</v>
      </c>
      <c r="H602" s="288" t="s">
        <v>2</v>
      </c>
    </row>
    <row r="603" spans="1:8" x14ac:dyDescent="0.2">
      <c r="A603" s="277">
        <f t="shared" si="10"/>
        <v>495</v>
      </c>
      <c r="B603" s="514" t="s">
        <v>1486</v>
      </c>
      <c r="C603" s="276"/>
      <c r="D603" s="782">
        <v>1945</v>
      </c>
      <c r="E603" s="522">
        <v>76</v>
      </c>
      <c r="F603" s="522"/>
      <c r="G603" s="530" t="s">
        <v>1745</v>
      </c>
      <c r="H603" s="338" t="s">
        <v>2</v>
      </c>
    </row>
    <row r="604" spans="1:8" x14ac:dyDescent="0.2">
      <c r="A604" s="277">
        <f t="shared" si="10"/>
        <v>496</v>
      </c>
      <c r="B604" s="351" t="s">
        <v>1264</v>
      </c>
      <c r="C604" s="276"/>
      <c r="D604" s="489">
        <v>1946</v>
      </c>
      <c r="E604" s="423">
        <v>75</v>
      </c>
      <c r="F604" s="423"/>
      <c r="G604" s="267" t="s">
        <v>1734</v>
      </c>
      <c r="H604" s="428" t="s">
        <v>2</v>
      </c>
    </row>
    <row r="605" spans="1:8" x14ac:dyDescent="0.2">
      <c r="A605" s="277">
        <f t="shared" si="10"/>
        <v>497</v>
      </c>
      <c r="B605" s="351" t="s">
        <v>1723</v>
      </c>
      <c r="C605" s="276"/>
      <c r="D605" s="489">
        <v>1938</v>
      </c>
      <c r="E605" s="423">
        <v>75</v>
      </c>
      <c r="F605" s="366"/>
      <c r="G605" s="268" t="s">
        <v>1682</v>
      </c>
      <c r="H605" s="428" t="s">
        <v>2</v>
      </c>
    </row>
    <row r="606" spans="1:8" x14ac:dyDescent="0.2">
      <c r="A606" s="277">
        <f t="shared" si="10"/>
        <v>498</v>
      </c>
      <c r="B606" s="24" t="s">
        <v>331</v>
      </c>
      <c r="C606" s="424"/>
      <c r="D606" s="771">
        <v>1965</v>
      </c>
      <c r="E606" s="425">
        <v>74</v>
      </c>
      <c r="F606" s="366"/>
      <c r="G606" s="225" t="s">
        <v>278</v>
      </c>
      <c r="H606" s="487" t="s">
        <v>2</v>
      </c>
    </row>
    <row r="607" spans="1:8" ht="14.25" x14ac:dyDescent="0.2">
      <c r="A607" s="277">
        <f t="shared" si="10"/>
        <v>499</v>
      </c>
      <c r="B607" s="351" t="s">
        <v>1190</v>
      </c>
      <c r="C607" s="276"/>
      <c r="D607" s="489">
        <v>1959</v>
      </c>
      <c r="E607" s="423">
        <v>74</v>
      </c>
      <c r="F607" s="366"/>
      <c r="G607" s="276" t="s">
        <v>480</v>
      </c>
      <c r="H607" s="288" t="s">
        <v>2</v>
      </c>
    </row>
    <row r="608" spans="1:8" x14ac:dyDescent="0.2">
      <c r="A608" s="277">
        <f t="shared" si="10"/>
        <v>500</v>
      </c>
      <c r="B608" s="351" t="s">
        <v>844</v>
      </c>
      <c r="C608" s="475"/>
      <c r="D608" s="780">
        <v>1957</v>
      </c>
      <c r="E608" s="520">
        <v>74</v>
      </c>
      <c r="F608" s="366"/>
      <c r="G608" s="337" t="s">
        <v>1731</v>
      </c>
      <c r="H608" s="476" t="s">
        <v>2</v>
      </c>
    </row>
    <row r="609" spans="1:8" x14ac:dyDescent="0.2">
      <c r="A609" s="277">
        <f t="shared" si="10"/>
        <v>501</v>
      </c>
      <c r="B609" s="351" t="s">
        <v>1364</v>
      </c>
      <c r="C609" s="276"/>
      <c r="D609" s="489">
        <v>1957</v>
      </c>
      <c r="E609" s="423">
        <v>73</v>
      </c>
      <c r="F609" s="423"/>
      <c r="G609" s="267" t="s">
        <v>1734</v>
      </c>
      <c r="H609" s="428" t="s">
        <v>2</v>
      </c>
    </row>
    <row r="610" spans="1:8" x14ac:dyDescent="0.2">
      <c r="A610" s="277">
        <f t="shared" si="10"/>
        <v>502</v>
      </c>
      <c r="B610" s="330" t="s">
        <v>1074</v>
      </c>
      <c r="C610" s="276"/>
      <c r="D610" s="493">
        <v>1952</v>
      </c>
      <c r="E610" s="443">
        <v>73</v>
      </c>
      <c r="F610" s="366"/>
      <c r="G610" s="268" t="s">
        <v>1733</v>
      </c>
      <c r="H610" s="492" t="s">
        <v>1002</v>
      </c>
    </row>
    <row r="611" spans="1:8" x14ac:dyDescent="0.2">
      <c r="A611" s="277">
        <f t="shared" si="10"/>
        <v>503</v>
      </c>
      <c r="B611" s="514" t="s">
        <v>1389</v>
      </c>
      <c r="C611" s="276"/>
      <c r="D611" s="782">
        <v>1951</v>
      </c>
      <c r="E611" s="522">
        <v>73</v>
      </c>
      <c r="F611" s="522"/>
      <c r="G611" s="530" t="s">
        <v>1745</v>
      </c>
      <c r="H611" s="338" t="s">
        <v>2</v>
      </c>
    </row>
    <row r="612" spans="1:8" ht="14.25" x14ac:dyDescent="0.2">
      <c r="A612" s="277">
        <f t="shared" si="10"/>
        <v>504</v>
      </c>
      <c r="B612" s="351" t="s">
        <v>1191</v>
      </c>
      <c r="C612" s="276"/>
      <c r="D612" s="489">
        <v>1945</v>
      </c>
      <c r="E612" s="423">
        <v>73</v>
      </c>
      <c r="F612" s="366"/>
      <c r="G612" s="276" t="s">
        <v>480</v>
      </c>
      <c r="H612" s="288" t="s">
        <v>2</v>
      </c>
    </row>
    <row r="613" spans="1:8" ht="14.25" x14ac:dyDescent="0.2">
      <c r="A613" s="277">
        <f t="shared" si="10"/>
        <v>505</v>
      </c>
      <c r="B613" s="351" t="s">
        <v>1192</v>
      </c>
      <c r="C613" s="276"/>
      <c r="D613" s="489">
        <v>1950</v>
      </c>
      <c r="E613" s="423">
        <v>72</v>
      </c>
      <c r="F613" s="366"/>
      <c r="G613" s="276" t="s">
        <v>480</v>
      </c>
      <c r="H613" s="288" t="s">
        <v>2</v>
      </c>
    </row>
    <row r="614" spans="1:8" x14ac:dyDescent="0.2">
      <c r="A614" s="277">
        <f t="shared" si="10"/>
        <v>506</v>
      </c>
      <c r="B614" s="383" t="s">
        <v>706</v>
      </c>
      <c r="C614" s="431"/>
      <c r="D614" s="434">
        <v>1941</v>
      </c>
      <c r="E614" s="423">
        <v>72</v>
      </c>
      <c r="F614" s="366"/>
      <c r="G614" s="268" t="s">
        <v>1730</v>
      </c>
      <c r="H614" s="464" t="s">
        <v>2</v>
      </c>
    </row>
    <row r="615" spans="1:8" x14ac:dyDescent="0.2">
      <c r="A615" s="277">
        <f t="shared" si="10"/>
        <v>507</v>
      </c>
      <c r="B615" s="351" t="s">
        <v>1601</v>
      </c>
      <c r="C615" s="276"/>
      <c r="D615" s="489">
        <v>1948</v>
      </c>
      <c r="E615" s="423">
        <v>71</v>
      </c>
      <c r="F615" s="366"/>
      <c r="G615" s="270" t="s">
        <v>1566</v>
      </c>
      <c r="H615" s="428" t="s">
        <v>2</v>
      </c>
    </row>
    <row r="616" spans="1:8" x14ac:dyDescent="0.2">
      <c r="A616" s="277">
        <f t="shared" si="10"/>
        <v>508</v>
      </c>
      <c r="B616" s="330" t="s">
        <v>1075</v>
      </c>
      <c r="C616" s="276"/>
      <c r="D616" s="493">
        <v>1940</v>
      </c>
      <c r="E616" s="443">
        <v>71</v>
      </c>
      <c r="F616" s="366"/>
      <c r="G616" s="268" t="s">
        <v>1733</v>
      </c>
      <c r="H616" s="492" t="s">
        <v>1002</v>
      </c>
    </row>
    <row r="617" spans="1:8" x14ac:dyDescent="0.2">
      <c r="A617" s="277">
        <f t="shared" si="10"/>
        <v>509</v>
      </c>
      <c r="B617" s="351" t="s">
        <v>1316</v>
      </c>
      <c r="C617" s="276"/>
      <c r="D617" s="489">
        <v>1968</v>
      </c>
      <c r="E617" s="423">
        <v>70</v>
      </c>
      <c r="F617" s="423"/>
      <c r="G617" s="267" t="s">
        <v>1734</v>
      </c>
      <c r="H617" s="428" t="s">
        <v>2</v>
      </c>
    </row>
    <row r="618" spans="1:8" x14ac:dyDescent="0.2">
      <c r="A618" s="277">
        <f t="shared" si="10"/>
        <v>510</v>
      </c>
      <c r="B618" s="351" t="s">
        <v>1270</v>
      </c>
      <c r="C618" s="276"/>
      <c r="D618" s="489">
        <v>1962</v>
      </c>
      <c r="E618" s="423">
        <v>70</v>
      </c>
      <c r="F618" s="423"/>
      <c r="G618" s="267" t="s">
        <v>1734</v>
      </c>
      <c r="H618" s="428" t="s">
        <v>2</v>
      </c>
    </row>
    <row r="619" spans="1:8" ht="14.25" x14ac:dyDescent="0.2">
      <c r="A619" s="277">
        <f t="shared" si="10"/>
        <v>511</v>
      </c>
      <c r="B619" s="351" t="s">
        <v>866</v>
      </c>
      <c r="C619" s="276"/>
      <c r="D619" s="489">
        <v>1962</v>
      </c>
      <c r="E619" s="423">
        <v>69</v>
      </c>
      <c r="F619" s="366"/>
      <c r="G619" s="276" t="s">
        <v>480</v>
      </c>
      <c r="H619" s="288" t="s">
        <v>2</v>
      </c>
    </row>
    <row r="620" spans="1:8" x14ac:dyDescent="0.2">
      <c r="A620" s="277">
        <f t="shared" si="10"/>
        <v>512</v>
      </c>
      <c r="B620" s="351" t="s">
        <v>1287</v>
      </c>
      <c r="C620" s="276"/>
      <c r="D620" s="489">
        <v>1946</v>
      </c>
      <c r="E620" s="423">
        <v>69</v>
      </c>
      <c r="F620" s="423"/>
      <c r="G620" s="267" t="s">
        <v>1734</v>
      </c>
      <c r="H620" s="428" t="s">
        <v>2</v>
      </c>
    </row>
    <row r="621" spans="1:8" x14ac:dyDescent="0.2">
      <c r="A621" s="277">
        <f t="shared" si="10"/>
        <v>513</v>
      </c>
      <c r="B621" s="351" t="s">
        <v>828</v>
      </c>
      <c r="C621" s="475"/>
      <c r="D621" s="780">
        <v>1945</v>
      </c>
      <c r="E621" s="520">
        <v>69</v>
      </c>
      <c r="F621" s="366"/>
      <c r="G621" s="337" t="s">
        <v>1731</v>
      </c>
      <c r="H621" s="476" t="s">
        <v>2</v>
      </c>
    </row>
    <row r="622" spans="1:8" x14ac:dyDescent="0.2">
      <c r="A622" s="277">
        <f t="shared" si="10"/>
        <v>514</v>
      </c>
      <c r="B622" s="514" t="s">
        <v>1534</v>
      </c>
      <c r="C622" s="276"/>
      <c r="D622" s="782">
        <v>1950</v>
      </c>
      <c r="E622" s="522">
        <v>67</v>
      </c>
      <c r="F622" s="522"/>
      <c r="G622" s="530" t="s">
        <v>1745</v>
      </c>
      <c r="H622" s="338" t="s">
        <v>2</v>
      </c>
    </row>
    <row r="623" spans="1:8" x14ac:dyDescent="0.2">
      <c r="A623" s="277">
        <f t="shared" ref="A623:A659" si="11">A622+1</f>
        <v>515</v>
      </c>
      <c r="B623" s="328" t="s">
        <v>901</v>
      </c>
      <c r="C623" s="440"/>
      <c r="D623" s="651">
        <v>1943</v>
      </c>
      <c r="E623" s="438">
        <v>66</v>
      </c>
      <c r="F623" s="439"/>
      <c r="G623" s="236" t="s">
        <v>1732</v>
      </c>
      <c r="H623" s="498" t="s">
        <v>2</v>
      </c>
    </row>
    <row r="624" spans="1:8" x14ac:dyDescent="0.2">
      <c r="A624" s="277">
        <f t="shared" si="11"/>
        <v>516</v>
      </c>
      <c r="B624" s="351" t="s">
        <v>1724</v>
      </c>
      <c r="C624" s="276"/>
      <c r="D624" s="489">
        <v>1952</v>
      </c>
      <c r="E624" s="423">
        <v>65</v>
      </c>
      <c r="F624" s="366"/>
      <c r="G624" s="268" t="s">
        <v>1682</v>
      </c>
      <c r="H624" s="428" t="s">
        <v>2</v>
      </c>
    </row>
    <row r="625" spans="1:8" x14ac:dyDescent="0.2">
      <c r="A625" s="277">
        <f t="shared" si="11"/>
        <v>517</v>
      </c>
      <c r="B625" s="351" t="s">
        <v>1725</v>
      </c>
      <c r="C625" s="276"/>
      <c r="D625" s="489">
        <v>1951</v>
      </c>
      <c r="E625" s="423">
        <v>65</v>
      </c>
      <c r="F625" s="366"/>
      <c r="G625" s="268" t="s">
        <v>1682</v>
      </c>
      <c r="H625" s="428" t="s">
        <v>2</v>
      </c>
    </row>
    <row r="626" spans="1:8" x14ac:dyDescent="0.2">
      <c r="A626" s="277">
        <f t="shared" si="11"/>
        <v>518</v>
      </c>
      <c r="B626" s="24" t="s">
        <v>297</v>
      </c>
      <c r="C626" s="424"/>
      <c r="D626" s="771">
        <v>1944</v>
      </c>
      <c r="E626" s="425">
        <v>64</v>
      </c>
      <c r="F626" s="366"/>
      <c r="G626" s="225" t="s">
        <v>278</v>
      </c>
      <c r="H626" s="487" t="s">
        <v>2</v>
      </c>
    </row>
    <row r="627" spans="1:8" x14ac:dyDescent="0.2">
      <c r="A627" s="277">
        <f t="shared" si="11"/>
        <v>519</v>
      </c>
      <c r="B627" s="514" t="s">
        <v>1437</v>
      </c>
      <c r="C627" s="276"/>
      <c r="D627" s="782">
        <v>1940</v>
      </c>
      <c r="E627" s="522">
        <v>62</v>
      </c>
      <c r="F627" s="522"/>
      <c r="G627" s="530" t="s">
        <v>1745</v>
      </c>
      <c r="H627" s="338" t="s">
        <v>2</v>
      </c>
    </row>
    <row r="628" spans="1:8" x14ac:dyDescent="0.2">
      <c r="A628" s="277">
        <f t="shared" si="11"/>
        <v>520</v>
      </c>
      <c r="B628" s="24" t="s">
        <v>401</v>
      </c>
      <c r="C628" s="424"/>
      <c r="D628" s="771">
        <v>1965</v>
      </c>
      <c r="E628" s="425">
        <v>61</v>
      </c>
      <c r="F628" s="366"/>
      <c r="G628" s="225" t="s">
        <v>278</v>
      </c>
      <c r="H628" s="487" t="s">
        <v>2</v>
      </c>
    </row>
    <row r="629" spans="1:8" x14ac:dyDescent="0.2">
      <c r="A629" s="277">
        <f t="shared" si="11"/>
        <v>521</v>
      </c>
      <c r="B629" s="383" t="s">
        <v>709</v>
      </c>
      <c r="C629" s="431"/>
      <c r="D629" s="434">
        <v>1952</v>
      </c>
      <c r="E629" s="423">
        <v>61</v>
      </c>
      <c r="F629" s="366"/>
      <c r="G629" s="268" t="s">
        <v>1730</v>
      </c>
      <c r="H629" s="464" t="s">
        <v>2</v>
      </c>
    </row>
    <row r="630" spans="1:8" x14ac:dyDescent="0.2">
      <c r="A630" s="277">
        <f t="shared" si="11"/>
        <v>522</v>
      </c>
      <c r="B630" s="331" t="s">
        <v>1680</v>
      </c>
      <c r="C630" s="276"/>
      <c r="D630" s="489">
        <v>1949</v>
      </c>
      <c r="E630" s="423">
        <v>61</v>
      </c>
      <c r="F630" s="453"/>
      <c r="G630" s="272" t="s">
        <v>1656</v>
      </c>
      <c r="H630" s="454" t="s">
        <v>2</v>
      </c>
    </row>
    <row r="631" spans="1:8" ht="14.25" x14ac:dyDescent="0.2">
      <c r="A631" s="277">
        <f t="shared" si="11"/>
        <v>523</v>
      </c>
      <c r="B631" s="351" t="s">
        <v>1196</v>
      </c>
      <c r="C631" s="276"/>
      <c r="D631" s="489">
        <v>1967</v>
      </c>
      <c r="E631" s="423">
        <v>60</v>
      </c>
      <c r="F631" s="366"/>
      <c r="G631" s="276" t="s">
        <v>480</v>
      </c>
      <c r="H631" s="288" t="s">
        <v>2</v>
      </c>
    </row>
    <row r="632" spans="1:8" x14ac:dyDescent="0.2">
      <c r="A632" s="277">
        <f t="shared" si="11"/>
        <v>524</v>
      </c>
      <c r="B632" s="351" t="s">
        <v>1337</v>
      </c>
      <c r="C632" s="276"/>
      <c r="D632" s="489">
        <v>1950</v>
      </c>
      <c r="E632" s="423">
        <v>60</v>
      </c>
      <c r="F632" s="423"/>
      <c r="G632" s="267" t="s">
        <v>1734</v>
      </c>
      <c r="H632" s="428" t="s">
        <v>2</v>
      </c>
    </row>
    <row r="633" spans="1:8" x14ac:dyDescent="0.2">
      <c r="A633" s="277">
        <f t="shared" si="11"/>
        <v>525</v>
      </c>
      <c r="B633" s="351" t="s">
        <v>1595</v>
      </c>
      <c r="C633" s="276"/>
      <c r="D633" s="489">
        <v>1949</v>
      </c>
      <c r="E633" s="423">
        <v>60</v>
      </c>
      <c r="F633" s="366"/>
      <c r="G633" s="270" t="s">
        <v>1566</v>
      </c>
      <c r="H633" s="428" t="s">
        <v>2</v>
      </c>
    </row>
    <row r="634" spans="1:8" x14ac:dyDescent="0.2">
      <c r="A634" s="277">
        <f t="shared" si="11"/>
        <v>526</v>
      </c>
      <c r="B634" s="351" t="s">
        <v>1299</v>
      </c>
      <c r="C634" s="276"/>
      <c r="D634" s="489">
        <v>1949</v>
      </c>
      <c r="E634" s="423">
        <v>60</v>
      </c>
      <c r="F634" s="423"/>
      <c r="G634" s="267" t="s">
        <v>1734</v>
      </c>
      <c r="H634" s="428" t="s">
        <v>2</v>
      </c>
    </row>
    <row r="635" spans="1:8" x14ac:dyDescent="0.2">
      <c r="A635" s="277">
        <f t="shared" si="11"/>
        <v>527</v>
      </c>
      <c r="B635" s="351" t="s">
        <v>1615</v>
      </c>
      <c r="C635" s="276"/>
      <c r="D635" s="489">
        <v>1948</v>
      </c>
      <c r="E635" s="423">
        <v>60</v>
      </c>
      <c r="F635" s="366"/>
      <c r="G635" s="270" t="s">
        <v>1566</v>
      </c>
      <c r="H635" s="428" t="s">
        <v>2</v>
      </c>
    </row>
    <row r="636" spans="1:8" x14ac:dyDescent="0.2">
      <c r="A636" s="277">
        <f t="shared" si="11"/>
        <v>528</v>
      </c>
      <c r="B636" s="351" t="s">
        <v>1726</v>
      </c>
      <c r="C636" s="276"/>
      <c r="D636" s="489">
        <v>1948</v>
      </c>
      <c r="E636" s="423">
        <v>60</v>
      </c>
      <c r="F636" s="366"/>
      <c r="G636" s="268" t="s">
        <v>1682</v>
      </c>
      <c r="H636" s="428" t="s">
        <v>2</v>
      </c>
    </row>
    <row r="637" spans="1:8" x14ac:dyDescent="0.2">
      <c r="A637" s="277">
        <f t="shared" si="11"/>
        <v>529</v>
      </c>
      <c r="B637" s="351" t="s">
        <v>1594</v>
      </c>
      <c r="C637" s="276"/>
      <c r="D637" s="489">
        <v>1945</v>
      </c>
      <c r="E637" s="423">
        <v>60</v>
      </c>
      <c r="F637" s="366"/>
      <c r="G637" s="270" t="s">
        <v>1566</v>
      </c>
      <c r="H637" s="428" t="s">
        <v>2</v>
      </c>
    </row>
    <row r="638" spans="1:8" x14ac:dyDescent="0.2">
      <c r="A638" s="277">
        <f t="shared" si="11"/>
        <v>530</v>
      </c>
      <c r="B638" s="387" t="s">
        <v>753</v>
      </c>
      <c r="C638" s="458"/>
      <c r="D638" s="434">
        <v>1954</v>
      </c>
      <c r="E638" s="423">
        <v>59</v>
      </c>
      <c r="F638" s="366"/>
      <c r="G638" s="268" t="s">
        <v>1730</v>
      </c>
      <c r="H638" s="472" t="s">
        <v>2</v>
      </c>
    </row>
    <row r="639" spans="1:8" x14ac:dyDescent="0.2">
      <c r="A639" s="277">
        <f t="shared" si="11"/>
        <v>531</v>
      </c>
      <c r="B639" s="351" t="s">
        <v>1340</v>
      </c>
      <c r="C639" s="276"/>
      <c r="D639" s="489">
        <v>1950</v>
      </c>
      <c r="E639" s="423">
        <v>59</v>
      </c>
      <c r="F639" s="423"/>
      <c r="G639" s="267" t="s">
        <v>1734</v>
      </c>
      <c r="H639" s="428" t="s">
        <v>2</v>
      </c>
    </row>
    <row r="640" spans="1:8" x14ac:dyDescent="0.2">
      <c r="A640" s="277">
        <f t="shared" si="11"/>
        <v>532</v>
      </c>
      <c r="B640" s="351" t="s">
        <v>832</v>
      </c>
      <c r="C640" s="475"/>
      <c r="D640" s="780">
        <v>1939</v>
      </c>
      <c r="E640" s="520">
        <v>59</v>
      </c>
      <c r="F640" s="366"/>
      <c r="G640" s="337" t="s">
        <v>1731</v>
      </c>
      <c r="H640" s="476" t="s">
        <v>2</v>
      </c>
    </row>
    <row r="641" spans="1:8" x14ac:dyDescent="0.2">
      <c r="A641" s="277">
        <f t="shared" si="11"/>
        <v>533</v>
      </c>
      <c r="B641" s="516" t="s">
        <v>1411</v>
      </c>
      <c r="C641" s="276"/>
      <c r="D641" s="782">
        <v>1954</v>
      </c>
      <c r="E641" s="522">
        <v>58</v>
      </c>
      <c r="F641" s="522"/>
      <c r="G641" s="530" t="s">
        <v>1745</v>
      </c>
      <c r="H641" s="343" t="s">
        <v>2</v>
      </c>
    </row>
    <row r="642" spans="1:8" x14ac:dyDescent="0.2">
      <c r="A642" s="277">
        <f t="shared" si="11"/>
        <v>534</v>
      </c>
      <c r="B642" s="514" t="s">
        <v>1402</v>
      </c>
      <c r="C642" s="276"/>
      <c r="D642" s="782">
        <v>1951</v>
      </c>
      <c r="E642" s="522">
        <v>58</v>
      </c>
      <c r="F642" s="522"/>
      <c r="G642" s="530" t="s">
        <v>1745</v>
      </c>
      <c r="H642" s="338" t="s">
        <v>2</v>
      </c>
    </row>
    <row r="643" spans="1:8" x14ac:dyDescent="0.2">
      <c r="A643" s="277">
        <f t="shared" si="11"/>
        <v>535</v>
      </c>
      <c r="B643" s="351" t="s">
        <v>1582</v>
      </c>
      <c r="C643" s="276"/>
      <c r="D643" s="489">
        <v>1961</v>
      </c>
      <c r="E643" s="423">
        <v>56</v>
      </c>
      <c r="F643" s="366"/>
      <c r="G643" s="270" t="s">
        <v>1566</v>
      </c>
      <c r="H643" s="428" t="s">
        <v>2</v>
      </c>
    </row>
    <row r="644" spans="1:8" x14ac:dyDescent="0.2">
      <c r="A644" s="277">
        <f t="shared" si="11"/>
        <v>536</v>
      </c>
      <c r="B644" s="351" t="s">
        <v>1624</v>
      </c>
      <c r="C644" s="276"/>
      <c r="D644" s="489">
        <v>1961</v>
      </c>
      <c r="E644" s="423">
        <v>56</v>
      </c>
      <c r="F644" s="366"/>
      <c r="G644" s="270" t="s">
        <v>1566</v>
      </c>
      <c r="H644" s="428" t="s">
        <v>2</v>
      </c>
    </row>
    <row r="645" spans="1:8" x14ac:dyDescent="0.2">
      <c r="A645" s="277">
        <f t="shared" si="11"/>
        <v>537</v>
      </c>
      <c r="B645" s="351" t="s">
        <v>1623</v>
      </c>
      <c r="C645" s="276"/>
      <c r="D645" s="489">
        <v>1959</v>
      </c>
      <c r="E645" s="423">
        <v>56</v>
      </c>
      <c r="F645" s="366"/>
      <c r="G645" s="270" t="s">
        <v>1566</v>
      </c>
      <c r="H645" s="428" t="s">
        <v>2</v>
      </c>
    </row>
    <row r="646" spans="1:8" x14ac:dyDescent="0.2">
      <c r="A646" s="277">
        <f t="shared" si="11"/>
        <v>538</v>
      </c>
      <c r="B646" s="24" t="s">
        <v>407</v>
      </c>
      <c r="C646" s="424"/>
      <c r="D646" s="771">
        <v>1958</v>
      </c>
      <c r="E646" s="425">
        <v>56</v>
      </c>
      <c r="F646" s="366"/>
      <c r="G646" s="225" t="s">
        <v>278</v>
      </c>
      <c r="H646" s="487" t="s">
        <v>2</v>
      </c>
    </row>
    <row r="647" spans="1:8" x14ac:dyDescent="0.2">
      <c r="A647" s="277">
        <f t="shared" si="11"/>
        <v>539</v>
      </c>
      <c r="B647" s="351" t="s">
        <v>1727</v>
      </c>
      <c r="C647" s="276"/>
      <c r="D647" s="489">
        <v>1947</v>
      </c>
      <c r="E647" s="423">
        <v>55</v>
      </c>
      <c r="F647" s="366"/>
      <c r="G647" s="268" t="s">
        <v>1682</v>
      </c>
      <c r="H647" s="428" t="s">
        <v>2</v>
      </c>
    </row>
    <row r="648" spans="1:8" x14ac:dyDescent="0.2">
      <c r="A648" s="277">
        <f t="shared" si="11"/>
        <v>540</v>
      </c>
      <c r="B648" s="404" t="s">
        <v>715</v>
      </c>
      <c r="C648" s="463"/>
      <c r="D648" s="434">
        <v>1946</v>
      </c>
      <c r="E648" s="423">
        <v>54</v>
      </c>
      <c r="F648" s="366"/>
      <c r="G648" s="268" t="s">
        <v>1730</v>
      </c>
      <c r="H648" s="464" t="s">
        <v>2</v>
      </c>
    </row>
    <row r="649" spans="1:8" ht="14.25" x14ac:dyDescent="0.2">
      <c r="A649" s="277">
        <f t="shared" si="11"/>
        <v>541</v>
      </c>
      <c r="B649" s="351" t="s">
        <v>1197</v>
      </c>
      <c r="C649" s="276"/>
      <c r="D649" s="489">
        <v>1963</v>
      </c>
      <c r="E649" s="423">
        <v>53</v>
      </c>
      <c r="F649" s="366"/>
      <c r="G649" s="276" t="s">
        <v>480</v>
      </c>
      <c r="H649" s="288" t="s">
        <v>2</v>
      </c>
    </row>
    <row r="650" spans="1:8" x14ac:dyDescent="0.2">
      <c r="A650" s="277">
        <f t="shared" si="11"/>
        <v>542</v>
      </c>
      <c r="B650" s="383" t="s">
        <v>744</v>
      </c>
      <c r="C650" s="461"/>
      <c r="D650" s="434">
        <v>1944</v>
      </c>
      <c r="E650" s="423">
        <v>53</v>
      </c>
      <c r="F650" s="366"/>
      <c r="G650" s="268" t="s">
        <v>1730</v>
      </c>
      <c r="H650" s="485" t="s">
        <v>2</v>
      </c>
    </row>
    <row r="651" spans="1:8" x14ac:dyDescent="0.2">
      <c r="A651" s="277">
        <f t="shared" si="11"/>
        <v>543</v>
      </c>
      <c r="B651" s="328" t="s">
        <v>885</v>
      </c>
      <c r="C651" s="440"/>
      <c r="D651" s="651">
        <v>1961</v>
      </c>
      <c r="E651" s="438">
        <v>52</v>
      </c>
      <c r="F651" s="439"/>
      <c r="G651" s="236" t="s">
        <v>1732</v>
      </c>
      <c r="H651" s="498" t="s">
        <v>2</v>
      </c>
    </row>
    <row r="652" spans="1:8" x14ac:dyDescent="0.2">
      <c r="A652" s="277">
        <f t="shared" si="11"/>
        <v>544</v>
      </c>
      <c r="B652" s="324" t="s">
        <v>406</v>
      </c>
      <c r="C652" s="452"/>
      <c r="D652" s="781">
        <v>1958</v>
      </c>
      <c r="E652" s="425">
        <v>52</v>
      </c>
      <c r="F652" s="366"/>
      <c r="G652" s="225" t="s">
        <v>278</v>
      </c>
      <c r="H652" s="487" t="s">
        <v>2</v>
      </c>
    </row>
    <row r="653" spans="1:8" x14ac:dyDescent="0.2">
      <c r="A653" s="277">
        <f t="shared" si="11"/>
        <v>545</v>
      </c>
      <c r="B653" s="24" t="s">
        <v>312</v>
      </c>
      <c r="C653" s="424"/>
      <c r="D653" s="771">
        <v>1956</v>
      </c>
      <c r="E653" s="425">
        <v>52</v>
      </c>
      <c r="F653" s="366"/>
      <c r="G653" s="225" t="s">
        <v>278</v>
      </c>
      <c r="H653" s="487" t="s">
        <v>2</v>
      </c>
    </row>
    <row r="654" spans="1:8" x14ac:dyDescent="0.2">
      <c r="A654" s="277">
        <f t="shared" si="11"/>
        <v>546</v>
      </c>
      <c r="B654" s="351" t="s">
        <v>1600</v>
      </c>
      <c r="C654" s="276" t="s">
        <v>90</v>
      </c>
      <c r="D654" s="489">
        <v>1949</v>
      </c>
      <c r="E654" s="423">
        <v>51</v>
      </c>
      <c r="F654" s="366"/>
      <c r="G654" s="270" t="s">
        <v>1566</v>
      </c>
      <c r="H654" s="428" t="s">
        <v>2</v>
      </c>
    </row>
    <row r="655" spans="1:8" x14ac:dyDescent="0.2">
      <c r="A655" s="277">
        <f t="shared" si="11"/>
        <v>547</v>
      </c>
      <c r="B655" s="351" t="s">
        <v>1277</v>
      </c>
      <c r="C655" s="276"/>
      <c r="D655" s="489">
        <v>1952</v>
      </c>
      <c r="E655" s="423">
        <v>50</v>
      </c>
      <c r="F655" s="423"/>
      <c r="G655" s="267" t="s">
        <v>1734</v>
      </c>
      <c r="H655" s="428" t="s">
        <v>2</v>
      </c>
    </row>
    <row r="656" spans="1:8" x14ac:dyDescent="0.2">
      <c r="A656" s="277">
        <f t="shared" si="11"/>
        <v>548</v>
      </c>
      <c r="B656" s="331" t="s">
        <v>1681</v>
      </c>
      <c r="C656" s="276"/>
      <c r="D656" s="489">
        <v>1948</v>
      </c>
      <c r="E656" s="423">
        <v>50</v>
      </c>
      <c r="F656" s="453"/>
      <c r="G656" s="272" t="s">
        <v>1656</v>
      </c>
      <c r="H656" s="454" t="s">
        <v>2</v>
      </c>
    </row>
    <row r="657" spans="1:10" x14ac:dyDescent="0.2">
      <c r="A657" s="277">
        <f t="shared" si="11"/>
        <v>549</v>
      </c>
      <c r="B657" s="351" t="s">
        <v>1310</v>
      </c>
      <c r="C657" s="276"/>
      <c r="D657" s="489">
        <v>1948</v>
      </c>
      <c r="E657" s="423">
        <v>50</v>
      </c>
      <c r="F657" s="423"/>
      <c r="G657" s="267" t="s">
        <v>1734</v>
      </c>
      <c r="H657" s="428" t="s">
        <v>2</v>
      </c>
    </row>
    <row r="658" spans="1:10" x14ac:dyDescent="0.2">
      <c r="A658" s="277">
        <f t="shared" si="11"/>
        <v>550</v>
      </c>
      <c r="B658" s="351" t="s">
        <v>1728</v>
      </c>
      <c r="C658" s="276"/>
      <c r="D658" s="489">
        <v>1947</v>
      </c>
      <c r="E658" s="423">
        <v>50</v>
      </c>
      <c r="F658" s="366"/>
      <c r="G658" s="268" t="s">
        <v>1682</v>
      </c>
      <c r="H658" s="428" t="s">
        <v>2</v>
      </c>
    </row>
    <row r="659" spans="1:10" x14ac:dyDescent="0.2">
      <c r="A659" s="277">
        <f t="shared" si="11"/>
        <v>551</v>
      </c>
      <c r="B659" s="642" t="s">
        <v>1394</v>
      </c>
      <c r="C659" s="500"/>
      <c r="D659" s="788">
        <v>1943</v>
      </c>
      <c r="E659" s="644">
        <v>50</v>
      </c>
      <c r="F659" s="644"/>
      <c r="G659" s="645" t="s">
        <v>1745</v>
      </c>
      <c r="H659" s="646" t="s">
        <v>2</v>
      </c>
    </row>
    <row r="660" spans="1:10" x14ac:dyDescent="0.2">
      <c r="B660" s="511"/>
      <c r="C660" s="512"/>
      <c r="D660" s="789"/>
      <c r="E660" s="506"/>
      <c r="F660" s="506"/>
      <c r="G660" s="507"/>
      <c r="H660" s="333"/>
    </row>
    <row r="661" spans="1:10" x14ac:dyDescent="0.2">
      <c r="B661" s="690" t="s">
        <v>1761</v>
      </c>
      <c r="C661" s="565"/>
      <c r="D661" s="790"/>
      <c r="E661" s="648"/>
      <c r="F661" s="648"/>
      <c r="G661" s="649"/>
      <c r="H661" s="650"/>
    </row>
    <row r="662" spans="1:10" x14ac:dyDescent="0.2">
      <c r="A662" s="277">
        <v>1</v>
      </c>
      <c r="B662" s="561" t="s">
        <v>14</v>
      </c>
      <c r="C662" s="479"/>
      <c r="D662" s="769">
        <v>2010</v>
      </c>
      <c r="E662" s="563">
        <v>274.66666666666669</v>
      </c>
      <c r="F662" s="547"/>
      <c r="G662" s="273" t="s">
        <v>1804</v>
      </c>
      <c r="H662" s="539" t="s">
        <v>4</v>
      </c>
    </row>
    <row r="663" spans="1:10" x14ac:dyDescent="0.2">
      <c r="A663" s="277">
        <f>A662+1</f>
        <v>2</v>
      </c>
      <c r="B663" s="328" t="s">
        <v>880</v>
      </c>
      <c r="C663" s="440"/>
      <c r="D663" s="651">
        <v>2009</v>
      </c>
      <c r="E663" s="438">
        <v>257</v>
      </c>
      <c r="F663" s="439"/>
      <c r="G663" s="236" t="s">
        <v>1732</v>
      </c>
      <c r="H663" s="498" t="s">
        <v>4</v>
      </c>
    </row>
    <row r="664" spans="1:10" x14ac:dyDescent="0.2">
      <c r="A664" s="277">
        <f t="shared" ref="A664:A680" si="12">A663+1</f>
        <v>3</v>
      </c>
      <c r="B664" s="389" t="s">
        <v>69</v>
      </c>
      <c r="C664" s="276"/>
      <c r="D664" s="770">
        <v>2011</v>
      </c>
      <c r="E664" s="421">
        <v>193.66666666666666</v>
      </c>
      <c r="F664" s="423"/>
      <c r="G664" s="268" t="s">
        <v>1804</v>
      </c>
      <c r="H664" s="460" t="s">
        <v>4</v>
      </c>
    </row>
    <row r="665" spans="1:10" x14ac:dyDescent="0.2">
      <c r="A665" s="277">
        <f t="shared" si="12"/>
        <v>4</v>
      </c>
      <c r="B665" s="389" t="s">
        <v>68</v>
      </c>
      <c r="C665" s="276"/>
      <c r="D665" s="770">
        <v>2011</v>
      </c>
      <c r="E665" s="421">
        <v>193.66666666666666</v>
      </c>
      <c r="F665" s="423"/>
      <c r="G665" s="268" t="s">
        <v>1804</v>
      </c>
      <c r="H665" s="460" t="s">
        <v>4</v>
      </c>
    </row>
    <row r="666" spans="1:10" x14ac:dyDescent="0.2">
      <c r="A666" s="277">
        <f t="shared" si="12"/>
        <v>5</v>
      </c>
      <c r="B666" s="389" t="s">
        <v>5</v>
      </c>
      <c r="C666" s="276"/>
      <c r="D666" s="770">
        <v>2010</v>
      </c>
      <c r="E666" s="421">
        <v>182.66666666666666</v>
      </c>
      <c r="F666" s="423"/>
      <c r="G666" s="268" t="s">
        <v>1804</v>
      </c>
      <c r="H666" s="496" t="s">
        <v>4</v>
      </c>
    </row>
    <row r="667" spans="1:10" x14ac:dyDescent="0.2">
      <c r="A667" s="277">
        <f t="shared" si="12"/>
        <v>6</v>
      </c>
      <c r="B667" s="387" t="s">
        <v>768</v>
      </c>
      <c r="C667" s="458"/>
      <c r="D667" s="434">
        <v>2009</v>
      </c>
      <c r="E667" s="423">
        <v>175</v>
      </c>
      <c r="F667" s="366"/>
      <c r="G667" s="268" t="s">
        <v>1730</v>
      </c>
      <c r="H667" s="460" t="s">
        <v>4</v>
      </c>
    </row>
    <row r="668" spans="1:10" x14ac:dyDescent="0.2">
      <c r="A668" s="277">
        <f t="shared" si="12"/>
        <v>7</v>
      </c>
      <c r="B668" s="389" t="s">
        <v>7</v>
      </c>
      <c r="C668" s="276"/>
      <c r="D668" s="770">
        <v>2009</v>
      </c>
      <c r="E668" s="421">
        <v>100</v>
      </c>
      <c r="F668" s="423"/>
      <c r="G668" s="268" t="s">
        <v>1804</v>
      </c>
      <c r="H668" s="539" t="s">
        <v>4</v>
      </c>
      <c r="I668" s="477"/>
      <c r="J668" s="449"/>
    </row>
    <row r="669" spans="1:10" x14ac:dyDescent="0.2">
      <c r="A669" s="277">
        <f t="shared" si="12"/>
        <v>8</v>
      </c>
      <c r="B669" s="389" t="s">
        <v>39</v>
      </c>
      <c r="C669" s="276"/>
      <c r="D669" s="770">
        <v>2009</v>
      </c>
      <c r="E669" s="421">
        <v>89.666666666666671</v>
      </c>
      <c r="F669" s="423"/>
      <c r="G669" s="268" t="s">
        <v>1804</v>
      </c>
      <c r="H669" s="495" t="s">
        <v>4</v>
      </c>
      <c r="I669" s="478"/>
      <c r="J669" s="422"/>
    </row>
    <row r="670" spans="1:10" ht="14.25" x14ac:dyDescent="0.2">
      <c r="A670" s="277">
        <f t="shared" si="12"/>
        <v>9</v>
      </c>
      <c r="B670" s="351" t="s">
        <v>1181</v>
      </c>
      <c r="C670" s="276"/>
      <c r="D670" s="489">
        <v>2011</v>
      </c>
      <c r="E670" s="423">
        <v>87</v>
      </c>
      <c r="F670" s="366"/>
      <c r="G670" s="276" t="s">
        <v>480</v>
      </c>
      <c r="H670" s="288" t="s">
        <v>4</v>
      </c>
      <c r="I670" s="478"/>
      <c r="J670" s="422"/>
    </row>
    <row r="671" spans="1:10" x14ac:dyDescent="0.2">
      <c r="A671" s="277">
        <f t="shared" si="12"/>
        <v>10</v>
      </c>
      <c r="B671" s="389" t="s">
        <v>80</v>
      </c>
      <c r="C671" s="276"/>
      <c r="D671" s="770">
        <v>2012</v>
      </c>
      <c r="E671" s="421">
        <v>69</v>
      </c>
      <c r="F671" s="423"/>
      <c r="G671" s="268" t="s">
        <v>1804</v>
      </c>
      <c r="H671" s="460" t="s">
        <v>4</v>
      </c>
      <c r="I671" s="478"/>
      <c r="J671" s="422"/>
    </row>
    <row r="672" spans="1:10" x14ac:dyDescent="0.2">
      <c r="A672" s="277">
        <f t="shared" si="12"/>
        <v>11</v>
      </c>
      <c r="B672" s="389" t="s">
        <v>3</v>
      </c>
      <c r="C672" s="276"/>
      <c r="D672" s="770">
        <v>2010</v>
      </c>
      <c r="E672" s="421">
        <v>66</v>
      </c>
      <c r="F672" s="423"/>
      <c r="G672" s="268" t="s">
        <v>1804</v>
      </c>
      <c r="H672" s="460" t="s">
        <v>4</v>
      </c>
      <c r="I672" s="478"/>
      <c r="J672" s="422"/>
    </row>
    <row r="673" spans="1:10" x14ac:dyDescent="0.2">
      <c r="A673" s="277">
        <f t="shared" si="12"/>
        <v>12</v>
      </c>
      <c r="B673" s="24" t="s">
        <v>372</v>
      </c>
      <c r="C673" s="424"/>
      <c r="D673" s="771">
        <v>2012</v>
      </c>
      <c r="E673" s="425">
        <v>37</v>
      </c>
      <c r="F673" s="366"/>
      <c r="G673" s="225" t="s">
        <v>278</v>
      </c>
      <c r="H673" s="487" t="s">
        <v>4</v>
      </c>
      <c r="I673" s="478"/>
      <c r="J673" s="422"/>
    </row>
    <row r="674" spans="1:10" x14ac:dyDescent="0.2">
      <c r="A674" s="277">
        <f t="shared" si="12"/>
        <v>13</v>
      </c>
      <c r="B674" s="389" t="s">
        <v>54</v>
      </c>
      <c r="C674" s="276"/>
      <c r="D674" s="770">
        <v>2009</v>
      </c>
      <c r="E674" s="421">
        <v>37</v>
      </c>
      <c r="F674" s="423"/>
      <c r="G674" s="268" t="s">
        <v>1804</v>
      </c>
      <c r="H674" s="495" t="s">
        <v>4</v>
      </c>
      <c r="I674" s="478"/>
      <c r="J674" s="422"/>
    </row>
    <row r="675" spans="1:10" x14ac:dyDescent="0.2">
      <c r="A675" s="277">
        <f t="shared" si="12"/>
        <v>14</v>
      </c>
      <c r="B675" s="24" t="s">
        <v>363</v>
      </c>
      <c r="C675" s="424"/>
      <c r="D675" s="771">
        <v>2012</v>
      </c>
      <c r="E675" s="425">
        <v>32</v>
      </c>
      <c r="F675" s="366"/>
      <c r="G675" s="225" t="s">
        <v>278</v>
      </c>
      <c r="H675" s="487" t="s">
        <v>4</v>
      </c>
      <c r="I675" s="478"/>
      <c r="J675" s="422"/>
    </row>
    <row r="676" spans="1:10" x14ac:dyDescent="0.2">
      <c r="A676" s="277">
        <f t="shared" si="12"/>
        <v>15</v>
      </c>
      <c r="B676" s="351" t="s">
        <v>1602</v>
      </c>
      <c r="C676" s="276"/>
      <c r="D676" s="489">
        <v>2009</v>
      </c>
      <c r="E676" s="423">
        <v>20</v>
      </c>
      <c r="F676" s="366"/>
      <c r="G676" s="270" t="s">
        <v>1566</v>
      </c>
      <c r="H676" s="428" t="s">
        <v>4</v>
      </c>
      <c r="I676" s="478"/>
      <c r="J676" s="422"/>
    </row>
    <row r="677" spans="1:10" x14ac:dyDescent="0.2">
      <c r="A677" s="277">
        <f t="shared" si="12"/>
        <v>16</v>
      </c>
      <c r="B677" s="328" t="s">
        <v>909</v>
      </c>
      <c r="C677" s="437"/>
      <c r="D677" s="651">
        <v>2017</v>
      </c>
      <c r="E677" s="438">
        <v>16</v>
      </c>
      <c r="F677" s="439"/>
      <c r="G677" s="236" t="s">
        <v>1732</v>
      </c>
      <c r="H677" s="498" t="s">
        <v>4</v>
      </c>
      <c r="I677" s="478"/>
      <c r="J677" s="422"/>
    </row>
    <row r="678" spans="1:10" x14ac:dyDescent="0.2">
      <c r="A678" s="277">
        <f t="shared" si="12"/>
        <v>17</v>
      </c>
      <c r="B678" s="328" t="s">
        <v>871</v>
      </c>
      <c r="C678" s="440"/>
      <c r="D678" s="651">
        <v>2009</v>
      </c>
      <c r="E678" s="438">
        <v>13</v>
      </c>
      <c r="F678" s="439"/>
      <c r="G678" s="236" t="s">
        <v>1732</v>
      </c>
      <c r="H678" s="498" t="s">
        <v>4</v>
      </c>
      <c r="I678" s="478"/>
      <c r="J678" s="422"/>
    </row>
    <row r="679" spans="1:10" x14ac:dyDescent="0.2">
      <c r="A679" s="277">
        <f t="shared" si="12"/>
        <v>18</v>
      </c>
      <c r="B679" s="328" t="s">
        <v>883</v>
      </c>
      <c r="C679" s="440"/>
      <c r="D679" s="651">
        <v>2009</v>
      </c>
      <c r="E679" s="438">
        <v>8</v>
      </c>
      <c r="F679" s="439"/>
      <c r="G679" s="236" t="s">
        <v>1732</v>
      </c>
      <c r="H679" s="498" t="s">
        <v>4</v>
      </c>
      <c r="I679" s="478"/>
      <c r="J679" s="422"/>
    </row>
    <row r="680" spans="1:10" x14ac:dyDescent="0.2">
      <c r="A680" s="277">
        <f t="shared" si="12"/>
        <v>19</v>
      </c>
      <c r="B680" s="353" t="s">
        <v>872</v>
      </c>
      <c r="C680" s="680"/>
      <c r="D680" s="773">
        <v>2012</v>
      </c>
      <c r="E680" s="557">
        <v>5</v>
      </c>
      <c r="F680" s="558"/>
      <c r="G680" s="559" t="s">
        <v>1732</v>
      </c>
      <c r="H680" s="560" t="s">
        <v>4</v>
      </c>
      <c r="I680" s="478"/>
      <c r="J680" s="422"/>
    </row>
    <row r="681" spans="1:10" x14ac:dyDescent="0.2">
      <c r="B681" s="607"/>
      <c r="C681" s="682"/>
      <c r="D681" s="774"/>
      <c r="E681" s="610"/>
      <c r="F681" s="611"/>
      <c r="G681" s="612"/>
      <c r="H681" s="613"/>
      <c r="I681" s="422"/>
      <c r="J681" s="422"/>
    </row>
    <row r="682" spans="1:10" x14ac:dyDescent="0.2">
      <c r="B682" s="621" t="s">
        <v>1762</v>
      </c>
      <c r="C682" s="622"/>
      <c r="D682" s="776"/>
      <c r="E682" s="624"/>
      <c r="F682" s="625"/>
      <c r="G682" s="626"/>
      <c r="H682" s="627"/>
      <c r="I682" s="422"/>
      <c r="J682" s="422"/>
    </row>
    <row r="683" spans="1:10" x14ac:dyDescent="0.2">
      <c r="A683" s="277">
        <v>1</v>
      </c>
      <c r="B683" s="681" t="s">
        <v>61</v>
      </c>
      <c r="C683" s="479"/>
      <c r="D683" s="769">
        <v>2007</v>
      </c>
      <c r="E683" s="563">
        <v>1070</v>
      </c>
      <c r="F683" s="547"/>
      <c r="G683" s="273" t="s">
        <v>1804</v>
      </c>
      <c r="H683" s="539" t="s">
        <v>4</v>
      </c>
      <c r="I683" s="478"/>
      <c r="J683" s="422"/>
    </row>
    <row r="684" spans="1:10" x14ac:dyDescent="0.2">
      <c r="A684" s="277">
        <f>A683+1</f>
        <v>2</v>
      </c>
      <c r="B684" s="389" t="s">
        <v>15</v>
      </c>
      <c r="C684" s="276"/>
      <c r="D684" s="770">
        <v>2007</v>
      </c>
      <c r="E684" s="421">
        <v>279.66666666666669</v>
      </c>
      <c r="F684" s="423"/>
      <c r="G684" s="268" t="s">
        <v>1804</v>
      </c>
      <c r="H684" s="495" t="s">
        <v>4</v>
      </c>
      <c r="I684" s="478"/>
      <c r="J684" s="422"/>
    </row>
    <row r="685" spans="1:10" x14ac:dyDescent="0.2">
      <c r="A685" s="277">
        <f t="shared" ref="A685:A696" si="13">A684+1</f>
        <v>3</v>
      </c>
      <c r="B685" s="389" t="s">
        <v>34</v>
      </c>
      <c r="C685" s="276"/>
      <c r="D685" s="770">
        <v>2006</v>
      </c>
      <c r="E685" s="421">
        <v>238.33333333333331</v>
      </c>
      <c r="F685" s="423"/>
      <c r="G685" s="268" t="s">
        <v>1804</v>
      </c>
      <c r="H685" s="495" t="s">
        <v>4</v>
      </c>
      <c r="I685" s="478"/>
      <c r="J685" s="422"/>
    </row>
    <row r="686" spans="1:10" x14ac:dyDescent="0.2">
      <c r="A686" s="277">
        <f t="shared" si="13"/>
        <v>4</v>
      </c>
      <c r="B686" s="389" t="s">
        <v>24</v>
      </c>
      <c r="C686" s="276"/>
      <c r="D686" s="770">
        <v>2008</v>
      </c>
      <c r="E686" s="421">
        <v>179.66666666666666</v>
      </c>
      <c r="F686" s="423"/>
      <c r="G686" s="268" t="s">
        <v>1804</v>
      </c>
      <c r="H686" s="495" t="s">
        <v>4</v>
      </c>
      <c r="I686" s="478"/>
      <c r="J686" s="422"/>
    </row>
    <row r="687" spans="1:10" x14ac:dyDescent="0.2">
      <c r="A687" s="277">
        <f t="shared" si="13"/>
        <v>5</v>
      </c>
      <c r="B687" s="389" t="s">
        <v>70</v>
      </c>
      <c r="C687" s="373"/>
      <c r="D687" s="770">
        <v>2007</v>
      </c>
      <c r="E687" s="421">
        <v>153.66666666666666</v>
      </c>
      <c r="F687" s="423"/>
      <c r="G687" s="268" t="s">
        <v>1804</v>
      </c>
      <c r="H687" s="460" t="s">
        <v>4</v>
      </c>
      <c r="I687" s="478"/>
      <c r="J687" s="422"/>
    </row>
    <row r="688" spans="1:10" x14ac:dyDescent="0.2">
      <c r="A688" s="277">
        <f t="shared" si="13"/>
        <v>6</v>
      </c>
      <c r="B688" s="389" t="s">
        <v>67</v>
      </c>
      <c r="C688" s="373"/>
      <c r="D688" s="770">
        <v>2005</v>
      </c>
      <c r="E688" s="421">
        <v>104.33333333333333</v>
      </c>
      <c r="F688" s="423"/>
      <c r="G688" s="268" t="s">
        <v>1804</v>
      </c>
      <c r="H688" s="460" t="s">
        <v>4</v>
      </c>
      <c r="I688" s="478"/>
      <c r="J688" s="422"/>
    </row>
    <row r="689" spans="1:10" x14ac:dyDescent="0.2">
      <c r="A689" s="277">
        <f t="shared" si="13"/>
        <v>7</v>
      </c>
      <c r="B689" s="660" t="s">
        <v>374</v>
      </c>
      <c r="C689" s="424"/>
      <c r="D689" s="771">
        <v>2007</v>
      </c>
      <c r="E689" s="425">
        <v>91</v>
      </c>
      <c r="F689" s="366"/>
      <c r="G689" s="225" t="s">
        <v>278</v>
      </c>
      <c r="H689" s="487" t="s">
        <v>4</v>
      </c>
      <c r="I689" s="478"/>
      <c r="J689" s="422"/>
    </row>
    <row r="690" spans="1:10" x14ac:dyDescent="0.2">
      <c r="A690" s="277">
        <f t="shared" si="13"/>
        <v>8</v>
      </c>
      <c r="B690" s="389" t="s">
        <v>73</v>
      </c>
      <c r="C690" s="276"/>
      <c r="D690" s="770">
        <v>2005</v>
      </c>
      <c r="E690" s="421">
        <v>81</v>
      </c>
      <c r="F690" s="423"/>
      <c r="G690" s="268" t="s">
        <v>1804</v>
      </c>
      <c r="H690" s="460" t="s">
        <v>4</v>
      </c>
      <c r="I690" s="478"/>
      <c r="J690" s="422"/>
    </row>
    <row r="691" spans="1:10" x14ac:dyDescent="0.2">
      <c r="A691" s="277">
        <f t="shared" si="13"/>
        <v>9</v>
      </c>
      <c r="B691" s="351" t="s">
        <v>1621</v>
      </c>
      <c r="C691" s="276"/>
      <c r="D691" s="489">
        <v>2008</v>
      </c>
      <c r="E691" s="423">
        <v>80</v>
      </c>
      <c r="F691" s="366"/>
      <c r="G691" s="270" t="s">
        <v>1566</v>
      </c>
      <c r="H691" s="428" t="s">
        <v>4</v>
      </c>
      <c r="I691" s="478"/>
      <c r="J691" s="422"/>
    </row>
    <row r="692" spans="1:10" x14ac:dyDescent="0.2">
      <c r="A692" s="277">
        <f t="shared" si="13"/>
        <v>10</v>
      </c>
      <c r="B692" s="24" t="s">
        <v>373</v>
      </c>
      <c r="C692" s="424"/>
      <c r="D692" s="771">
        <v>2008</v>
      </c>
      <c r="E692" s="425">
        <v>76</v>
      </c>
      <c r="F692" s="366"/>
      <c r="G692" s="225" t="s">
        <v>278</v>
      </c>
      <c r="H692" s="487" t="s">
        <v>4</v>
      </c>
      <c r="I692" s="478"/>
      <c r="J692" s="422"/>
    </row>
    <row r="693" spans="1:10" x14ac:dyDescent="0.2">
      <c r="A693" s="277">
        <f t="shared" si="13"/>
        <v>11</v>
      </c>
      <c r="B693" s="351" t="s">
        <v>1347</v>
      </c>
      <c r="C693" s="373"/>
      <c r="D693" s="489">
        <v>2007</v>
      </c>
      <c r="E693" s="423">
        <v>43</v>
      </c>
      <c r="F693" s="423"/>
      <c r="G693" s="267" t="s">
        <v>1734</v>
      </c>
      <c r="H693" s="428" t="s">
        <v>4</v>
      </c>
      <c r="I693" s="478"/>
      <c r="J693" s="422"/>
    </row>
    <row r="694" spans="1:10" x14ac:dyDescent="0.2">
      <c r="A694" s="277">
        <f t="shared" si="13"/>
        <v>12</v>
      </c>
      <c r="B694" s="658" t="s">
        <v>1272</v>
      </c>
      <c r="C694" s="373"/>
      <c r="D694" s="489">
        <v>2005</v>
      </c>
      <c r="E694" s="423">
        <v>40</v>
      </c>
      <c r="F694" s="423"/>
      <c r="G694" s="267" t="s">
        <v>1734</v>
      </c>
      <c r="H694" s="428" t="s">
        <v>4</v>
      </c>
      <c r="I694" s="478"/>
      <c r="J694" s="422"/>
    </row>
    <row r="695" spans="1:10" x14ac:dyDescent="0.2">
      <c r="A695" s="277">
        <f t="shared" si="13"/>
        <v>13</v>
      </c>
      <c r="B695" s="658" t="s">
        <v>1603</v>
      </c>
      <c r="C695" s="276"/>
      <c r="D695" s="489">
        <v>2006</v>
      </c>
      <c r="E695" s="423">
        <v>20</v>
      </c>
      <c r="F695" s="366"/>
      <c r="G695" s="270" t="s">
        <v>1566</v>
      </c>
      <c r="H695" s="428" t="s">
        <v>4</v>
      </c>
      <c r="I695" s="478"/>
      <c r="J695" s="422"/>
    </row>
    <row r="696" spans="1:10" x14ac:dyDescent="0.2">
      <c r="A696" s="277">
        <f t="shared" si="13"/>
        <v>14</v>
      </c>
      <c r="B696" s="632" t="s">
        <v>369</v>
      </c>
      <c r="C696" s="685"/>
      <c r="D696" s="783">
        <v>2007</v>
      </c>
      <c r="E696" s="635">
        <v>16</v>
      </c>
      <c r="F696" s="571"/>
      <c r="G696" s="636" t="s">
        <v>278</v>
      </c>
      <c r="H696" s="634" t="s">
        <v>4</v>
      </c>
      <c r="I696" s="478"/>
      <c r="J696" s="422"/>
    </row>
    <row r="697" spans="1:10" x14ac:dyDescent="0.2">
      <c r="B697" s="614"/>
      <c r="C697" s="512"/>
      <c r="D697" s="779"/>
      <c r="E697" s="617"/>
      <c r="F697" s="617"/>
      <c r="G697" s="602"/>
      <c r="H697" s="628"/>
      <c r="I697" s="422"/>
      <c r="J697" s="422"/>
    </row>
    <row r="698" spans="1:10" x14ac:dyDescent="0.2">
      <c r="B698" s="595" t="s">
        <v>1763</v>
      </c>
      <c r="C698" s="565"/>
      <c r="D698" s="775"/>
      <c r="E698" s="567"/>
      <c r="F698" s="567"/>
      <c r="G698" s="568"/>
      <c r="H698" s="566"/>
      <c r="I698" s="422"/>
      <c r="J698" s="422"/>
    </row>
    <row r="699" spans="1:10" ht="14.25" x14ac:dyDescent="0.2">
      <c r="A699" s="277">
        <v>1</v>
      </c>
      <c r="B699" s="684" t="s">
        <v>1093</v>
      </c>
      <c r="C699" s="479"/>
      <c r="D699" s="777">
        <v>2002</v>
      </c>
      <c r="E699" s="547">
        <v>466</v>
      </c>
      <c r="F699" s="528"/>
      <c r="G699" s="479" t="s">
        <v>480</v>
      </c>
      <c r="H699" s="499" t="s">
        <v>4</v>
      </c>
      <c r="I699" s="478"/>
      <c r="J699" s="422"/>
    </row>
    <row r="700" spans="1:10" x14ac:dyDescent="0.2">
      <c r="A700" s="277">
        <f>A699+1</f>
        <v>2</v>
      </c>
      <c r="B700" s="661" t="s">
        <v>928</v>
      </c>
      <c r="C700" s="437"/>
      <c r="D700" s="651">
        <v>2003</v>
      </c>
      <c r="E700" s="438">
        <v>270</v>
      </c>
      <c r="F700" s="439"/>
      <c r="G700" s="236" t="s">
        <v>1732</v>
      </c>
      <c r="H700" s="498" t="s">
        <v>4</v>
      </c>
      <c r="I700" s="478"/>
      <c r="J700" s="422"/>
    </row>
    <row r="701" spans="1:10" ht="14.25" x14ac:dyDescent="0.2">
      <c r="A701" s="277">
        <f t="shared" ref="A701:A703" si="14">A700+1</f>
        <v>3</v>
      </c>
      <c r="B701" s="351" t="s">
        <v>1165</v>
      </c>
      <c r="C701" s="276"/>
      <c r="D701" s="489">
        <v>2004</v>
      </c>
      <c r="E701" s="423">
        <v>122</v>
      </c>
      <c r="F701" s="366"/>
      <c r="G701" s="276" t="s">
        <v>480</v>
      </c>
      <c r="H701" s="288" t="s">
        <v>4</v>
      </c>
      <c r="I701" s="478"/>
      <c r="J701" s="422"/>
    </row>
    <row r="702" spans="1:10" x14ac:dyDescent="0.2">
      <c r="A702" s="277">
        <f t="shared" si="14"/>
        <v>4</v>
      </c>
      <c r="B702" s="328" t="s">
        <v>862</v>
      </c>
      <c r="C702" s="440"/>
      <c r="D702" s="651">
        <v>2001</v>
      </c>
      <c r="E702" s="438">
        <v>43</v>
      </c>
      <c r="F702" s="439"/>
      <c r="G702" s="236" t="s">
        <v>1732</v>
      </c>
      <c r="H702" s="498" t="s">
        <v>4</v>
      </c>
      <c r="I702" s="478"/>
      <c r="J702" s="422"/>
    </row>
    <row r="703" spans="1:10" x14ac:dyDescent="0.2">
      <c r="A703" s="277">
        <f t="shared" si="14"/>
        <v>5</v>
      </c>
      <c r="B703" s="570" t="s">
        <v>1570</v>
      </c>
      <c r="C703" s="500"/>
      <c r="D703" s="778">
        <v>2001</v>
      </c>
      <c r="E703" s="573">
        <v>11</v>
      </c>
      <c r="F703" s="573"/>
      <c r="G703" s="352" t="s">
        <v>1566</v>
      </c>
      <c r="H703" s="577" t="s">
        <v>4</v>
      </c>
      <c r="I703" s="478"/>
      <c r="J703" s="422"/>
    </row>
    <row r="704" spans="1:10" x14ac:dyDescent="0.2">
      <c r="B704" s="607"/>
      <c r="C704" s="682"/>
      <c r="D704" s="774"/>
      <c r="E704" s="610"/>
      <c r="F704" s="611"/>
      <c r="G704" s="612"/>
      <c r="H704" s="613"/>
      <c r="I704" s="422"/>
      <c r="J704" s="422"/>
    </row>
    <row r="705" spans="1:10" x14ac:dyDescent="0.2">
      <c r="B705" s="621" t="s">
        <v>1764</v>
      </c>
      <c r="C705" s="622"/>
      <c r="D705" s="776"/>
      <c r="E705" s="624"/>
      <c r="F705" s="625"/>
      <c r="G705" s="626"/>
      <c r="H705" s="627"/>
      <c r="I705" s="422"/>
      <c r="J705" s="422"/>
    </row>
    <row r="706" spans="1:10" x14ac:dyDescent="0.2">
      <c r="A706" s="277">
        <v>1</v>
      </c>
      <c r="B706" s="347" t="s">
        <v>823</v>
      </c>
      <c r="C706" s="585" t="s">
        <v>824</v>
      </c>
      <c r="D706" s="785">
        <v>1983</v>
      </c>
      <c r="E706" s="589">
        <v>1348</v>
      </c>
      <c r="F706" s="528"/>
      <c r="G706" s="347" t="s">
        <v>1731</v>
      </c>
      <c r="H706" s="537" t="s">
        <v>4</v>
      </c>
      <c r="I706" s="478"/>
      <c r="J706" s="422"/>
    </row>
    <row r="707" spans="1:10" x14ac:dyDescent="0.2">
      <c r="A707" s="277">
        <f>A706+1</f>
        <v>2</v>
      </c>
      <c r="B707" s="328" t="s">
        <v>860</v>
      </c>
      <c r="C707" s="440"/>
      <c r="D707" s="651">
        <v>1993</v>
      </c>
      <c r="E707" s="438">
        <v>1290</v>
      </c>
      <c r="F707" s="439"/>
      <c r="G707" s="236" t="s">
        <v>1732</v>
      </c>
      <c r="H707" s="498" t="s">
        <v>4</v>
      </c>
      <c r="I707" s="478"/>
      <c r="J707" s="422"/>
    </row>
    <row r="708" spans="1:10" x14ac:dyDescent="0.2">
      <c r="A708" s="277">
        <f t="shared" ref="A708:A738" si="15">A707+1</f>
        <v>3</v>
      </c>
      <c r="B708" s="389" t="s">
        <v>60</v>
      </c>
      <c r="C708" s="276"/>
      <c r="D708" s="770">
        <v>1975</v>
      </c>
      <c r="E708" s="421">
        <v>1070</v>
      </c>
      <c r="F708" s="423"/>
      <c r="G708" s="268" t="s">
        <v>1804</v>
      </c>
      <c r="H708" s="495" t="s">
        <v>4</v>
      </c>
      <c r="I708" s="478"/>
      <c r="J708" s="422"/>
    </row>
    <row r="709" spans="1:10" x14ac:dyDescent="0.2">
      <c r="A709" s="277">
        <f t="shared" si="15"/>
        <v>4</v>
      </c>
      <c r="B709" s="351" t="s">
        <v>1644</v>
      </c>
      <c r="C709" s="276"/>
      <c r="D709" s="489">
        <v>1999</v>
      </c>
      <c r="E709" s="421">
        <v>992</v>
      </c>
      <c r="F709" s="366"/>
      <c r="G709" s="271" t="s">
        <v>1655</v>
      </c>
      <c r="H709" s="428" t="s">
        <v>4</v>
      </c>
      <c r="I709" s="478"/>
      <c r="J709" s="422"/>
    </row>
    <row r="710" spans="1:10" x14ac:dyDescent="0.2">
      <c r="A710" s="277">
        <f t="shared" si="15"/>
        <v>5</v>
      </c>
      <c r="B710" s="328" t="s">
        <v>891</v>
      </c>
      <c r="C710" s="440" t="s">
        <v>892</v>
      </c>
      <c r="D710" s="651">
        <v>1982</v>
      </c>
      <c r="E710" s="438">
        <v>838</v>
      </c>
      <c r="F710" s="439"/>
      <c r="G710" s="236" t="s">
        <v>1732</v>
      </c>
      <c r="H710" s="498" t="s">
        <v>4</v>
      </c>
      <c r="I710" s="478"/>
      <c r="J710" s="422"/>
    </row>
    <row r="711" spans="1:10" x14ac:dyDescent="0.2">
      <c r="A711" s="277">
        <f t="shared" si="15"/>
        <v>6</v>
      </c>
      <c r="B711" s="351" t="s">
        <v>1650</v>
      </c>
      <c r="C711" s="276"/>
      <c r="D711" s="489">
        <v>1974</v>
      </c>
      <c r="E711" s="421">
        <v>576</v>
      </c>
      <c r="F711" s="366"/>
      <c r="G711" s="271" t="s">
        <v>1655</v>
      </c>
      <c r="H711" s="428" t="s">
        <v>4</v>
      </c>
      <c r="I711" s="478"/>
      <c r="J711" s="422"/>
    </row>
    <row r="712" spans="1:10" x14ac:dyDescent="0.2">
      <c r="A712" s="277">
        <f t="shared" si="15"/>
        <v>7</v>
      </c>
      <c r="B712" s="351" t="s">
        <v>1648</v>
      </c>
      <c r="C712" s="276"/>
      <c r="D712" s="489">
        <v>1990</v>
      </c>
      <c r="E712" s="421">
        <v>439</v>
      </c>
      <c r="F712" s="366"/>
      <c r="G712" s="271" t="s">
        <v>1655</v>
      </c>
      <c r="H712" s="428" t="s">
        <v>4</v>
      </c>
      <c r="I712" s="478"/>
      <c r="J712" s="422"/>
    </row>
    <row r="713" spans="1:10" x14ac:dyDescent="0.2">
      <c r="A713" s="277">
        <f t="shared" si="15"/>
        <v>8</v>
      </c>
      <c r="B713" s="389" t="s">
        <v>35</v>
      </c>
      <c r="C713" s="276"/>
      <c r="D713" s="770">
        <v>1973</v>
      </c>
      <c r="E713" s="421">
        <v>431.66666666666663</v>
      </c>
      <c r="F713" s="423"/>
      <c r="G713" s="268" t="s">
        <v>1804</v>
      </c>
      <c r="H713" s="495" t="s">
        <v>4</v>
      </c>
      <c r="I713" s="478"/>
      <c r="J713" s="422"/>
    </row>
    <row r="714" spans="1:10" ht="14.25" x14ac:dyDescent="0.2">
      <c r="A714" s="277">
        <f t="shared" si="15"/>
        <v>9</v>
      </c>
      <c r="B714" s="351" t="s">
        <v>1099</v>
      </c>
      <c r="C714" s="276"/>
      <c r="D714" s="489">
        <v>1998</v>
      </c>
      <c r="E714" s="423">
        <v>415</v>
      </c>
      <c r="F714" s="366"/>
      <c r="G714" s="276" t="s">
        <v>480</v>
      </c>
      <c r="H714" s="288" t="s">
        <v>4</v>
      </c>
      <c r="I714" s="478"/>
      <c r="J714" s="422"/>
    </row>
    <row r="715" spans="1:10" x14ac:dyDescent="0.2">
      <c r="A715" s="277">
        <f t="shared" si="15"/>
        <v>10</v>
      </c>
      <c r="B715" s="389" t="s">
        <v>12</v>
      </c>
      <c r="C715" s="276"/>
      <c r="D715" s="770">
        <v>1978</v>
      </c>
      <c r="E715" s="421">
        <v>299.66666666666669</v>
      </c>
      <c r="F715" s="423"/>
      <c r="G715" s="268" t="s">
        <v>1804</v>
      </c>
      <c r="H715" s="495" t="s">
        <v>4</v>
      </c>
      <c r="I715" s="478"/>
      <c r="J715" s="422"/>
    </row>
    <row r="716" spans="1:10" ht="14.25" x14ac:dyDescent="0.2">
      <c r="A716" s="277">
        <f t="shared" si="15"/>
        <v>11</v>
      </c>
      <c r="B716" s="351" t="s">
        <v>1130</v>
      </c>
      <c r="C716" s="276"/>
      <c r="D716" s="489">
        <v>1986</v>
      </c>
      <c r="E716" s="423">
        <v>210</v>
      </c>
      <c r="F716" s="366"/>
      <c r="G716" s="276" t="s">
        <v>480</v>
      </c>
      <c r="H716" s="288" t="s">
        <v>4</v>
      </c>
      <c r="I716" s="478"/>
      <c r="J716" s="422"/>
    </row>
    <row r="717" spans="1:10" ht="14.25" x14ac:dyDescent="0.2">
      <c r="A717" s="277">
        <f t="shared" si="15"/>
        <v>12</v>
      </c>
      <c r="B717" s="351" t="s">
        <v>1142</v>
      </c>
      <c r="C717" s="276"/>
      <c r="D717" s="489">
        <v>1990</v>
      </c>
      <c r="E717" s="423">
        <v>187</v>
      </c>
      <c r="F717" s="366"/>
      <c r="G717" s="276" t="s">
        <v>480</v>
      </c>
      <c r="H717" s="288" t="s">
        <v>4</v>
      </c>
      <c r="I717" s="478"/>
      <c r="J717" s="422"/>
    </row>
    <row r="718" spans="1:10" x14ac:dyDescent="0.2">
      <c r="A718" s="277">
        <f t="shared" si="15"/>
        <v>13</v>
      </c>
      <c r="B718" s="24" t="s">
        <v>280</v>
      </c>
      <c r="C718" s="424"/>
      <c r="D718" s="771">
        <v>1976</v>
      </c>
      <c r="E718" s="425">
        <v>176</v>
      </c>
      <c r="F718" s="366"/>
      <c r="G718" s="225" t="s">
        <v>278</v>
      </c>
      <c r="H718" s="487" t="s">
        <v>4</v>
      </c>
      <c r="I718" s="478"/>
      <c r="J718" s="422"/>
    </row>
    <row r="719" spans="1:10" x14ac:dyDescent="0.2">
      <c r="A719" s="277">
        <f t="shared" si="15"/>
        <v>14</v>
      </c>
      <c r="B719" s="389" t="s">
        <v>58</v>
      </c>
      <c r="C719" s="276"/>
      <c r="D719" s="770">
        <v>2000</v>
      </c>
      <c r="E719" s="421">
        <v>173.33333333333331</v>
      </c>
      <c r="F719" s="423"/>
      <c r="G719" s="268" t="s">
        <v>1804</v>
      </c>
      <c r="H719" s="495" t="s">
        <v>4</v>
      </c>
      <c r="I719" s="478"/>
      <c r="J719" s="422"/>
    </row>
    <row r="720" spans="1:10" x14ac:dyDescent="0.2">
      <c r="A720" s="277">
        <f t="shared" si="15"/>
        <v>15</v>
      </c>
      <c r="B720" s="351" t="s">
        <v>1304</v>
      </c>
      <c r="C720" s="276" t="s">
        <v>90</v>
      </c>
      <c r="D720" s="489">
        <v>1978</v>
      </c>
      <c r="E720" s="423">
        <v>170</v>
      </c>
      <c r="F720" s="423"/>
      <c r="G720" s="267" t="s">
        <v>1734</v>
      </c>
      <c r="H720" s="428" t="s">
        <v>4</v>
      </c>
      <c r="I720" s="478"/>
      <c r="J720" s="422"/>
    </row>
    <row r="721" spans="1:10" x14ac:dyDescent="0.2">
      <c r="A721" s="277">
        <f t="shared" si="15"/>
        <v>16</v>
      </c>
      <c r="B721" s="389" t="s">
        <v>1553</v>
      </c>
      <c r="C721" s="276" t="s">
        <v>1552</v>
      </c>
      <c r="D721" s="770">
        <v>1987</v>
      </c>
      <c r="E721" s="421">
        <v>162</v>
      </c>
      <c r="F721" s="423"/>
      <c r="G721" s="268" t="s">
        <v>1804</v>
      </c>
      <c r="H721" s="495" t="s">
        <v>4</v>
      </c>
      <c r="I721" s="478"/>
      <c r="J721" s="422"/>
    </row>
    <row r="722" spans="1:10" x14ac:dyDescent="0.2">
      <c r="A722" s="277">
        <f t="shared" si="15"/>
        <v>17</v>
      </c>
      <c r="B722" s="351" t="s">
        <v>459</v>
      </c>
      <c r="C722" s="276"/>
      <c r="D722" s="489">
        <v>1985</v>
      </c>
      <c r="E722" s="423">
        <v>162</v>
      </c>
      <c r="F722" s="366"/>
      <c r="G722" s="268" t="s">
        <v>455</v>
      </c>
      <c r="H722" s="428" t="s">
        <v>4</v>
      </c>
      <c r="I722" s="478"/>
      <c r="J722" s="422"/>
    </row>
    <row r="723" spans="1:10" x14ac:dyDescent="0.2">
      <c r="A723" s="277">
        <f t="shared" si="15"/>
        <v>18</v>
      </c>
      <c r="B723" s="24" t="s">
        <v>332</v>
      </c>
      <c r="C723" s="424"/>
      <c r="D723" s="771">
        <v>1976</v>
      </c>
      <c r="E723" s="425">
        <v>134</v>
      </c>
      <c r="F723" s="366"/>
      <c r="G723" s="225" t="s">
        <v>278</v>
      </c>
      <c r="H723" s="487" t="s">
        <v>4</v>
      </c>
      <c r="I723" s="478"/>
      <c r="J723" s="422"/>
    </row>
    <row r="724" spans="1:10" x14ac:dyDescent="0.2">
      <c r="A724" s="277">
        <f t="shared" si="15"/>
        <v>19</v>
      </c>
      <c r="B724" s="481" t="s">
        <v>6</v>
      </c>
      <c r="C724" s="276"/>
      <c r="D724" s="772">
        <v>1990</v>
      </c>
      <c r="E724" s="421">
        <v>133</v>
      </c>
      <c r="F724" s="423"/>
      <c r="G724" s="268" t="s">
        <v>1804</v>
      </c>
      <c r="H724" s="460" t="s">
        <v>4</v>
      </c>
      <c r="I724" s="478"/>
      <c r="J724" s="422"/>
    </row>
    <row r="725" spans="1:10" x14ac:dyDescent="0.2">
      <c r="A725" s="277">
        <f t="shared" si="15"/>
        <v>20</v>
      </c>
      <c r="B725" s="351" t="s">
        <v>1263</v>
      </c>
      <c r="C725" s="276"/>
      <c r="D725" s="489">
        <v>1969</v>
      </c>
      <c r="E725" s="423">
        <v>120</v>
      </c>
      <c r="F725" s="423"/>
      <c r="G725" s="267" t="s">
        <v>1734</v>
      </c>
      <c r="H725" s="428" t="s">
        <v>4</v>
      </c>
      <c r="I725" s="478"/>
      <c r="J725" s="422"/>
    </row>
    <row r="726" spans="1:10" x14ac:dyDescent="0.2">
      <c r="A726" s="277">
        <f t="shared" si="15"/>
        <v>21</v>
      </c>
      <c r="B726" s="331" t="s">
        <v>1673</v>
      </c>
      <c r="C726" s="276" t="s">
        <v>90</v>
      </c>
      <c r="D726" s="489">
        <v>1990</v>
      </c>
      <c r="E726" s="423">
        <v>113</v>
      </c>
      <c r="F726" s="453"/>
      <c r="G726" s="272" t="s">
        <v>1656</v>
      </c>
      <c r="H726" s="454" t="s">
        <v>4</v>
      </c>
      <c r="I726" s="478"/>
      <c r="J726" s="422"/>
    </row>
    <row r="727" spans="1:10" x14ac:dyDescent="0.2">
      <c r="A727" s="277">
        <f t="shared" si="15"/>
        <v>22</v>
      </c>
      <c r="B727" s="351" t="s">
        <v>1564</v>
      </c>
      <c r="C727" s="276" t="s">
        <v>244</v>
      </c>
      <c r="D727" s="489">
        <v>1982</v>
      </c>
      <c r="E727" s="423">
        <v>110</v>
      </c>
      <c r="F727" s="423"/>
      <c r="G727" s="270" t="s">
        <v>1566</v>
      </c>
      <c r="H727" s="428" t="s">
        <v>4</v>
      </c>
      <c r="I727" s="478"/>
      <c r="J727" s="422"/>
    </row>
    <row r="728" spans="1:10" x14ac:dyDescent="0.2">
      <c r="A728" s="277">
        <f t="shared" si="15"/>
        <v>23</v>
      </c>
      <c r="B728" s="351" t="s">
        <v>1325</v>
      </c>
      <c r="C728" s="276"/>
      <c r="D728" s="489">
        <v>1974</v>
      </c>
      <c r="E728" s="423">
        <v>100</v>
      </c>
      <c r="F728" s="423"/>
      <c r="G728" s="267" t="s">
        <v>1734</v>
      </c>
      <c r="H728" s="428" t="s">
        <v>4</v>
      </c>
      <c r="I728" s="478"/>
      <c r="J728" s="422"/>
    </row>
    <row r="729" spans="1:10" x14ac:dyDescent="0.2">
      <c r="A729" s="277">
        <f t="shared" si="15"/>
        <v>24</v>
      </c>
      <c r="B729" s="351" t="s">
        <v>1583</v>
      </c>
      <c r="C729" s="276"/>
      <c r="D729" s="489">
        <v>1973</v>
      </c>
      <c r="E729" s="423">
        <v>100</v>
      </c>
      <c r="F729" s="366"/>
      <c r="G729" s="270" t="s">
        <v>1566</v>
      </c>
      <c r="H729" s="428" t="s">
        <v>4</v>
      </c>
      <c r="I729" s="478"/>
      <c r="J729" s="422"/>
    </row>
    <row r="730" spans="1:10" x14ac:dyDescent="0.2">
      <c r="A730" s="277">
        <f t="shared" si="15"/>
        <v>25</v>
      </c>
      <c r="B730" s="24" t="s">
        <v>348</v>
      </c>
      <c r="C730" s="424" t="s">
        <v>90</v>
      </c>
      <c r="D730" s="771">
        <v>1980</v>
      </c>
      <c r="E730" s="425">
        <v>96</v>
      </c>
      <c r="F730" s="366"/>
      <c r="G730" s="225" t="s">
        <v>278</v>
      </c>
      <c r="H730" s="487" t="s">
        <v>4</v>
      </c>
      <c r="I730" s="478"/>
      <c r="J730" s="422"/>
    </row>
    <row r="731" spans="1:10" x14ac:dyDescent="0.2">
      <c r="A731" s="277">
        <f t="shared" si="15"/>
        <v>26</v>
      </c>
      <c r="B731" s="351" t="s">
        <v>1620</v>
      </c>
      <c r="C731" s="276"/>
      <c r="D731" s="489">
        <v>1972</v>
      </c>
      <c r="E731" s="423">
        <v>91</v>
      </c>
      <c r="F731" s="366"/>
      <c r="G731" s="270" t="s">
        <v>1566</v>
      </c>
      <c r="H731" s="428" t="s">
        <v>4</v>
      </c>
      <c r="I731" s="478"/>
      <c r="J731" s="422"/>
    </row>
    <row r="732" spans="1:10" x14ac:dyDescent="0.2">
      <c r="A732" s="277">
        <f t="shared" si="15"/>
        <v>27</v>
      </c>
      <c r="B732" s="351" t="s">
        <v>1297</v>
      </c>
      <c r="C732" s="276"/>
      <c r="D732" s="489">
        <v>1972</v>
      </c>
      <c r="E732" s="423">
        <v>85</v>
      </c>
      <c r="F732" s="423"/>
      <c r="G732" s="267" t="s">
        <v>1734</v>
      </c>
      <c r="H732" s="428" t="s">
        <v>4</v>
      </c>
      <c r="I732" s="478"/>
      <c r="J732" s="422"/>
    </row>
    <row r="733" spans="1:10" x14ac:dyDescent="0.2">
      <c r="A733" s="277">
        <f t="shared" si="15"/>
        <v>28</v>
      </c>
      <c r="B733" s="24" t="s">
        <v>408</v>
      </c>
      <c r="C733" s="424"/>
      <c r="D733" s="771">
        <v>1969</v>
      </c>
      <c r="E733" s="425">
        <v>64</v>
      </c>
      <c r="F733" s="366"/>
      <c r="G733" s="225" t="s">
        <v>278</v>
      </c>
      <c r="H733" s="487" t="s">
        <v>4</v>
      </c>
      <c r="I733" s="478"/>
      <c r="J733" s="422"/>
    </row>
    <row r="734" spans="1:10" x14ac:dyDescent="0.2">
      <c r="A734" s="277">
        <f t="shared" si="15"/>
        <v>29</v>
      </c>
      <c r="B734" s="389" t="s">
        <v>47</v>
      </c>
      <c r="C734" s="276"/>
      <c r="D734" s="770">
        <v>1971</v>
      </c>
      <c r="E734" s="421">
        <v>63</v>
      </c>
      <c r="F734" s="423"/>
      <c r="G734" s="268" t="s">
        <v>1804</v>
      </c>
      <c r="H734" s="495" t="s">
        <v>4</v>
      </c>
      <c r="I734" s="478"/>
      <c r="J734" s="422"/>
    </row>
    <row r="735" spans="1:10" x14ac:dyDescent="0.2">
      <c r="A735" s="277">
        <f t="shared" si="15"/>
        <v>30</v>
      </c>
      <c r="B735" s="331" t="s">
        <v>1679</v>
      </c>
      <c r="C735" s="276" t="s">
        <v>90</v>
      </c>
      <c r="D735" s="489">
        <v>1973</v>
      </c>
      <c r="E735" s="423">
        <v>62</v>
      </c>
      <c r="F735" s="453"/>
      <c r="G735" s="272" t="s">
        <v>1656</v>
      </c>
      <c r="H735" s="454" t="s">
        <v>4</v>
      </c>
      <c r="I735" s="478"/>
      <c r="J735" s="422"/>
    </row>
    <row r="736" spans="1:10" x14ac:dyDescent="0.2">
      <c r="A736" s="277">
        <f t="shared" si="15"/>
        <v>31</v>
      </c>
      <c r="B736" s="351" t="s">
        <v>1339</v>
      </c>
      <c r="C736" s="276"/>
      <c r="D736" s="489">
        <v>1993</v>
      </c>
      <c r="E736" s="423">
        <v>58</v>
      </c>
      <c r="F736" s="423"/>
      <c r="G736" s="267" t="s">
        <v>1734</v>
      </c>
      <c r="H736" s="428" t="s">
        <v>4</v>
      </c>
      <c r="I736" s="478"/>
      <c r="J736" s="422"/>
    </row>
    <row r="737" spans="1:10" x14ac:dyDescent="0.2">
      <c r="A737" s="277">
        <f t="shared" si="15"/>
        <v>32</v>
      </c>
      <c r="B737" s="351" t="s">
        <v>1305</v>
      </c>
      <c r="C737" s="276"/>
      <c r="D737" s="489">
        <v>1974</v>
      </c>
      <c r="E737" s="423">
        <v>53</v>
      </c>
      <c r="F737" s="423"/>
      <c r="G737" s="267" t="s">
        <v>1734</v>
      </c>
      <c r="H737" s="428" t="s">
        <v>4</v>
      </c>
      <c r="I737" s="478"/>
      <c r="J737" s="422"/>
    </row>
    <row r="738" spans="1:10" x14ac:dyDescent="0.2">
      <c r="A738" s="277">
        <f t="shared" si="15"/>
        <v>33</v>
      </c>
      <c r="B738" s="351" t="s">
        <v>1646</v>
      </c>
      <c r="C738" s="276"/>
      <c r="D738" s="489">
        <v>1978</v>
      </c>
      <c r="E738" s="421">
        <v>50</v>
      </c>
      <c r="F738" s="366"/>
      <c r="G738" s="271" t="s">
        <v>1655</v>
      </c>
      <c r="H738" s="428" t="s">
        <v>4</v>
      </c>
      <c r="I738" s="478"/>
      <c r="J738" s="422"/>
    </row>
    <row r="739" spans="1:10" x14ac:dyDescent="0.2">
      <c r="B739" s="614"/>
      <c r="C739" s="512"/>
      <c r="D739" s="779"/>
      <c r="E739" s="617"/>
      <c r="F739" s="617"/>
      <c r="G739" s="602"/>
      <c r="H739" s="628"/>
      <c r="I739" s="422"/>
      <c r="J739" s="422"/>
    </row>
    <row r="740" spans="1:10" x14ac:dyDescent="0.2">
      <c r="B740" s="595" t="s">
        <v>1765</v>
      </c>
      <c r="C740" s="565"/>
      <c r="D740" s="775"/>
      <c r="E740" s="567"/>
      <c r="F740" s="567"/>
      <c r="G740" s="568"/>
      <c r="H740" s="566"/>
      <c r="I740" s="422"/>
      <c r="J740" s="422"/>
    </row>
    <row r="741" spans="1:10" x14ac:dyDescent="0.2">
      <c r="A741" s="277">
        <v>1</v>
      </c>
      <c r="B741" s="569" t="s">
        <v>1631</v>
      </c>
      <c r="C741" s="479"/>
      <c r="D741" s="777">
        <v>1951</v>
      </c>
      <c r="E741" s="563">
        <v>2149</v>
      </c>
      <c r="F741" s="528"/>
      <c r="G741" s="689" t="s">
        <v>1655</v>
      </c>
      <c r="H741" s="555" t="s">
        <v>4</v>
      </c>
      <c r="I741" s="478"/>
      <c r="J741" s="422"/>
    </row>
    <row r="742" spans="1:10" x14ac:dyDescent="0.2">
      <c r="A742" s="277">
        <f>A741+1</f>
        <v>2</v>
      </c>
      <c r="B742" s="337" t="s">
        <v>823</v>
      </c>
      <c r="C742" s="475" t="s">
        <v>117</v>
      </c>
      <c r="D742" s="780">
        <v>1955</v>
      </c>
      <c r="E742" s="526">
        <v>2115</v>
      </c>
      <c r="F742" s="366"/>
      <c r="G742" s="337" t="s">
        <v>1731</v>
      </c>
      <c r="H742" s="476" t="s">
        <v>4</v>
      </c>
      <c r="I742" s="478"/>
      <c r="J742" s="422"/>
    </row>
    <row r="743" spans="1:10" x14ac:dyDescent="0.2">
      <c r="A743" s="277">
        <f t="shared" ref="A743:A806" si="16">A742+1</f>
        <v>3</v>
      </c>
      <c r="B743" s="330" t="s">
        <v>999</v>
      </c>
      <c r="C743" s="276"/>
      <c r="D743" s="493">
        <v>1948</v>
      </c>
      <c r="E743" s="443">
        <v>2005</v>
      </c>
      <c r="F743" s="366"/>
      <c r="G743" s="268" t="s">
        <v>1733</v>
      </c>
      <c r="H743" s="492" t="s">
        <v>1000</v>
      </c>
      <c r="I743" s="478"/>
      <c r="J743" s="422"/>
    </row>
    <row r="744" spans="1:10" x14ac:dyDescent="0.2">
      <c r="A744" s="277">
        <f t="shared" si="16"/>
        <v>4</v>
      </c>
      <c r="B744" s="351" t="s">
        <v>716</v>
      </c>
      <c r="C744" s="457"/>
      <c r="D744" s="651">
        <v>1947</v>
      </c>
      <c r="E744" s="652">
        <v>1497</v>
      </c>
      <c r="F744" s="366"/>
      <c r="G744" s="268" t="s">
        <v>1730</v>
      </c>
      <c r="H744" s="464" t="s">
        <v>4</v>
      </c>
      <c r="I744" s="478"/>
      <c r="J744" s="422"/>
    </row>
    <row r="745" spans="1:10" x14ac:dyDescent="0.2">
      <c r="A745" s="277">
        <f t="shared" si="16"/>
        <v>5</v>
      </c>
      <c r="B745" s="351" t="s">
        <v>1288</v>
      </c>
      <c r="C745" s="276"/>
      <c r="D745" s="489">
        <v>1956</v>
      </c>
      <c r="E745" s="423">
        <v>1411</v>
      </c>
      <c r="F745" s="423"/>
      <c r="G745" s="267" t="s">
        <v>1734</v>
      </c>
      <c r="H745" s="428" t="s">
        <v>4</v>
      </c>
      <c r="I745" s="478"/>
      <c r="J745" s="422"/>
    </row>
    <row r="746" spans="1:10" x14ac:dyDescent="0.2">
      <c r="A746" s="277">
        <f t="shared" si="16"/>
        <v>6</v>
      </c>
      <c r="B746" s="351" t="s">
        <v>1640</v>
      </c>
      <c r="C746" s="276"/>
      <c r="D746" s="489">
        <v>1954</v>
      </c>
      <c r="E746" s="421">
        <v>1399</v>
      </c>
      <c r="F746" s="366"/>
      <c r="G746" s="271" t="s">
        <v>1655</v>
      </c>
      <c r="H746" s="428" t="s">
        <v>4</v>
      </c>
      <c r="I746" s="478"/>
      <c r="J746" s="422"/>
    </row>
    <row r="747" spans="1:10" x14ac:dyDescent="0.2">
      <c r="A747" s="277">
        <f t="shared" si="16"/>
        <v>7</v>
      </c>
      <c r="B747" s="330" t="s">
        <v>1004</v>
      </c>
      <c r="C747" s="276"/>
      <c r="D747" s="493">
        <v>1950</v>
      </c>
      <c r="E747" s="443">
        <v>1310</v>
      </c>
      <c r="F747" s="366"/>
      <c r="G747" s="268" t="s">
        <v>1733</v>
      </c>
      <c r="H747" s="492" t="s">
        <v>1000</v>
      </c>
      <c r="I747" s="478"/>
      <c r="J747" s="422"/>
    </row>
    <row r="748" spans="1:10" x14ac:dyDescent="0.2">
      <c r="A748" s="277">
        <f t="shared" si="16"/>
        <v>8</v>
      </c>
      <c r="B748" s="351" t="s">
        <v>1295</v>
      </c>
      <c r="C748" s="276" t="s">
        <v>285</v>
      </c>
      <c r="D748" s="489">
        <v>1948</v>
      </c>
      <c r="E748" s="423">
        <v>1280</v>
      </c>
      <c r="F748" s="423"/>
      <c r="G748" s="267" t="s">
        <v>1734</v>
      </c>
      <c r="H748" s="428" t="s">
        <v>4</v>
      </c>
      <c r="I748" s="478"/>
      <c r="J748" s="422"/>
    </row>
    <row r="749" spans="1:10" x14ac:dyDescent="0.2">
      <c r="A749" s="277">
        <f t="shared" si="16"/>
        <v>9</v>
      </c>
      <c r="B749" s="383" t="s">
        <v>729</v>
      </c>
      <c r="C749" s="458" t="s">
        <v>117</v>
      </c>
      <c r="D749" s="434">
        <v>1949</v>
      </c>
      <c r="E749" s="423">
        <v>1223</v>
      </c>
      <c r="F749" s="366"/>
      <c r="G749" s="268" t="s">
        <v>1730</v>
      </c>
      <c r="H749" s="464" t="s">
        <v>4</v>
      </c>
      <c r="I749" s="478"/>
      <c r="J749" s="422"/>
    </row>
    <row r="750" spans="1:10" x14ac:dyDescent="0.2">
      <c r="A750" s="277">
        <f t="shared" si="16"/>
        <v>10</v>
      </c>
      <c r="B750" s="24" t="s">
        <v>286</v>
      </c>
      <c r="C750" s="424"/>
      <c r="D750" s="771">
        <v>1949</v>
      </c>
      <c r="E750" s="425">
        <v>1163</v>
      </c>
      <c r="F750" s="366"/>
      <c r="G750" s="225" t="s">
        <v>278</v>
      </c>
      <c r="H750" s="487" t="s">
        <v>4</v>
      </c>
      <c r="I750" s="478"/>
      <c r="J750" s="422"/>
    </row>
    <row r="751" spans="1:10" x14ac:dyDescent="0.2">
      <c r="A751" s="277">
        <f t="shared" si="16"/>
        <v>11</v>
      </c>
      <c r="B751" s="383" t="s">
        <v>761</v>
      </c>
      <c r="C751" s="431"/>
      <c r="D751" s="434">
        <v>1948</v>
      </c>
      <c r="E751" s="423">
        <v>1148</v>
      </c>
      <c r="F751" s="366"/>
      <c r="G751" s="268" t="s">
        <v>1730</v>
      </c>
      <c r="H751" s="460" t="s">
        <v>4</v>
      </c>
      <c r="I751" s="478"/>
      <c r="J751" s="422"/>
    </row>
    <row r="752" spans="1:10" x14ac:dyDescent="0.2">
      <c r="A752" s="277">
        <f t="shared" si="16"/>
        <v>12</v>
      </c>
      <c r="B752" s="383" t="s">
        <v>783</v>
      </c>
      <c r="C752" s="458" t="s">
        <v>117</v>
      </c>
      <c r="D752" s="434">
        <v>1945</v>
      </c>
      <c r="E752" s="423">
        <v>1143</v>
      </c>
      <c r="F752" s="366"/>
      <c r="G752" s="268" t="s">
        <v>1730</v>
      </c>
      <c r="H752" s="460" t="s">
        <v>4</v>
      </c>
      <c r="I752" s="478"/>
      <c r="J752" s="422"/>
    </row>
    <row r="753" spans="1:10" x14ac:dyDescent="0.2">
      <c r="A753" s="277">
        <f t="shared" si="16"/>
        <v>13</v>
      </c>
      <c r="B753" s="383" t="s">
        <v>720</v>
      </c>
      <c r="C753" s="431"/>
      <c r="D753" s="434">
        <v>1940</v>
      </c>
      <c r="E753" s="423">
        <v>1140</v>
      </c>
      <c r="F753" s="366"/>
      <c r="G753" s="268" t="s">
        <v>1730</v>
      </c>
      <c r="H753" s="464" t="s">
        <v>4</v>
      </c>
      <c r="I753" s="478"/>
      <c r="J753" s="422"/>
    </row>
    <row r="754" spans="1:10" x14ac:dyDescent="0.2">
      <c r="A754" s="277">
        <f t="shared" si="16"/>
        <v>14</v>
      </c>
      <c r="B754" s="24" t="s">
        <v>298</v>
      </c>
      <c r="C754" s="424" t="s">
        <v>117</v>
      </c>
      <c r="D754" s="771">
        <v>1955</v>
      </c>
      <c r="E754" s="425">
        <v>1131</v>
      </c>
      <c r="F754" s="366"/>
      <c r="G754" s="225" t="s">
        <v>278</v>
      </c>
      <c r="H754" s="487" t="s">
        <v>4</v>
      </c>
      <c r="I754" s="478"/>
      <c r="J754" s="422"/>
    </row>
    <row r="755" spans="1:10" x14ac:dyDescent="0.2">
      <c r="A755" s="277">
        <f t="shared" si="16"/>
        <v>15</v>
      </c>
      <c r="B755" s="389" t="s">
        <v>17</v>
      </c>
      <c r="C755" s="276"/>
      <c r="D755" s="770">
        <v>1952</v>
      </c>
      <c r="E755" s="421">
        <v>1096</v>
      </c>
      <c r="F755" s="423"/>
      <c r="G755" s="268" t="s">
        <v>1804</v>
      </c>
      <c r="H755" s="495" t="s">
        <v>4</v>
      </c>
      <c r="I755" s="478"/>
      <c r="J755" s="422"/>
    </row>
    <row r="756" spans="1:10" x14ac:dyDescent="0.2">
      <c r="A756" s="277">
        <f t="shared" si="16"/>
        <v>16</v>
      </c>
      <c r="B756" s="514" t="s">
        <v>1458</v>
      </c>
      <c r="C756" s="276"/>
      <c r="D756" s="782">
        <v>1946</v>
      </c>
      <c r="E756" s="522">
        <v>1078</v>
      </c>
      <c r="F756" s="522"/>
      <c r="G756" s="530" t="s">
        <v>1745</v>
      </c>
      <c r="H756" s="338" t="s">
        <v>1000</v>
      </c>
      <c r="I756" s="478"/>
      <c r="J756" s="422"/>
    </row>
    <row r="757" spans="1:10" x14ac:dyDescent="0.2">
      <c r="A757" s="277">
        <f t="shared" si="16"/>
        <v>17</v>
      </c>
      <c r="B757" s="351" t="s">
        <v>1647</v>
      </c>
      <c r="C757" s="276"/>
      <c r="D757" s="489">
        <v>1961</v>
      </c>
      <c r="E757" s="421">
        <v>1064</v>
      </c>
      <c r="F757" s="366"/>
      <c r="G757" s="271" t="s">
        <v>1655</v>
      </c>
      <c r="H757" s="428" t="s">
        <v>4</v>
      </c>
      <c r="I757" s="478"/>
      <c r="J757" s="422"/>
    </row>
    <row r="758" spans="1:10" x14ac:dyDescent="0.2">
      <c r="A758" s="277">
        <f t="shared" si="16"/>
        <v>18</v>
      </c>
      <c r="B758" s="24" t="s">
        <v>281</v>
      </c>
      <c r="C758" s="424"/>
      <c r="D758" s="771">
        <v>1953</v>
      </c>
      <c r="E758" s="425">
        <v>1030</v>
      </c>
      <c r="F758" s="366"/>
      <c r="G758" s="225" t="s">
        <v>278</v>
      </c>
      <c r="H758" s="487" t="s">
        <v>4</v>
      </c>
      <c r="I758" s="478"/>
      <c r="J758" s="422"/>
    </row>
    <row r="759" spans="1:10" x14ac:dyDescent="0.2">
      <c r="A759" s="277">
        <f t="shared" si="16"/>
        <v>19</v>
      </c>
      <c r="B759" s="330" t="s">
        <v>1006</v>
      </c>
      <c r="C759" s="276"/>
      <c r="D759" s="493">
        <v>1947</v>
      </c>
      <c r="E759" s="443">
        <v>1027</v>
      </c>
      <c r="F759" s="366"/>
      <c r="G759" s="268" t="s">
        <v>1733</v>
      </c>
      <c r="H759" s="492" t="s">
        <v>1000</v>
      </c>
      <c r="I759" s="478"/>
      <c r="J759" s="422"/>
    </row>
    <row r="760" spans="1:10" x14ac:dyDescent="0.2">
      <c r="A760" s="277">
        <f t="shared" si="16"/>
        <v>20</v>
      </c>
      <c r="B760" s="24" t="s">
        <v>360</v>
      </c>
      <c r="C760" s="424"/>
      <c r="D760" s="771">
        <v>1952</v>
      </c>
      <c r="E760" s="425">
        <v>988</v>
      </c>
      <c r="F760" s="366"/>
      <c r="G760" s="225" t="s">
        <v>278</v>
      </c>
      <c r="H760" s="487" t="s">
        <v>4</v>
      </c>
      <c r="I760" s="478"/>
      <c r="J760" s="422"/>
    </row>
    <row r="761" spans="1:10" x14ac:dyDescent="0.2">
      <c r="A761" s="277">
        <f t="shared" si="16"/>
        <v>21</v>
      </c>
      <c r="B761" s="383" t="s">
        <v>690</v>
      </c>
      <c r="C761" s="431"/>
      <c r="D761" s="434">
        <v>1942</v>
      </c>
      <c r="E761" s="423">
        <v>959</v>
      </c>
      <c r="F761" s="366"/>
      <c r="G761" s="268" t="s">
        <v>1730</v>
      </c>
      <c r="H761" s="464" t="s">
        <v>4</v>
      </c>
      <c r="I761" s="478"/>
      <c r="J761" s="422"/>
    </row>
    <row r="762" spans="1:10" x14ac:dyDescent="0.2">
      <c r="A762" s="277">
        <f t="shared" si="16"/>
        <v>22</v>
      </c>
      <c r="B762" s="351" t="s">
        <v>1334</v>
      </c>
      <c r="C762" s="276"/>
      <c r="D762" s="489">
        <v>1946</v>
      </c>
      <c r="E762" s="423">
        <v>956</v>
      </c>
      <c r="F762" s="423"/>
      <c r="G762" s="267" t="s">
        <v>1734</v>
      </c>
      <c r="H762" s="428" t="s">
        <v>4</v>
      </c>
      <c r="I762" s="478"/>
      <c r="J762" s="422"/>
    </row>
    <row r="763" spans="1:10" x14ac:dyDescent="0.2">
      <c r="A763" s="277">
        <f t="shared" si="16"/>
        <v>23</v>
      </c>
      <c r="B763" s="514" t="s">
        <v>1501</v>
      </c>
      <c r="C763" s="276"/>
      <c r="D763" s="782">
        <v>1945</v>
      </c>
      <c r="E763" s="522">
        <v>930</v>
      </c>
      <c r="F763" s="522"/>
      <c r="G763" s="530" t="s">
        <v>1745</v>
      </c>
      <c r="H763" s="338" t="s">
        <v>1000</v>
      </c>
      <c r="I763" s="478"/>
      <c r="J763" s="422"/>
    </row>
    <row r="764" spans="1:10" ht="14.25" x14ac:dyDescent="0.2">
      <c r="A764" s="277">
        <f t="shared" si="16"/>
        <v>24</v>
      </c>
      <c r="B764" s="351" t="s">
        <v>1077</v>
      </c>
      <c r="C764" s="276" t="s">
        <v>124</v>
      </c>
      <c r="D764" s="489">
        <v>1958</v>
      </c>
      <c r="E764" s="423">
        <v>926</v>
      </c>
      <c r="F764" s="366"/>
      <c r="G764" s="276" t="s">
        <v>480</v>
      </c>
      <c r="H764" s="288" t="s">
        <v>4</v>
      </c>
      <c r="I764" s="478"/>
      <c r="J764" s="422"/>
    </row>
    <row r="765" spans="1:10" x14ac:dyDescent="0.2">
      <c r="A765" s="277">
        <f t="shared" si="16"/>
        <v>25</v>
      </c>
      <c r="B765" s="328" t="s">
        <v>954</v>
      </c>
      <c r="C765" s="437"/>
      <c r="D765" s="651">
        <v>1946</v>
      </c>
      <c r="E765" s="438">
        <v>896</v>
      </c>
      <c r="F765" s="439"/>
      <c r="G765" s="236" t="s">
        <v>1732</v>
      </c>
      <c r="H765" s="498" t="s">
        <v>4</v>
      </c>
      <c r="I765" s="478"/>
      <c r="J765" s="422"/>
    </row>
    <row r="766" spans="1:10" x14ac:dyDescent="0.2">
      <c r="A766" s="277">
        <f t="shared" si="16"/>
        <v>26</v>
      </c>
      <c r="B766" s="351" t="s">
        <v>1356</v>
      </c>
      <c r="C766" s="276"/>
      <c r="D766" s="489">
        <v>1948</v>
      </c>
      <c r="E766" s="423">
        <v>885</v>
      </c>
      <c r="F766" s="423"/>
      <c r="G766" s="267" t="s">
        <v>1734</v>
      </c>
      <c r="H766" s="428" t="s">
        <v>4</v>
      </c>
      <c r="I766" s="478"/>
      <c r="J766" s="422"/>
    </row>
    <row r="767" spans="1:10" x14ac:dyDescent="0.2">
      <c r="A767" s="277">
        <f t="shared" si="16"/>
        <v>27</v>
      </c>
      <c r="B767" s="351" t="s">
        <v>1360</v>
      </c>
      <c r="C767" s="276"/>
      <c r="D767" s="489">
        <v>1950</v>
      </c>
      <c r="E767" s="423">
        <v>884</v>
      </c>
      <c r="F767" s="423"/>
      <c r="G767" s="267" t="s">
        <v>1734</v>
      </c>
      <c r="H767" s="428" t="s">
        <v>4</v>
      </c>
      <c r="I767" s="478"/>
      <c r="J767" s="422"/>
    </row>
    <row r="768" spans="1:10" x14ac:dyDescent="0.2">
      <c r="A768" s="277">
        <f t="shared" si="16"/>
        <v>28</v>
      </c>
      <c r="B768" s="351" t="s">
        <v>1630</v>
      </c>
      <c r="C768" s="276"/>
      <c r="D768" s="489">
        <v>1964</v>
      </c>
      <c r="E768" s="421">
        <v>877</v>
      </c>
      <c r="F768" s="366"/>
      <c r="G768" s="271" t="s">
        <v>1655</v>
      </c>
      <c r="H768" s="428" t="s">
        <v>4</v>
      </c>
      <c r="I768" s="478"/>
      <c r="J768" s="422"/>
    </row>
    <row r="769" spans="1:10" x14ac:dyDescent="0.2">
      <c r="A769" s="277">
        <f t="shared" si="16"/>
        <v>29</v>
      </c>
      <c r="B769" s="330" t="s">
        <v>1008</v>
      </c>
      <c r="C769" s="276"/>
      <c r="D769" s="493">
        <v>1952</v>
      </c>
      <c r="E769" s="443">
        <v>863</v>
      </c>
      <c r="F769" s="366"/>
      <c r="G769" s="268" t="s">
        <v>1733</v>
      </c>
      <c r="H769" s="492" t="s">
        <v>1000</v>
      </c>
      <c r="I769" s="478"/>
      <c r="J769" s="422"/>
    </row>
    <row r="770" spans="1:10" x14ac:dyDescent="0.2">
      <c r="A770" s="277">
        <f t="shared" si="16"/>
        <v>30</v>
      </c>
      <c r="B770" s="328" t="s">
        <v>862</v>
      </c>
      <c r="C770" s="440" t="s">
        <v>117</v>
      </c>
      <c r="D770" s="651">
        <v>1946</v>
      </c>
      <c r="E770" s="438">
        <v>860</v>
      </c>
      <c r="F770" s="439"/>
      <c r="G770" s="236" t="s">
        <v>1732</v>
      </c>
      <c r="H770" s="498" t="s">
        <v>4</v>
      </c>
      <c r="I770" s="478"/>
      <c r="J770" s="422"/>
    </row>
    <row r="771" spans="1:10" x14ac:dyDescent="0.2">
      <c r="A771" s="277">
        <f t="shared" si="16"/>
        <v>31</v>
      </c>
      <c r="B771" s="328" t="s">
        <v>867</v>
      </c>
      <c r="C771" s="440" t="s">
        <v>117</v>
      </c>
      <c r="D771" s="651">
        <v>1954</v>
      </c>
      <c r="E771" s="438">
        <v>831</v>
      </c>
      <c r="F771" s="439"/>
      <c r="G771" s="236" t="s">
        <v>1732</v>
      </c>
      <c r="H771" s="498" t="s">
        <v>4</v>
      </c>
      <c r="I771" s="478"/>
      <c r="J771" s="422"/>
    </row>
    <row r="772" spans="1:10" x14ac:dyDescent="0.2">
      <c r="A772" s="277">
        <f t="shared" si="16"/>
        <v>32</v>
      </c>
      <c r="B772" s="327" t="s">
        <v>775</v>
      </c>
      <c r="C772" s="457"/>
      <c r="D772" s="489">
        <v>1941</v>
      </c>
      <c r="E772" s="423">
        <v>794</v>
      </c>
      <c r="F772" s="366"/>
      <c r="G772" s="268" t="s">
        <v>1730</v>
      </c>
      <c r="H772" s="485" t="s">
        <v>4</v>
      </c>
      <c r="I772" s="478"/>
      <c r="J772" s="422"/>
    </row>
    <row r="773" spans="1:10" x14ac:dyDescent="0.2">
      <c r="A773" s="277">
        <f t="shared" si="16"/>
        <v>33</v>
      </c>
      <c r="B773" s="383" t="s">
        <v>712</v>
      </c>
      <c r="C773" s="431"/>
      <c r="D773" s="434">
        <v>1941</v>
      </c>
      <c r="E773" s="423">
        <v>766</v>
      </c>
      <c r="F773" s="366"/>
      <c r="G773" s="268" t="s">
        <v>1730</v>
      </c>
      <c r="H773" s="464" t="s">
        <v>4</v>
      </c>
      <c r="I773" s="478"/>
      <c r="J773" s="422"/>
    </row>
    <row r="774" spans="1:10" x14ac:dyDescent="0.2">
      <c r="A774" s="277">
        <f t="shared" si="16"/>
        <v>34</v>
      </c>
      <c r="B774" s="351" t="s">
        <v>1283</v>
      </c>
      <c r="C774" s="276"/>
      <c r="D774" s="489">
        <v>1959</v>
      </c>
      <c r="E774" s="423">
        <v>737</v>
      </c>
      <c r="F774" s="423"/>
      <c r="G774" s="267" t="s">
        <v>1734</v>
      </c>
      <c r="H774" s="428" t="s">
        <v>4</v>
      </c>
      <c r="I774" s="478"/>
      <c r="J774" s="422"/>
    </row>
    <row r="775" spans="1:10" x14ac:dyDescent="0.2">
      <c r="A775" s="277">
        <f t="shared" si="16"/>
        <v>35</v>
      </c>
      <c r="B775" s="24" t="s">
        <v>351</v>
      </c>
      <c r="C775" s="424"/>
      <c r="D775" s="771">
        <v>1946</v>
      </c>
      <c r="E775" s="425">
        <v>735</v>
      </c>
      <c r="F775" s="366"/>
      <c r="G775" s="225" t="s">
        <v>278</v>
      </c>
      <c r="H775" s="487" t="s">
        <v>4</v>
      </c>
      <c r="I775" s="478"/>
      <c r="J775" s="422"/>
    </row>
    <row r="776" spans="1:10" x14ac:dyDescent="0.2">
      <c r="A776" s="277">
        <f t="shared" si="16"/>
        <v>36</v>
      </c>
      <c r="B776" s="514" t="s">
        <v>1452</v>
      </c>
      <c r="C776" s="276"/>
      <c r="D776" s="782">
        <v>1953</v>
      </c>
      <c r="E776" s="522">
        <v>725</v>
      </c>
      <c r="F776" s="522"/>
      <c r="G776" s="530" t="s">
        <v>1745</v>
      </c>
      <c r="H776" s="338" t="s">
        <v>1000</v>
      </c>
      <c r="I776" s="478"/>
      <c r="J776" s="422"/>
    </row>
    <row r="777" spans="1:10" x14ac:dyDescent="0.2">
      <c r="A777" s="277">
        <f t="shared" si="16"/>
        <v>37</v>
      </c>
      <c r="B777" s="351" t="s">
        <v>1645</v>
      </c>
      <c r="C777" s="276"/>
      <c r="D777" s="489">
        <v>1944</v>
      </c>
      <c r="E777" s="421">
        <v>721</v>
      </c>
      <c r="F777" s="366"/>
      <c r="G777" s="271" t="s">
        <v>1655</v>
      </c>
      <c r="H777" s="428" t="s">
        <v>4</v>
      </c>
      <c r="I777" s="478"/>
      <c r="J777" s="422"/>
    </row>
    <row r="778" spans="1:10" x14ac:dyDescent="0.2">
      <c r="A778" s="277">
        <f t="shared" si="16"/>
        <v>38</v>
      </c>
      <c r="B778" s="383" t="s">
        <v>773</v>
      </c>
      <c r="C778" s="458"/>
      <c r="D778" s="434">
        <v>1945</v>
      </c>
      <c r="E778" s="423">
        <v>713</v>
      </c>
      <c r="F778" s="366"/>
      <c r="G778" s="268" t="s">
        <v>1730</v>
      </c>
      <c r="H778" s="485" t="s">
        <v>4</v>
      </c>
      <c r="I778" s="478"/>
      <c r="J778" s="422"/>
    </row>
    <row r="779" spans="1:10" x14ac:dyDescent="0.2">
      <c r="A779" s="277">
        <f t="shared" si="16"/>
        <v>39</v>
      </c>
      <c r="B779" s="351" t="s">
        <v>1633</v>
      </c>
      <c r="C779" s="276"/>
      <c r="D779" s="489">
        <v>1942</v>
      </c>
      <c r="E779" s="421">
        <v>693</v>
      </c>
      <c r="F779" s="366"/>
      <c r="G779" s="271" t="s">
        <v>1655</v>
      </c>
      <c r="H779" s="428" t="s">
        <v>4</v>
      </c>
      <c r="I779" s="478"/>
      <c r="J779" s="422"/>
    </row>
    <row r="780" spans="1:10" x14ac:dyDescent="0.2">
      <c r="A780" s="277">
        <f t="shared" si="16"/>
        <v>40</v>
      </c>
      <c r="B780" s="387" t="s">
        <v>710</v>
      </c>
      <c r="C780" s="463"/>
      <c r="D780" s="434">
        <v>1954</v>
      </c>
      <c r="E780" s="423">
        <v>687</v>
      </c>
      <c r="F780" s="366"/>
      <c r="G780" s="268" t="s">
        <v>1730</v>
      </c>
      <c r="H780" s="464" t="s">
        <v>4</v>
      </c>
      <c r="I780" s="478"/>
      <c r="J780" s="422"/>
    </row>
    <row r="781" spans="1:10" x14ac:dyDescent="0.2">
      <c r="A781" s="277">
        <f t="shared" si="16"/>
        <v>41</v>
      </c>
      <c r="B781" s="389" t="s">
        <v>756</v>
      </c>
      <c r="C781" s="461"/>
      <c r="D781" s="434">
        <v>1957</v>
      </c>
      <c r="E781" s="423">
        <v>686</v>
      </c>
      <c r="F781" s="366"/>
      <c r="G781" s="268" t="s">
        <v>1730</v>
      </c>
      <c r="H781" s="428" t="s">
        <v>4</v>
      </c>
      <c r="I781" s="478"/>
      <c r="J781" s="422"/>
    </row>
    <row r="782" spans="1:10" x14ac:dyDescent="0.2">
      <c r="A782" s="277">
        <f t="shared" si="16"/>
        <v>42</v>
      </c>
      <c r="B782" s="383" t="s">
        <v>759</v>
      </c>
      <c r="C782" s="431"/>
      <c r="D782" s="434">
        <v>1953</v>
      </c>
      <c r="E782" s="423">
        <v>677</v>
      </c>
      <c r="F782" s="366"/>
      <c r="G782" s="268" t="s">
        <v>1730</v>
      </c>
      <c r="H782" s="460" t="s">
        <v>4</v>
      </c>
      <c r="I782" s="478"/>
      <c r="J782" s="422"/>
    </row>
    <row r="783" spans="1:10" ht="14.25" x14ac:dyDescent="0.2">
      <c r="A783" s="277">
        <f t="shared" si="16"/>
        <v>43</v>
      </c>
      <c r="B783" s="351" t="s">
        <v>1080</v>
      </c>
      <c r="C783" s="276"/>
      <c r="D783" s="489">
        <v>1954</v>
      </c>
      <c r="E783" s="423">
        <v>676</v>
      </c>
      <c r="F783" s="366"/>
      <c r="G783" s="276" t="s">
        <v>480</v>
      </c>
      <c r="H783" s="288" t="s">
        <v>4</v>
      </c>
      <c r="I783" s="478"/>
      <c r="J783" s="422"/>
    </row>
    <row r="784" spans="1:10" x14ac:dyDescent="0.2">
      <c r="A784" s="277">
        <f t="shared" si="16"/>
        <v>44</v>
      </c>
      <c r="B784" s="514" t="s">
        <v>1456</v>
      </c>
      <c r="C784" s="276"/>
      <c r="D784" s="782">
        <v>1943</v>
      </c>
      <c r="E784" s="522">
        <v>674</v>
      </c>
      <c r="F784" s="522"/>
      <c r="G784" s="530" t="s">
        <v>1745</v>
      </c>
      <c r="H784" s="338" t="s">
        <v>1000</v>
      </c>
      <c r="I784" s="478"/>
      <c r="J784" s="422"/>
    </row>
    <row r="785" spans="1:10" x14ac:dyDescent="0.2">
      <c r="A785" s="277">
        <f t="shared" si="16"/>
        <v>45</v>
      </c>
      <c r="B785" s="514" t="s">
        <v>1522</v>
      </c>
      <c r="C785" s="276"/>
      <c r="D785" s="782">
        <v>1941</v>
      </c>
      <c r="E785" s="522">
        <v>644</v>
      </c>
      <c r="F785" s="522"/>
      <c r="G785" s="530" t="s">
        <v>1745</v>
      </c>
      <c r="H785" s="338" t="s">
        <v>1000</v>
      </c>
      <c r="I785" s="478"/>
      <c r="J785" s="422"/>
    </row>
    <row r="786" spans="1:10" x14ac:dyDescent="0.2">
      <c r="A786" s="277">
        <f t="shared" si="16"/>
        <v>46</v>
      </c>
      <c r="B786" s="389" t="s">
        <v>59</v>
      </c>
      <c r="C786" s="276"/>
      <c r="D786" s="770">
        <v>1944</v>
      </c>
      <c r="E786" s="421">
        <v>633.66666666666663</v>
      </c>
      <c r="F786" s="423"/>
      <c r="G786" s="268" t="s">
        <v>1804</v>
      </c>
      <c r="H786" s="495" t="s">
        <v>4</v>
      </c>
      <c r="I786" s="478"/>
      <c r="J786" s="422"/>
    </row>
    <row r="787" spans="1:10" x14ac:dyDescent="0.2">
      <c r="A787" s="277">
        <f t="shared" si="16"/>
        <v>47</v>
      </c>
      <c r="B787" s="383" t="s">
        <v>689</v>
      </c>
      <c r="C787" s="431"/>
      <c r="D787" s="434">
        <v>1943</v>
      </c>
      <c r="E787" s="423">
        <v>626</v>
      </c>
      <c r="F787" s="366"/>
      <c r="G787" s="268" t="s">
        <v>1730</v>
      </c>
      <c r="H787" s="464" t="s">
        <v>4</v>
      </c>
      <c r="I787" s="478"/>
      <c r="J787" s="422"/>
    </row>
    <row r="788" spans="1:10" x14ac:dyDescent="0.2">
      <c r="A788" s="277">
        <f t="shared" si="16"/>
        <v>48</v>
      </c>
      <c r="B788" s="383" t="s">
        <v>791</v>
      </c>
      <c r="C788" s="461"/>
      <c r="D788" s="434">
        <v>1946</v>
      </c>
      <c r="E788" s="423">
        <v>623</v>
      </c>
      <c r="F788" s="366"/>
      <c r="G788" s="268" t="s">
        <v>1730</v>
      </c>
      <c r="H788" s="497" t="s">
        <v>4</v>
      </c>
      <c r="I788" s="478"/>
      <c r="J788" s="422"/>
    </row>
    <row r="789" spans="1:10" x14ac:dyDescent="0.2">
      <c r="A789" s="277">
        <f t="shared" si="16"/>
        <v>49</v>
      </c>
      <c r="B789" s="24" t="s">
        <v>318</v>
      </c>
      <c r="C789" s="424" t="s">
        <v>117</v>
      </c>
      <c r="D789" s="771">
        <v>1942</v>
      </c>
      <c r="E789" s="425">
        <v>622</v>
      </c>
      <c r="F789" s="366"/>
      <c r="G789" s="225" t="s">
        <v>278</v>
      </c>
      <c r="H789" s="487" t="s">
        <v>4</v>
      </c>
      <c r="I789" s="478"/>
      <c r="J789" s="422"/>
    </row>
    <row r="790" spans="1:10" x14ac:dyDescent="0.2">
      <c r="A790" s="277">
        <f t="shared" si="16"/>
        <v>50</v>
      </c>
      <c r="B790" s="351" t="s">
        <v>475</v>
      </c>
      <c r="C790" s="276"/>
      <c r="D790" s="489">
        <v>1943</v>
      </c>
      <c r="E790" s="423">
        <v>621</v>
      </c>
      <c r="F790" s="366"/>
      <c r="G790" s="268" t="s">
        <v>455</v>
      </c>
      <c r="H790" s="428" t="s">
        <v>4</v>
      </c>
      <c r="I790" s="478"/>
      <c r="J790" s="422"/>
    </row>
    <row r="791" spans="1:10" ht="14.25" x14ac:dyDescent="0.2">
      <c r="A791" s="277">
        <f t="shared" si="16"/>
        <v>51</v>
      </c>
      <c r="B791" s="351" t="s">
        <v>1084</v>
      </c>
      <c r="C791" s="276" t="s">
        <v>117</v>
      </c>
      <c r="D791" s="489">
        <v>1966</v>
      </c>
      <c r="E791" s="423">
        <v>609</v>
      </c>
      <c r="F791" s="366"/>
      <c r="G791" s="276" t="s">
        <v>480</v>
      </c>
      <c r="H791" s="288" t="s">
        <v>4</v>
      </c>
      <c r="I791" s="478"/>
      <c r="J791" s="422"/>
    </row>
    <row r="792" spans="1:10" x14ac:dyDescent="0.2">
      <c r="A792" s="277">
        <f t="shared" si="16"/>
        <v>52</v>
      </c>
      <c r="B792" s="514" t="s">
        <v>1380</v>
      </c>
      <c r="C792" s="276"/>
      <c r="D792" s="782">
        <v>1947</v>
      </c>
      <c r="E792" s="522">
        <v>606</v>
      </c>
      <c r="F792" s="522"/>
      <c r="G792" s="530" t="s">
        <v>1745</v>
      </c>
      <c r="H792" s="338" t="s">
        <v>1000</v>
      </c>
      <c r="I792" s="478"/>
      <c r="J792" s="422"/>
    </row>
    <row r="793" spans="1:10" x14ac:dyDescent="0.2">
      <c r="A793" s="277">
        <f t="shared" si="16"/>
        <v>53</v>
      </c>
      <c r="B793" s="514" t="s">
        <v>1388</v>
      </c>
      <c r="C793" s="276"/>
      <c r="D793" s="782">
        <v>1949</v>
      </c>
      <c r="E793" s="522">
        <v>605</v>
      </c>
      <c r="F793" s="522"/>
      <c r="G793" s="530" t="s">
        <v>1745</v>
      </c>
      <c r="H793" s="338" t="s">
        <v>1000</v>
      </c>
      <c r="I793" s="478"/>
      <c r="J793" s="422"/>
    </row>
    <row r="794" spans="1:10" x14ac:dyDescent="0.2">
      <c r="A794" s="277">
        <f t="shared" si="16"/>
        <v>54</v>
      </c>
      <c r="B794" s="351" t="s">
        <v>1642</v>
      </c>
      <c r="C794" s="276"/>
      <c r="D794" s="489">
        <v>1948</v>
      </c>
      <c r="E794" s="421">
        <v>600</v>
      </c>
      <c r="F794" s="366"/>
      <c r="G794" s="271" t="s">
        <v>1655</v>
      </c>
      <c r="H794" s="428" t="s">
        <v>4</v>
      </c>
      <c r="I794" s="478"/>
      <c r="J794" s="422"/>
    </row>
    <row r="795" spans="1:10" x14ac:dyDescent="0.2">
      <c r="A795" s="277">
        <f t="shared" si="16"/>
        <v>55</v>
      </c>
      <c r="B795" s="330" t="s">
        <v>746</v>
      </c>
      <c r="C795" s="276"/>
      <c r="D795" s="493">
        <v>1953</v>
      </c>
      <c r="E795" s="443">
        <v>598</v>
      </c>
      <c r="F795" s="366"/>
      <c r="G795" s="268" t="s">
        <v>1733</v>
      </c>
      <c r="H795" s="492" t="s">
        <v>1000</v>
      </c>
      <c r="I795" s="478"/>
      <c r="J795" s="422"/>
    </row>
    <row r="796" spans="1:10" x14ac:dyDescent="0.2">
      <c r="A796" s="277">
        <f t="shared" si="16"/>
        <v>56</v>
      </c>
      <c r="B796" s="383" t="s">
        <v>800</v>
      </c>
      <c r="C796" s="461"/>
      <c r="D796" s="434">
        <v>1946</v>
      </c>
      <c r="E796" s="423">
        <v>597</v>
      </c>
      <c r="F796" s="366"/>
      <c r="G796" s="268" t="s">
        <v>1730</v>
      </c>
      <c r="H796" s="460" t="s">
        <v>4</v>
      </c>
      <c r="I796" s="478"/>
      <c r="J796" s="422"/>
    </row>
    <row r="797" spans="1:10" x14ac:dyDescent="0.2">
      <c r="A797" s="277">
        <f t="shared" si="16"/>
        <v>57</v>
      </c>
      <c r="B797" s="383" t="s">
        <v>711</v>
      </c>
      <c r="C797" s="431"/>
      <c r="D797" s="434">
        <v>1940</v>
      </c>
      <c r="E797" s="423">
        <v>582</v>
      </c>
      <c r="F797" s="366"/>
      <c r="G797" s="268" t="s">
        <v>1730</v>
      </c>
      <c r="H797" s="464" t="s">
        <v>4</v>
      </c>
      <c r="I797" s="478"/>
      <c r="J797" s="422"/>
    </row>
    <row r="798" spans="1:10" x14ac:dyDescent="0.2">
      <c r="A798" s="277">
        <f t="shared" si="16"/>
        <v>58</v>
      </c>
      <c r="B798" s="24" t="s">
        <v>396</v>
      </c>
      <c r="C798" s="424"/>
      <c r="D798" s="771">
        <v>1953</v>
      </c>
      <c r="E798" s="425">
        <v>573</v>
      </c>
      <c r="F798" s="366"/>
      <c r="G798" s="225" t="s">
        <v>278</v>
      </c>
      <c r="H798" s="487" t="s">
        <v>4</v>
      </c>
      <c r="I798" s="478"/>
      <c r="J798" s="422"/>
    </row>
    <row r="799" spans="1:10" x14ac:dyDescent="0.2">
      <c r="A799" s="277">
        <f t="shared" si="16"/>
        <v>59</v>
      </c>
      <c r="B799" s="383" t="s">
        <v>785</v>
      </c>
      <c r="C799" s="459"/>
      <c r="D799" s="434">
        <v>1948</v>
      </c>
      <c r="E799" s="423">
        <v>565</v>
      </c>
      <c r="F799" s="366"/>
      <c r="G799" s="268" t="s">
        <v>1730</v>
      </c>
      <c r="H799" s="460" t="s">
        <v>4</v>
      </c>
      <c r="I799" s="478"/>
      <c r="J799" s="422"/>
    </row>
    <row r="800" spans="1:10" x14ac:dyDescent="0.2">
      <c r="A800" s="277">
        <f t="shared" si="16"/>
        <v>60</v>
      </c>
      <c r="B800" s="387" t="s">
        <v>780</v>
      </c>
      <c r="C800" s="461"/>
      <c r="D800" s="434">
        <v>1949</v>
      </c>
      <c r="E800" s="423">
        <v>542</v>
      </c>
      <c r="F800" s="366"/>
      <c r="G800" s="268" t="s">
        <v>1730</v>
      </c>
      <c r="H800" s="472" t="s">
        <v>4</v>
      </c>
      <c r="I800" s="478"/>
      <c r="J800" s="422"/>
    </row>
    <row r="801" spans="1:10" x14ac:dyDescent="0.2">
      <c r="A801" s="277">
        <f t="shared" si="16"/>
        <v>61</v>
      </c>
      <c r="B801" s="351" t="s">
        <v>1683</v>
      </c>
      <c r="C801" s="276"/>
      <c r="D801" s="489">
        <v>1940</v>
      </c>
      <c r="E801" s="423">
        <v>540</v>
      </c>
      <c r="F801" s="366"/>
      <c r="G801" s="268" t="s">
        <v>1682</v>
      </c>
      <c r="H801" s="428" t="s">
        <v>4</v>
      </c>
      <c r="I801" s="478"/>
      <c r="J801" s="422"/>
    </row>
    <row r="802" spans="1:10" x14ac:dyDescent="0.2">
      <c r="A802" s="277">
        <f t="shared" si="16"/>
        <v>62</v>
      </c>
      <c r="B802" s="387" t="s">
        <v>767</v>
      </c>
      <c r="C802" s="461"/>
      <c r="D802" s="434">
        <v>1952</v>
      </c>
      <c r="E802" s="423">
        <v>536</v>
      </c>
      <c r="F802" s="366"/>
      <c r="G802" s="268" t="s">
        <v>1730</v>
      </c>
      <c r="H802" s="460" t="s">
        <v>4</v>
      </c>
      <c r="I802" s="478"/>
      <c r="J802" s="422"/>
    </row>
    <row r="803" spans="1:10" ht="14.25" x14ac:dyDescent="0.2">
      <c r="A803" s="277">
        <f t="shared" si="16"/>
        <v>63</v>
      </c>
      <c r="B803" s="351" t="s">
        <v>1088</v>
      </c>
      <c r="C803" s="276"/>
      <c r="D803" s="489">
        <v>1955</v>
      </c>
      <c r="E803" s="423">
        <v>526</v>
      </c>
      <c r="F803" s="366"/>
      <c r="G803" s="276" t="s">
        <v>480</v>
      </c>
      <c r="H803" s="288" t="s">
        <v>4</v>
      </c>
      <c r="I803" s="478"/>
      <c r="J803" s="422"/>
    </row>
    <row r="804" spans="1:10" x14ac:dyDescent="0.2">
      <c r="A804" s="277">
        <f t="shared" si="16"/>
        <v>64</v>
      </c>
      <c r="B804" s="514" t="s">
        <v>1519</v>
      </c>
      <c r="C804" s="276"/>
      <c r="D804" s="782">
        <v>1935</v>
      </c>
      <c r="E804" s="522">
        <v>512</v>
      </c>
      <c r="F804" s="522"/>
      <c r="G804" s="530" t="s">
        <v>1745</v>
      </c>
      <c r="H804" s="338" t="s">
        <v>1000</v>
      </c>
      <c r="I804" s="478"/>
      <c r="J804" s="422"/>
    </row>
    <row r="805" spans="1:10" x14ac:dyDescent="0.2">
      <c r="A805" s="277">
        <f t="shared" si="16"/>
        <v>65</v>
      </c>
      <c r="B805" s="383" t="s">
        <v>746</v>
      </c>
      <c r="C805" s="431"/>
      <c r="D805" s="434">
        <v>1941</v>
      </c>
      <c r="E805" s="423">
        <v>506</v>
      </c>
      <c r="F805" s="366"/>
      <c r="G805" s="268" t="s">
        <v>1730</v>
      </c>
      <c r="H805" s="472" t="s">
        <v>4</v>
      </c>
      <c r="I805" s="478"/>
      <c r="J805" s="422"/>
    </row>
    <row r="806" spans="1:10" x14ac:dyDescent="0.2">
      <c r="A806" s="277">
        <f t="shared" si="16"/>
        <v>66</v>
      </c>
      <c r="B806" s="383" t="s">
        <v>782</v>
      </c>
      <c r="C806" s="461"/>
      <c r="D806" s="434">
        <v>1935</v>
      </c>
      <c r="E806" s="423">
        <v>504</v>
      </c>
      <c r="F806" s="366"/>
      <c r="G806" s="268" t="s">
        <v>1730</v>
      </c>
      <c r="H806" s="460" t="s">
        <v>4</v>
      </c>
      <c r="I806" s="478"/>
      <c r="J806" s="422"/>
    </row>
    <row r="807" spans="1:10" x14ac:dyDescent="0.2">
      <c r="A807" s="277">
        <f t="shared" ref="A807:A870" si="17">A806+1</f>
        <v>67</v>
      </c>
      <c r="B807" s="330" t="s">
        <v>1017</v>
      </c>
      <c r="C807" s="276"/>
      <c r="D807" s="493">
        <v>1949</v>
      </c>
      <c r="E807" s="443">
        <v>502</v>
      </c>
      <c r="F807" s="366"/>
      <c r="G807" s="268" t="s">
        <v>1733</v>
      </c>
      <c r="H807" s="492" t="s">
        <v>1000</v>
      </c>
      <c r="I807" s="478"/>
      <c r="J807" s="422"/>
    </row>
    <row r="808" spans="1:10" x14ac:dyDescent="0.2">
      <c r="A808" s="277">
        <f t="shared" si="17"/>
        <v>68</v>
      </c>
      <c r="B808" s="383" t="s">
        <v>688</v>
      </c>
      <c r="C808" s="431"/>
      <c r="D808" s="434">
        <v>1936</v>
      </c>
      <c r="E808" s="423">
        <v>493</v>
      </c>
      <c r="F808" s="366"/>
      <c r="G808" s="268" t="s">
        <v>1730</v>
      </c>
      <c r="H808" s="464" t="s">
        <v>4</v>
      </c>
      <c r="I808" s="478"/>
      <c r="J808" s="422"/>
    </row>
    <row r="809" spans="1:10" x14ac:dyDescent="0.2">
      <c r="A809" s="277">
        <f t="shared" si="17"/>
        <v>69</v>
      </c>
      <c r="B809" s="383" t="s">
        <v>808</v>
      </c>
      <c r="C809" s="461"/>
      <c r="D809" s="434">
        <v>1941</v>
      </c>
      <c r="E809" s="423">
        <v>492</v>
      </c>
      <c r="F809" s="366"/>
      <c r="G809" s="268" t="s">
        <v>1730</v>
      </c>
      <c r="H809" s="460" t="s">
        <v>4</v>
      </c>
      <c r="I809" s="478"/>
      <c r="J809" s="422"/>
    </row>
    <row r="810" spans="1:10" x14ac:dyDescent="0.2">
      <c r="A810" s="277">
        <f t="shared" si="17"/>
        <v>70</v>
      </c>
      <c r="B810" s="383" t="s">
        <v>687</v>
      </c>
      <c r="C810" s="431"/>
      <c r="D810" s="434">
        <v>1940</v>
      </c>
      <c r="E810" s="423">
        <v>483</v>
      </c>
      <c r="F810" s="366"/>
      <c r="G810" s="268" t="s">
        <v>1730</v>
      </c>
      <c r="H810" s="464" t="s">
        <v>4</v>
      </c>
      <c r="I810" s="478"/>
      <c r="J810" s="422"/>
    </row>
    <row r="811" spans="1:10" ht="14.25" x14ac:dyDescent="0.2">
      <c r="A811" s="277">
        <f t="shared" si="17"/>
        <v>71</v>
      </c>
      <c r="B811" s="351" t="s">
        <v>1091</v>
      </c>
      <c r="C811" s="276"/>
      <c r="D811" s="489">
        <v>1953</v>
      </c>
      <c r="E811" s="423">
        <v>477</v>
      </c>
      <c r="F811" s="366"/>
      <c r="G811" s="276" t="s">
        <v>480</v>
      </c>
      <c r="H811" s="288" t="s">
        <v>4</v>
      </c>
      <c r="I811" s="478"/>
      <c r="J811" s="422"/>
    </row>
    <row r="812" spans="1:10" ht="14.25" x14ac:dyDescent="0.2">
      <c r="A812" s="277">
        <f t="shared" si="17"/>
        <v>72</v>
      </c>
      <c r="B812" s="351" t="s">
        <v>1094</v>
      </c>
      <c r="C812" s="276" t="s">
        <v>117</v>
      </c>
      <c r="D812" s="489">
        <v>1947</v>
      </c>
      <c r="E812" s="423">
        <v>458</v>
      </c>
      <c r="F812" s="366"/>
      <c r="G812" s="276" t="s">
        <v>480</v>
      </c>
      <c r="H812" s="288" t="s">
        <v>4</v>
      </c>
      <c r="I812" s="478"/>
      <c r="J812" s="422"/>
    </row>
    <row r="813" spans="1:10" ht="14.25" x14ac:dyDescent="0.2">
      <c r="A813" s="277">
        <f t="shared" si="17"/>
        <v>73</v>
      </c>
      <c r="B813" s="351" t="s">
        <v>1095</v>
      </c>
      <c r="C813" s="276" t="s">
        <v>117</v>
      </c>
      <c r="D813" s="489">
        <v>1951</v>
      </c>
      <c r="E813" s="423">
        <v>455</v>
      </c>
      <c r="F813" s="366"/>
      <c r="G813" s="276" t="s">
        <v>480</v>
      </c>
      <c r="H813" s="288" t="s">
        <v>4</v>
      </c>
      <c r="I813" s="478"/>
      <c r="J813" s="422"/>
    </row>
    <row r="814" spans="1:10" x14ac:dyDescent="0.2">
      <c r="A814" s="277">
        <f t="shared" si="17"/>
        <v>74</v>
      </c>
      <c r="B814" s="351" t="s">
        <v>1644</v>
      </c>
      <c r="C814" s="276"/>
      <c r="D814" s="489">
        <v>1967</v>
      </c>
      <c r="E814" s="421">
        <v>450</v>
      </c>
      <c r="F814" s="366"/>
      <c r="G814" s="271" t="s">
        <v>1655</v>
      </c>
      <c r="H814" s="428" t="s">
        <v>4</v>
      </c>
      <c r="I814" s="478"/>
      <c r="J814" s="422"/>
    </row>
    <row r="815" spans="1:10" x14ac:dyDescent="0.2">
      <c r="A815" s="277">
        <f t="shared" si="17"/>
        <v>75</v>
      </c>
      <c r="B815" s="389" t="s">
        <v>18</v>
      </c>
      <c r="C815" s="276"/>
      <c r="D815" s="770">
        <v>1956</v>
      </c>
      <c r="E815" s="421">
        <v>449.33333333333331</v>
      </c>
      <c r="F815" s="423"/>
      <c r="G815" s="268" t="s">
        <v>1804</v>
      </c>
      <c r="H815" s="495" t="s">
        <v>4</v>
      </c>
      <c r="I815" s="478"/>
      <c r="J815" s="422"/>
    </row>
    <row r="816" spans="1:10" x14ac:dyDescent="0.2">
      <c r="A816" s="277">
        <f t="shared" si="17"/>
        <v>76</v>
      </c>
      <c r="B816" s="330" t="s">
        <v>1021</v>
      </c>
      <c r="C816" s="276"/>
      <c r="D816" s="493">
        <v>1933</v>
      </c>
      <c r="E816" s="443">
        <v>441</v>
      </c>
      <c r="F816" s="366"/>
      <c r="G816" s="268" t="s">
        <v>1733</v>
      </c>
      <c r="H816" s="492" t="s">
        <v>1000</v>
      </c>
      <c r="I816" s="478"/>
      <c r="J816" s="422"/>
    </row>
    <row r="817" spans="1:10" x14ac:dyDescent="0.2">
      <c r="A817" s="277">
        <f t="shared" si="17"/>
        <v>77</v>
      </c>
      <c r="B817" s="351" t="s">
        <v>1643</v>
      </c>
      <c r="C817" s="276"/>
      <c r="D817" s="489">
        <v>1948</v>
      </c>
      <c r="E817" s="421">
        <v>440</v>
      </c>
      <c r="F817" s="366"/>
      <c r="G817" s="271" t="s">
        <v>1655</v>
      </c>
      <c r="H817" s="428" t="s">
        <v>4</v>
      </c>
      <c r="I817" s="478"/>
      <c r="J817" s="422"/>
    </row>
    <row r="818" spans="1:10" x14ac:dyDescent="0.2">
      <c r="A818" s="277">
        <f t="shared" si="17"/>
        <v>78</v>
      </c>
      <c r="B818" s="514" t="s">
        <v>1468</v>
      </c>
      <c r="C818" s="276"/>
      <c r="D818" s="782">
        <v>1950</v>
      </c>
      <c r="E818" s="522">
        <v>435</v>
      </c>
      <c r="F818" s="522"/>
      <c r="G818" s="530" t="s">
        <v>1745</v>
      </c>
      <c r="H818" s="338" t="s">
        <v>1000</v>
      </c>
      <c r="I818" s="478"/>
      <c r="J818" s="422"/>
    </row>
    <row r="819" spans="1:10" x14ac:dyDescent="0.2">
      <c r="A819" s="277">
        <f t="shared" si="17"/>
        <v>79</v>
      </c>
      <c r="B819" s="351" t="s">
        <v>1303</v>
      </c>
      <c r="C819" s="276" t="s">
        <v>117</v>
      </c>
      <c r="D819" s="489">
        <v>1944</v>
      </c>
      <c r="E819" s="423">
        <v>421</v>
      </c>
      <c r="F819" s="423"/>
      <c r="G819" s="267" t="s">
        <v>1734</v>
      </c>
      <c r="H819" s="428" t="s">
        <v>4</v>
      </c>
      <c r="I819" s="478"/>
      <c r="J819" s="422"/>
    </row>
    <row r="820" spans="1:10" x14ac:dyDescent="0.2">
      <c r="A820" s="277">
        <f t="shared" si="17"/>
        <v>80</v>
      </c>
      <c r="B820" s="24" t="s">
        <v>294</v>
      </c>
      <c r="C820" s="424"/>
      <c r="D820" s="771">
        <v>1944</v>
      </c>
      <c r="E820" s="425">
        <v>418</v>
      </c>
      <c r="F820" s="366"/>
      <c r="G820" s="225" t="s">
        <v>278</v>
      </c>
      <c r="H820" s="487" t="s">
        <v>4</v>
      </c>
      <c r="I820" s="478"/>
      <c r="J820" s="422"/>
    </row>
    <row r="821" spans="1:10" x14ac:dyDescent="0.2">
      <c r="A821" s="277">
        <f t="shared" si="17"/>
        <v>81</v>
      </c>
      <c r="B821" s="514" t="s">
        <v>1453</v>
      </c>
      <c r="C821" s="276"/>
      <c r="D821" s="782">
        <v>1943</v>
      </c>
      <c r="E821" s="522">
        <v>414</v>
      </c>
      <c r="F821" s="522"/>
      <c r="G821" s="530" t="s">
        <v>1745</v>
      </c>
      <c r="H821" s="338" t="s">
        <v>1000</v>
      </c>
      <c r="I821" s="478"/>
      <c r="J821" s="422"/>
    </row>
    <row r="822" spans="1:10" x14ac:dyDescent="0.2">
      <c r="A822" s="277">
        <f t="shared" si="17"/>
        <v>82</v>
      </c>
      <c r="B822" s="383" t="s">
        <v>694</v>
      </c>
      <c r="C822" s="459"/>
      <c r="D822" s="434">
        <v>1952</v>
      </c>
      <c r="E822" s="423">
        <v>413</v>
      </c>
      <c r="F822" s="366"/>
      <c r="G822" s="268" t="s">
        <v>1730</v>
      </c>
      <c r="H822" s="460" t="s">
        <v>4</v>
      </c>
      <c r="I822" s="478"/>
      <c r="J822" s="422"/>
    </row>
    <row r="823" spans="1:10" x14ac:dyDescent="0.2">
      <c r="A823" s="277">
        <f t="shared" si="17"/>
        <v>83</v>
      </c>
      <c r="B823" s="383" t="s">
        <v>721</v>
      </c>
      <c r="C823" s="431"/>
      <c r="D823" s="434">
        <v>1944</v>
      </c>
      <c r="E823" s="423">
        <v>410</v>
      </c>
      <c r="F823" s="366"/>
      <c r="G823" s="268" t="s">
        <v>1730</v>
      </c>
      <c r="H823" s="485" t="s">
        <v>4</v>
      </c>
      <c r="I823" s="478"/>
      <c r="J823" s="422"/>
    </row>
    <row r="824" spans="1:10" ht="14.25" x14ac:dyDescent="0.2">
      <c r="A824" s="277">
        <f t="shared" si="17"/>
        <v>84</v>
      </c>
      <c r="B824" s="351" t="s">
        <v>1100</v>
      </c>
      <c r="C824" s="276" t="s">
        <v>117</v>
      </c>
      <c r="D824" s="489">
        <v>1945</v>
      </c>
      <c r="E824" s="423">
        <v>409</v>
      </c>
      <c r="F824" s="366"/>
      <c r="G824" s="276" t="s">
        <v>480</v>
      </c>
      <c r="H824" s="288" t="s">
        <v>4</v>
      </c>
      <c r="I824" s="478"/>
      <c r="J824" s="422"/>
    </row>
    <row r="825" spans="1:10" ht="14.25" x14ac:dyDescent="0.2">
      <c r="A825" s="277">
        <f t="shared" si="17"/>
        <v>85</v>
      </c>
      <c r="B825" s="351" t="s">
        <v>1101</v>
      </c>
      <c r="C825" s="276"/>
      <c r="D825" s="489">
        <v>1937</v>
      </c>
      <c r="E825" s="423">
        <v>403</v>
      </c>
      <c r="F825" s="366"/>
      <c r="G825" s="276" t="s">
        <v>480</v>
      </c>
      <c r="H825" s="288" t="s">
        <v>4</v>
      </c>
      <c r="I825" s="478"/>
      <c r="J825" s="422"/>
    </row>
    <row r="826" spans="1:10" x14ac:dyDescent="0.2">
      <c r="A826" s="277">
        <f t="shared" si="17"/>
        <v>86</v>
      </c>
      <c r="B826" s="351" t="s">
        <v>1684</v>
      </c>
      <c r="C826" s="276" t="s">
        <v>117</v>
      </c>
      <c r="D826" s="489">
        <v>1947</v>
      </c>
      <c r="E826" s="423">
        <v>400</v>
      </c>
      <c r="F826" s="366"/>
      <c r="G826" s="268" t="s">
        <v>1682</v>
      </c>
      <c r="H826" s="428" t="s">
        <v>4</v>
      </c>
      <c r="I826" s="478"/>
      <c r="J826" s="422"/>
    </row>
    <row r="827" spans="1:10" x14ac:dyDescent="0.2">
      <c r="A827" s="277">
        <f t="shared" si="17"/>
        <v>87</v>
      </c>
      <c r="B827" s="351" t="s">
        <v>1286</v>
      </c>
      <c r="C827" s="276"/>
      <c r="D827" s="489">
        <v>1947</v>
      </c>
      <c r="E827" s="423">
        <v>397</v>
      </c>
      <c r="F827" s="423"/>
      <c r="G827" s="267" t="s">
        <v>1734</v>
      </c>
      <c r="H827" s="428" t="s">
        <v>4</v>
      </c>
      <c r="I827" s="478"/>
      <c r="J827" s="422"/>
    </row>
    <row r="828" spans="1:10" x14ac:dyDescent="0.2">
      <c r="A828" s="277">
        <f t="shared" si="17"/>
        <v>88</v>
      </c>
      <c r="B828" s="330" t="s">
        <v>1025</v>
      </c>
      <c r="C828" s="276"/>
      <c r="D828" s="493">
        <v>1946</v>
      </c>
      <c r="E828" s="443">
        <v>397</v>
      </c>
      <c r="F828" s="366"/>
      <c r="G828" s="268" t="s">
        <v>1733</v>
      </c>
      <c r="H828" s="492" t="s">
        <v>1000</v>
      </c>
      <c r="I828" s="478"/>
      <c r="J828" s="422"/>
    </row>
    <row r="829" spans="1:10" x14ac:dyDescent="0.2">
      <c r="A829" s="277">
        <f t="shared" si="17"/>
        <v>89</v>
      </c>
      <c r="B829" s="330" t="s">
        <v>1027</v>
      </c>
      <c r="C829" s="276"/>
      <c r="D829" s="493">
        <v>1956</v>
      </c>
      <c r="E829" s="443">
        <v>388</v>
      </c>
      <c r="F829" s="366"/>
      <c r="G829" s="268" t="s">
        <v>1733</v>
      </c>
      <c r="H829" s="492" t="s">
        <v>1000</v>
      </c>
      <c r="I829" s="478"/>
      <c r="J829" s="422"/>
    </row>
    <row r="830" spans="1:10" x14ac:dyDescent="0.2">
      <c r="A830" s="277">
        <f t="shared" si="17"/>
        <v>90</v>
      </c>
      <c r="B830" s="351" t="s">
        <v>1266</v>
      </c>
      <c r="C830" s="276"/>
      <c r="D830" s="489">
        <v>1948</v>
      </c>
      <c r="E830" s="423">
        <v>381</v>
      </c>
      <c r="F830" s="423"/>
      <c r="G830" s="267" t="s">
        <v>1734</v>
      </c>
      <c r="H830" s="428" t="s">
        <v>4</v>
      </c>
      <c r="I830" s="478"/>
      <c r="J830" s="422"/>
    </row>
    <row r="831" spans="1:10" x14ac:dyDescent="0.2">
      <c r="A831" s="277">
        <f t="shared" si="17"/>
        <v>91</v>
      </c>
      <c r="B831" s="383" t="s">
        <v>752</v>
      </c>
      <c r="C831" s="458" t="s">
        <v>117</v>
      </c>
      <c r="D831" s="434">
        <v>1943</v>
      </c>
      <c r="E831" s="423">
        <v>375</v>
      </c>
      <c r="F831" s="366"/>
      <c r="G831" s="268" t="s">
        <v>1730</v>
      </c>
      <c r="H831" s="464" t="s">
        <v>4</v>
      </c>
      <c r="I831" s="478"/>
      <c r="J831" s="422"/>
    </row>
    <row r="832" spans="1:10" x14ac:dyDescent="0.2">
      <c r="A832" s="277">
        <f t="shared" si="17"/>
        <v>92</v>
      </c>
      <c r="B832" s="330" t="s">
        <v>1030</v>
      </c>
      <c r="C832" s="276"/>
      <c r="D832" s="493">
        <v>1939</v>
      </c>
      <c r="E832" s="443">
        <v>374</v>
      </c>
      <c r="F832" s="366"/>
      <c r="G832" s="268" t="s">
        <v>1733</v>
      </c>
      <c r="H832" s="492" t="s">
        <v>1000</v>
      </c>
      <c r="I832" s="478"/>
      <c r="J832" s="422"/>
    </row>
    <row r="833" spans="1:10" x14ac:dyDescent="0.2">
      <c r="A833" s="277">
        <f t="shared" si="17"/>
        <v>93</v>
      </c>
      <c r="B833" s="351" t="s">
        <v>465</v>
      </c>
      <c r="C833" s="276"/>
      <c r="D833" s="489">
        <v>1942</v>
      </c>
      <c r="E833" s="423">
        <v>373</v>
      </c>
      <c r="F833" s="366"/>
      <c r="G833" s="268" t="s">
        <v>455</v>
      </c>
      <c r="H833" s="428" t="s">
        <v>4</v>
      </c>
      <c r="I833" s="478"/>
      <c r="J833" s="422"/>
    </row>
    <row r="834" spans="1:10" x14ac:dyDescent="0.2">
      <c r="A834" s="277">
        <f t="shared" si="17"/>
        <v>94</v>
      </c>
      <c r="B834" s="387" t="s">
        <v>803</v>
      </c>
      <c r="C834" s="461"/>
      <c r="D834" s="434">
        <v>1951</v>
      </c>
      <c r="E834" s="423">
        <v>367</v>
      </c>
      <c r="F834" s="366"/>
      <c r="G834" s="268" t="s">
        <v>1730</v>
      </c>
      <c r="H834" s="460" t="s">
        <v>4</v>
      </c>
      <c r="I834" s="478"/>
      <c r="J834" s="422"/>
    </row>
    <row r="835" spans="1:10" x14ac:dyDescent="0.2">
      <c r="A835" s="277">
        <f t="shared" si="17"/>
        <v>95</v>
      </c>
      <c r="B835" s="328" t="s">
        <v>870</v>
      </c>
      <c r="C835" s="440" t="s">
        <v>117</v>
      </c>
      <c r="D835" s="651">
        <v>1947</v>
      </c>
      <c r="E835" s="438">
        <v>364</v>
      </c>
      <c r="F835" s="439"/>
      <c r="G835" s="236" t="s">
        <v>1732</v>
      </c>
      <c r="H835" s="498" t="s">
        <v>4</v>
      </c>
      <c r="I835" s="478"/>
      <c r="J835" s="422"/>
    </row>
    <row r="836" spans="1:10" x14ac:dyDescent="0.2">
      <c r="A836" s="277">
        <f t="shared" si="17"/>
        <v>96</v>
      </c>
      <c r="B836" s="337" t="s">
        <v>840</v>
      </c>
      <c r="C836" s="475"/>
      <c r="D836" s="780">
        <v>1964</v>
      </c>
      <c r="E836" s="526">
        <v>362</v>
      </c>
      <c r="F836" s="366"/>
      <c r="G836" s="337" t="s">
        <v>1731</v>
      </c>
      <c r="H836" s="476" t="s">
        <v>4</v>
      </c>
      <c r="I836" s="478"/>
      <c r="J836" s="422"/>
    </row>
    <row r="837" spans="1:10" x14ac:dyDescent="0.2">
      <c r="A837" s="277">
        <f t="shared" si="17"/>
        <v>97</v>
      </c>
      <c r="B837" s="514" t="s">
        <v>1428</v>
      </c>
      <c r="C837" s="276"/>
      <c r="D837" s="782">
        <v>1945</v>
      </c>
      <c r="E837" s="522">
        <v>361</v>
      </c>
      <c r="F837" s="522"/>
      <c r="G837" s="530" t="s">
        <v>1745</v>
      </c>
      <c r="H837" s="338" t="s">
        <v>1000</v>
      </c>
      <c r="I837" s="478"/>
      <c r="J837" s="422"/>
    </row>
    <row r="838" spans="1:10" x14ac:dyDescent="0.2">
      <c r="A838" s="277">
        <f t="shared" si="17"/>
        <v>98</v>
      </c>
      <c r="B838" s="24" t="s">
        <v>284</v>
      </c>
      <c r="C838" s="424" t="s">
        <v>285</v>
      </c>
      <c r="D838" s="771">
        <v>1948</v>
      </c>
      <c r="E838" s="425">
        <v>359</v>
      </c>
      <c r="F838" s="366"/>
      <c r="G838" s="225" t="s">
        <v>278</v>
      </c>
      <c r="H838" s="487" t="s">
        <v>4</v>
      </c>
      <c r="I838" s="478"/>
      <c r="J838" s="422"/>
    </row>
    <row r="839" spans="1:10" x14ac:dyDescent="0.2">
      <c r="A839" s="277">
        <f t="shared" si="17"/>
        <v>99</v>
      </c>
      <c r="B839" s="351" t="s">
        <v>456</v>
      </c>
      <c r="C839" s="276"/>
      <c r="D839" s="489">
        <v>1961</v>
      </c>
      <c r="E839" s="423">
        <v>352</v>
      </c>
      <c r="F839" s="366"/>
      <c r="G839" s="268" t="s">
        <v>455</v>
      </c>
      <c r="H839" s="428" t="s">
        <v>4</v>
      </c>
      <c r="I839" s="478"/>
      <c r="J839" s="422"/>
    </row>
    <row r="840" spans="1:10" ht="14.25" x14ac:dyDescent="0.2">
      <c r="A840" s="277">
        <f t="shared" si="17"/>
        <v>100</v>
      </c>
      <c r="B840" s="351" t="s">
        <v>1105</v>
      </c>
      <c r="C840" s="276"/>
      <c r="D840" s="489">
        <v>1954</v>
      </c>
      <c r="E840" s="423">
        <v>349</v>
      </c>
      <c r="F840" s="366"/>
      <c r="G840" s="276" t="s">
        <v>480</v>
      </c>
      <c r="H840" s="288" t="s">
        <v>4</v>
      </c>
      <c r="I840" s="478"/>
      <c r="J840" s="422"/>
    </row>
    <row r="841" spans="1:10" x14ac:dyDescent="0.2">
      <c r="A841" s="277">
        <f t="shared" si="17"/>
        <v>101</v>
      </c>
      <c r="B841" s="328" t="s">
        <v>964</v>
      </c>
      <c r="C841" s="437"/>
      <c r="D841" s="651">
        <v>1951</v>
      </c>
      <c r="E841" s="438">
        <v>348</v>
      </c>
      <c r="F841" s="439"/>
      <c r="G841" s="236" t="s">
        <v>1732</v>
      </c>
      <c r="H841" s="498" t="s">
        <v>4</v>
      </c>
      <c r="I841" s="478"/>
      <c r="J841" s="422"/>
    </row>
    <row r="842" spans="1:10" x14ac:dyDescent="0.2">
      <c r="A842" s="277">
        <f t="shared" si="17"/>
        <v>102</v>
      </c>
      <c r="B842" s="24" t="s">
        <v>320</v>
      </c>
      <c r="C842" s="424"/>
      <c r="D842" s="771">
        <v>1947</v>
      </c>
      <c r="E842" s="425">
        <v>345</v>
      </c>
      <c r="F842" s="366"/>
      <c r="G842" s="225" t="s">
        <v>278</v>
      </c>
      <c r="H842" s="487" t="s">
        <v>4</v>
      </c>
      <c r="I842" s="478"/>
      <c r="J842" s="422"/>
    </row>
    <row r="843" spans="1:10" ht="14.25" x14ac:dyDescent="0.2">
      <c r="A843" s="277">
        <f t="shared" si="17"/>
        <v>103</v>
      </c>
      <c r="B843" s="351" t="s">
        <v>1106</v>
      </c>
      <c r="C843" s="276"/>
      <c r="D843" s="489">
        <v>1946</v>
      </c>
      <c r="E843" s="423">
        <v>338</v>
      </c>
      <c r="F843" s="366"/>
      <c r="G843" s="276" t="s">
        <v>480</v>
      </c>
      <c r="H843" s="288" t="s">
        <v>4</v>
      </c>
      <c r="I843" s="478"/>
      <c r="J843" s="422"/>
    </row>
    <row r="844" spans="1:10" x14ac:dyDescent="0.2">
      <c r="A844" s="277">
        <f t="shared" si="17"/>
        <v>104</v>
      </c>
      <c r="B844" s="351" t="s">
        <v>1641</v>
      </c>
      <c r="C844" s="276"/>
      <c r="D844" s="489">
        <v>1939</v>
      </c>
      <c r="E844" s="421">
        <v>336</v>
      </c>
      <c r="F844" s="366"/>
      <c r="G844" s="271" t="s">
        <v>1655</v>
      </c>
      <c r="H844" s="428" t="s">
        <v>4</v>
      </c>
      <c r="I844" s="478"/>
      <c r="J844" s="422"/>
    </row>
    <row r="845" spans="1:10" x14ac:dyDescent="0.2">
      <c r="A845" s="277">
        <f t="shared" si="17"/>
        <v>105</v>
      </c>
      <c r="B845" s="383" t="s">
        <v>794</v>
      </c>
      <c r="C845" s="459"/>
      <c r="D845" s="434">
        <v>1942</v>
      </c>
      <c r="E845" s="423">
        <v>331</v>
      </c>
      <c r="F845" s="366"/>
      <c r="G845" s="268" t="s">
        <v>1730</v>
      </c>
      <c r="H845" s="460" t="s">
        <v>4</v>
      </c>
    </row>
    <row r="846" spans="1:10" x14ac:dyDescent="0.2">
      <c r="A846" s="277">
        <f t="shared" si="17"/>
        <v>106</v>
      </c>
      <c r="B846" s="24" t="s">
        <v>370</v>
      </c>
      <c r="C846" s="424"/>
      <c r="D846" s="771">
        <v>1949</v>
      </c>
      <c r="E846" s="425">
        <v>329</v>
      </c>
      <c r="F846" s="366"/>
      <c r="G846" s="225" t="s">
        <v>278</v>
      </c>
      <c r="H846" s="487" t="s">
        <v>4</v>
      </c>
    </row>
    <row r="847" spans="1:10" x14ac:dyDescent="0.2">
      <c r="A847" s="277">
        <f t="shared" si="17"/>
        <v>107</v>
      </c>
      <c r="B847" s="383" t="s">
        <v>732</v>
      </c>
      <c r="C847" s="463" t="s">
        <v>733</v>
      </c>
      <c r="D847" s="434">
        <v>1949</v>
      </c>
      <c r="E847" s="423">
        <v>327</v>
      </c>
      <c r="F847" s="366"/>
      <c r="G847" s="268" t="s">
        <v>1730</v>
      </c>
      <c r="H847" s="464" t="s">
        <v>4</v>
      </c>
    </row>
    <row r="848" spans="1:10" x14ac:dyDescent="0.2">
      <c r="A848" s="277">
        <f t="shared" si="17"/>
        <v>108</v>
      </c>
      <c r="B848" s="351" t="s">
        <v>1293</v>
      </c>
      <c r="C848" s="276"/>
      <c r="D848" s="489">
        <v>1954</v>
      </c>
      <c r="E848" s="423">
        <v>326</v>
      </c>
      <c r="F848" s="423"/>
      <c r="G848" s="267" t="s">
        <v>1734</v>
      </c>
      <c r="H848" s="428" t="s">
        <v>4</v>
      </c>
    </row>
    <row r="849" spans="1:13" x14ac:dyDescent="0.2">
      <c r="A849" s="277">
        <f t="shared" si="17"/>
        <v>109</v>
      </c>
      <c r="B849" s="330" t="s">
        <v>1035</v>
      </c>
      <c r="C849" s="276"/>
      <c r="D849" s="493">
        <v>1940</v>
      </c>
      <c r="E849" s="443">
        <v>326</v>
      </c>
      <c r="F849" s="366"/>
      <c r="G849" s="268" t="s">
        <v>1733</v>
      </c>
      <c r="H849" s="492" t="s">
        <v>1000</v>
      </c>
    </row>
    <row r="850" spans="1:13" x14ac:dyDescent="0.2">
      <c r="A850" s="277">
        <f t="shared" si="17"/>
        <v>110</v>
      </c>
      <c r="B850" s="351" t="s">
        <v>1574</v>
      </c>
      <c r="C850" s="276" t="s">
        <v>117</v>
      </c>
      <c r="D850" s="489">
        <v>1956</v>
      </c>
      <c r="E850" s="423">
        <v>322</v>
      </c>
      <c r="F850" s="423"/>
      <c r="G850" s="270" t="s">
        <v>1566</v>
      </c>
      <c r="H850" s="428" t="s">
        <v>4</v>
      </c>
    </row>
    <row r="851" spans="1:13" x14ac:dyDescent="0.2">
      <c r="A851" s="277">
        <f t="shared" si="17"/>
        <v>111</v>
      </c>
      <c r="B851" s="351" t="s">
        <v>1352</v>
      </c>
      <c r="C851" s="276"/>
      <c r="D851" s="489">
        <v>1946</v>
      </c>
      <c r="E851" s="423">
        <v>320</v>
      </c>
      <c r="F851" s="423"/>
      <c r="G851" s="267" t="s">
        <v>1734</v>
      </c>
      <c r="H851" s="428" t="s">
        <v>4</v>
      </c>
    </row>
    <row r="852" spans="1:13" x14ac:dyDescent="0.2">
      <c r="A852" s="277">
        <f t="shared" si="17"/>
        <v>112</v>
      </c>
      <c r="B852" s="330" t="s">
        <v>1039</v>
      </c>
      <c r="C852" s="276"/>
      <c r="D852" s="493">
        <v>1943</v>
      </c>
      <c r="E852" s="443">
        <v>312</v>
      </c>
      <c r="F852" s="366"/>
      <c r="G852" s="268" t="s">
        <v>1733</v>
      </c>
      <c r="H852" s="492" t="s">
        <v>1000</v>
      </c>
    </row>
    <row r="853" spans="1:13" x14ac:dyDescent="0.2">
      <c r="A853" s="277">
        <f t="shared" si="17"/>
        <v>113</v>
      </c>
      <c r="B853" s="330" t="s">
        <v>1040</v>
      </c>
      <c r="C853" s="276"/>
      <c r="D853" s="493">
        <v>1935</v>
      </c>
      <c r="E853" s="443">
        <v>307</v>
      </c>
      <c r="F853" s="366"/>
      <c r="G853" s="268" t="s">
        <v>1733</v>
      </c>
      <c r="H853" s="492" t="s">
        <v>1000</v>
      </c>
    </row>
    <row r="854" spans="1:13" x14ac:dyDescent="0.2">
      <c r="A854" s="277">
        <f t="shared" si="17"/>
        <v>114</v>
      </c>
      <c r="B854" s="514" t="s">
        <v>1376</v>
      </c>
      <c r="C854" s="276"/>
      <c r="D854" s="782">
        <v>1951</v>
      </c>
      <c r="E854" s="522">
        <v>305</v>
      </c>
      <c r="F854" s="522"/>
      <c r="G854" s="530" t="s">
        <v>1745</v>
      </c>
      <c r="H854" s="338" t="s">
        <v>1000</v>
      </c>
    </row>
    <row r="855" spans="1:13" x14ac:dyDescent="0.2">
      <c r="A855" s="277">
        <f t="shared" si="17"/>
        <v>115</v>
      </c>
      <c r="B855" s="351" t="s">
        <v>1318</v>
      </c>
      <c r="C855" s="276"/>
      <c r="D855" s="489">
        <v>1948</v>
      </c>
      <c r="E855" s="423">
        <v>290</v>
      </c>
      <c r="F855" s="423"/>
      <c r="G855" s="267" t="s">
        <v>1734</v>
      </c>
      <c r="H855" s="428" t="s">
        <v>4</v>
      </c>
    </row>
    <row r="856" spans="1:13" ht="14.25" x14ac:dyDescent="0.2">
      <c r="A856" s="277">
        <f t="shared" si="17"/>
        <v>116</v>
      </c>
      <c r="B856" s="351" t="s">
        <v>1112</v>
      </c>
      <c r="C856" s="276"/>
      <c r="D856" s="489">
        <v>1943</v>
      </c>
      <c r="E856" s="423">
        <v>287</v>
      </c>
      <c r="F856" s="366"/>
      <c r="G856" s="276" t="s">
        <v>480</v>
      </c>
      <c r="H856" s="288" t="s">
        <v>4</v>
      </c>
    </row>
    <row r="857" spans="1:13" x14ac:dyDescent="0.2">
      <c r="A857" s="277">
        <f t="shared" si="17"/>
        <v>117</v>
      </c>
      <c r="B857" s="351" t="s">
        <v>812</v>
      </c>
      <c r="C857" s="475" t="s">
        <v>117</v>
      </c>
      <c r="D857" s="780">
        <v>1932</v>
      </c>
      <c r="E857" s="520">
        <v>272</v>
      </c>
      <c r="F857" s="366"/>
      <c r="G857" s="337" t="s">
        <v>1731</v>
      </c>
      <c r="H857" s="476" t="s">
        <v>4</v>
      </c>
    </row>
    <row r="858" spans="1:13" x14ac:dyDescent="0.2">
      <c r="A858" s="277">
        <f t="shared" si="17"/>
        <v>118</v>
      </c>
      <c r="B858" s="328" t="s">
        <v>950</v>
      </c>
      <c r="C858" s="437" t="s">
        <v>951</v>
      </c>
      <c r="D858" s="651">
        <v>1952</v>
      </c>
      <c r="E858" s="438">
        <v>271</v>
      </c>
      <c r="F858" s="439"/>
      <c r="G858" s="236" t="s">
        <v>1732</v>
      </c>
      <c r="H858" s="498" t="s">
        <v>4</v>
      </c>
    </row>
    <row r="859" spans="1:13" x14ac:dyDescent="0.2">
      <c r="A859" s="277">
        <f t="shared" si="17"/>
        <v>119</v>
      </c>
      <c r="B859" s="330" t="s">
        <v>1042</v>
      </c>
      <c r="C859" s="276"/>
      <c r="D859" s="493">
        <v>1940</v>
      </c>
      <c r="E859" s="443">
        <v>271</v>
      </c>
      <c r="F859" s="366"/>
      <c r="G859" s="268" t="s">
        <v>1733</v>
      </c>
      <c r="H859" s="492" t="s">
        <v>1000</v>
      </c>
    </row>
    <row r="860" spans="1:13" x14ac:dyDescent="0.2">
      <c r="A860" s="277">
        <f t="shared" si="17"/>
        <v>120</v>
      </c>
      <c r="B860" s="328" t="s">
        <v>908</v>
      </c>
      <c r="C860" s="437"/>
      <c r="D860" s="651">
        <v>1953</v>
      </c>
      <c r="E860" s="438">
        <v>269</v>
      </c>
      <c r="F860" s="439"/>
      <c r="G860" s="236" t="s">
        <v>1732</v>
      </c>
      <c r="H860" s="498" t="s">
        <v>4</v>
      </c>
      <c r="I860" s="422"/>
      <c r="J860" s="422"/>
      <c r="K860" s="364"/>
      <c r="L860" s="364"/>
      <c r="M860" s="364"/>
    </row>
    <row r="861" spans="1:13" x14ac:dyDescent="0.2">
      <c r="A861" s="277">
        <f t="shared" si="17"/>
        <v>121</v>
      </c>
      <c r="B861" s="24" t="s">
        <v>383</v>
      </c>
      <c r="C861" s="424"/>
      <c r="D861" s="771">
        <v>1953</v>
      </c>
      <c r="E861" s="425">
        <v>267</v>
      </c>
      <c r="F861" s="366"/>
      <c r="G861" s="225" t="s">
        <v>278</v>
      </c>
      <c r="H861" s="487" t="s">
        <v>4</v>
      </c>
      <c r="I861" s="364"/>
      <c r="J861" s="364"/>
      <c r="K861" s="364"/>
      <c r="L861" s="364"/>
      <c r="M861" s="364"/>
    </row>
    <row r="862" spans="1:13" x14ac:dyDescent="0.2">
      <c r="A862" s="277">
        <f t="shared" si="17"/>
        <v>122</v>
      </c>
      <c r="B862" s="383" t="s">
        <v>748</v>
      </c>
      <c r="C862" s="461"/>
      <c r="D862" s="434">
        <v>1944</v>
      </c>
      <c r="E862" s="423">
        <v>257</v>
      </c>
      <c r="F862" s="366"/>
      <c r="G862" s="268" t="s">
        <v>1730</v>
      </c>
      <c r="H862" s="464" t="s">
        <v>4</v>
      </c>
      <c r="I862" s="364"/>
      <c r="J862" s="364"/>
      <c r="K862" s="364"/>
      <c r="L862" s="364"/>
      <c r="M862" s="364"/>
    </row>
    <row r="863" spans="1:13" x14ac:dyDescent="0.2">
      <c r="A863" s="277">
        <f t="shared" si="17"/>
        <v>123</v>
      </c>
      <c r="B863" s="351" t="s">
        <v>1611</v>
      </c>
      <c r="C863" s="276"/>
      <c r="D863" s="489">
        <v>1952</v>
      </c>
      <c r="E863" s="423">
        <v>254</v>
      </c>
      <c r="F863" s="366"/>
      <c r="G863" s="270" t="s">
        <v>1566</v>
      </c>
      <c r="H863" s="428" t="s">
        <v>4</v>
      </c>
    </row>
    <row r="864" spans="1:13" x14ac:dyDescent="0.2">
      <c r="A864" s="277">
        <f t="shared" si="17"/>
        <v>124</v>
      </c>
      <c r="B864" s="330" t="s">
        <v>1044</v>
      </c>
      <c r="C864" s="276"/>
      <c r="D864" s="493">
        <v>1953</v>
      </c>
      <c r="E864" s="443">
        <v>250</v>
      </c>
      <c r="F864" s="366"/>
      <c r="G864" s="268" t="s">
        <v>1733</v>
      </c>
      <c r="H864" s="492" t="s">
        <v>1000</v>
      </c>
    </row>
    <row r="865" spans="1:8" x14ac:dyDescent="0.2">
      <c r="A865" s="277">
        <f t="shared" si="17"/>
        <v>125</v>
      </c>
      <c r="B865" s="514" t="s">
        <v>1418</v>
      </c>
      <c r="C865" s="276"/>
      <c r="D865" s="782">
        <v>1949</v>
      </c>
      <c r="E865" s="522">
        <v>250</v>
      </c>
      <c r="F865" s="522"/>
      <c r="G865" s="530" t="s">
        <v>1745</v>
      </c>
      <c r="H865" s="338" t="s">
        <v>1000</v>
      </c>
    </row>
    <row r="866" spans="1:8" x14ac:dyDescent="0.2">
      <c r="A866" s="277">
        <f t="shared" si="17"/>
        <v>126</v>
      </c>
      <c r="B866" s="351" t="s">
        <v>1605</v>
      </c>
      <c r="C866" s="276"/>
      <c r="D866" s="489">
        <v>1949</v>
      </c>
      <c r="E866" s="423">
        <v>249</v>
      </c>
      <c r="F866" s="366"/>
      <c r="G866" s="270" t="s">
        <v>1566</v>
      </c>
      <c r="H866" s="428" t="s">
        <v>4</v>
      </c>
    </row>
    <row r="867" spans="1:8" x14ac:dyDescent="0.2">
      <c r="A867" s="277">
        <f t="shared" si="17"/>
        <v>127</v>
      </c>
      <c r="B867" s="351" t="s">
        <v>1691</v>
      </c>
      <c r="C867" s="276"/>
      <c r="D867" s="489">
        <v>1941</v>
      </c>
      <c r="E867" s="423">
        <v>249</v>
      </c>
      <c r="F867" s="366"/>
      <c r="G867" s="268" t="s">
        <v>1682</v>
      </c>
      <c r="H867" s="428" t="s">
        <v>4</v>
      </c>
    </row>
    <row r="868" spans="1:8" x14ac:dyDescent="0.2">
      <c r="A868" s="277">
        <f t="shared" si="17"/>
        <v>128</v>
      </c>
      <c r="B868" s="383" t="s">
        <v>738</v>
      </c>
      <c r="C868" s="431"/>
      <c r="D868" s="434">
        <v>1950</v>
      </c>
      <c r="E868" s="423">
        <v>247</v>
      </c>
      <c r="F868" s="366"/>
      <c r="G868" s="268" t="s">
        <v>1730</v>
      </c>
      <c r="H868" s="472" t="s">
        <v>4</v>
      </c>
    </row>
    <row r="869" spans="1:8" x14ac:dyDescent="0.2">
      <c r="A869" s="277">
        <f t="shared" si="17"/>
        <v>129</v>
      </c>
      <c r="B869" s="351" t="s">
        <v>464</v>
      </c>
      <c r="C869" s="276" t="s">
        <v>124</v>
      </c>
      <c r="D869" s="489">
        <v>1952</v>
      </c>
      <c r="E869" s="423">
        <v>244</v>
      </c>
      <c r="F869" s="366"/>
      <c r="G869" s="268" t="s">
        <v>455</v>
      </c>
      <c r="H869" s="428" t="s">
        <v>4</v>
      </c>
    </row>
    <row r="870" spans="1:8" x14ac:dyDescent="0.2">
      <c r="A870" s="277">
        <f t="shared" si="17"/>
        <v>130</v>
      </c>
      <c r="B870" s="24" t="s">
        <v>364</v>
      </c>
      <c r="C870" s="424"/>
      <c r="D870" s="771">
        <v>1957</v>
      </c>
      <c r="E870" s="425">
        <v>243</v>
      </c>
      <c r="F870" s="366"/>
      <c r="G870" s="225" t="s">
        <v>278</v>
      </c>
      <c r="H870" s="487" t="s">
        <v>4</v>
      </c>
    </row>
    <row r="871" spans="1:8" x14ac:dyDescent="0.2">
      <c r="A871" s="277">
        <f t="shared" ref="A871:A934" si="18">A870+1</f>
        <v>131</v>
      </c>
      <c r="B871" s="328" t="s">
        <v>900</v>
      </c>
      <c r="C871" s="440"/>
      <c r="D871" s="651">
        <v>1948</v>
      </c>
      <c r="E871" s="438">
        <v>238</v>
      </c>
      <c r="F871" s="439"/>
      <c r="G871" s="236" t="s">
        <v>1732</v>
      </c>
      <c r="H871" s="498" t="s">
        <v>4</v>
      </c>
    </row>
    <row r="872" spans="1:8" x14ac:dyDescent="0.2">
      <c r="A872" s="277">
        <f t="shared" si="18"/>
        <v>132</v>
      </c>
      <c r="B872" s="330" t="s">
        <v>1045</v>
      </c>
      <c r="C872" s="276"/>
      <c r="D872" s="493">
        <v>1952</v>
      </c>
      <c r="E872" s="443">
        <v>235</v>
      </c>
      <c r="F872" s="366"/>
      <c r="G872" s="268" t="s">
        <v>1733</v>
      </c>
      <c r="H872" s="492" t="s">
        <v>1000</v>
      </c>
    </row>
    <row r="873" spans="1:8" ht="14.25" x14ac:dyDescent="0.2">
      <c r="A873" s="277">
        <f t="shared" si="18"/>
        <v>133</v>
      </c>
      <c r="B873" s="351" t="s">
        <v>1125</v>
      </c>
      <c r="C873" s="276" t="s">
        <v>117</v>
      </c>
      <c r="D873" s="489">
        <v>1943</v>
      </c>
      <c r="E873" s="423">
        <v>234</v>
      </c>
      <c r="F873" s="366"/>
      <c r="G873" s="276" t="s">
        <v>480</v>
      </c>
      <c r="H873" s="288" t="s">
        <v>4</v>
      </c>
    </row>
    <row r="874" spans="1:8" x14ac:dyDescent="0.2">
      <c r="A874" s="277">
        <f t="shared" si="18"/>
        <v>134</v>
      </c>
      <c r="B874" s="351" t="s">
        <v>1608</v>
      </c>
      <c r="C874" s="276" t="s">
        <v>117</v>
      </c>
      <c r="D874" s="489">
        <v>1941</v>
      </c>
      <c r="E874" s="423">
        <v>232</v>
      </c>
      <c r="F874" s="366"/>
      <c r="G874" s="270" t="s">
        <v>1566</v>
      </c>
      <c r="H874" s="428" t="s">
        <v>4</v>
      </c>
    </row>
    <row r="875" spans="1:8" x14ac:dyDescent="0.2">
      <c r="A875" s="277">
        <f t="shared" si="18"/>
        <v>135</v>
      </c>
      <c r="B875" s="383" t="s">
        <v>714</v>
      </c>
      <c r="C875" s="431"/>
      <c r="D875" s="434">
        <v>1947</v>
      </c>
      <c r="E875" s="423">
        <v>231</v>
      </c>
      <c r="F875" s="366"/>
      <c r="G875" s="268" t="s">
        <v>1730</v>
      </c>
      <c r="H875" s="464" t="s">
        <v>4</v>
      </c>
    </row>
    <row r="876" spans="1:8" x14ac:dyDescent="0.2">
      <c r="A876" s="277">
        <f t="shared" si="18"/>
        <v>136</v>
      </c>
      <c r="B876" s="351" t="s">
        <v>1568</v>
      </c>
      <c r="C876" s="276"/>
      <c r="D876" s="489">
        <v>1946</v>
      </c>
      <c r="E876" s="423">
        <v>229</v>
      </c>
      <c r="F876" s="423"/>
      <c r="G876" s="270" t="s">
        <v>1566</v>
      </c>
      <c r="H876" s="428" t="s">
        <v>4</v>
      </c>
    </row>
    <row r="877" spans="1:8" ht="14.25" x14ac:dyDescent="0.2">
      <c r="A877" s="277">
        <f t="shared" si="18"/>
        <v>137</v>
      </c>
      <c r="B877" s="351" t="s">
        <v>1128</v>
      </c>
      <c r="C877" s="276"/>
      <c r="D877" s="489">
        <v>1948</v>
      </c>
      <c r="E877" s="423">
        <v>222</v>
      </c>
      <c r="F877" s="366"/>
      <c r="G877" s="276" t="s">
        <v>480</v>
      </c>
      <c r="H877" s="288" t="s">
        <v>4</v>
      </c>
    </row>
    <row r="878" spans="1:8" x14ac:dyDescent="0.2">
      <c r="A878" s="277">
        <f t="shared" si="18"/>
        <v>138</v>
      </c>
      <c r="B878" s="330" t="s">
        <v>1049</v>
      </c>
      <c r="C878" s="276"/>
      <c r="D878" s="493">
        <v>1951</v>
      </c>
      <c r="E878" s="443">
        <v>215</v>
      </c>
      <c r="F878" s="366"/>
      <c r="G878" s="268" t="s">
        <v>1733</v>
      </c>
      <c r="H878" s="492" t="s">
        <v>1000</v>
      </c>
    </row>
    <row r="879" spans="1:8" x14ac:dyDescent="0.2">
      <c r="A879" s="277">
        <f t="shared" si="18"/>
        <v>139</v>
      </c>
      <c r="B879" s="351" t="s">
        <v>1576</v>
      </c>
      <c r="C879" s="276"/>
      <c r="D879" s="489">
        <v>1961</v>
      </c>
      <c r="E879" s="423">
        <v>214</v>
      </c>
      <c r="F879" s="423"/>
      <c r="G879" s="270" t="s">
        <v>1566</v>
      </c>
      <c r="H879" s="428" t="s">
        <v>4</v>
      </c>
    </row>
    <row r="880" spans="1:8" x14ac:dyDescent="0.2">
      <c r="A880" s="277">
        <f t="shared" si="18"/>
        <v>140</v>
      </c>
      <c r="B880" s="514" t="s">
        <v>1436</v>
      </c>
      <c r="C880" s="276"/>
      <c r="D880" s="782">
        <v>1948</v>
      </c>
      <c r="E880" s="522">
        <v>212</v>
      </c>
      <c r="F880" s="522"/>
      <c r="G880" s="530" t="s">
        <v>1745</v>
      </c>
      <c r="H880" s="338" t="s">
        <v>1000</v>
      </c>
    </row>
    <row r="881" spans="1:8" ht="14.25" x14ac:dyDescent="0.2">
      <c r="A881" s="277">
        <f t="shared" si="18"/>
        <v>141</v>
      </c>
      <c r="B881" s="351" t="s">
        <v>1131</v>
      </c>
      <c r="C881" s="276"/>
      <c r="D881" s="489">
        <v>1952</v>
      </c>
      <c r="E881" s="423">
        <v>209</v>
      </c>
      <c r="F881" s="366"/>
      <c r="G881" s="276" t="s">
        <v>480</v>
      </c>
      <c r="H881" s="288" t="s">
        <v>4</v>
      </c>
    </row>
    <row r="882" spans="1:8" x14ac:dyDescent="0.2">
      <c r="A882" s="277">
        <f t="shared" si="18"/>
        <v>142</v>
      </c>
      <c r="B882" s="514" t="s">
        <v>1441</v>
      </c>
      <c r="C882" s="276"/>
      <c r="D882" s="782">
        <v>1950</v>
      </c>
      <c r="E882" s="522">
        <v>208</v>
      </c>
      <c r="F882" s="522"/>
      <c r="G882" s="530" t="s">
        <v>1745</v>
      </c>
      <c r="H882" s="338" t="s">
        <v>1000</v>
      </c>
    </row>
    <row r="883" spans="1:8" x14ac:dyDescent="0.2">
      <c r="A883" s="277">
        <f t="shared" si="18"/>
        <v>143</v>
      </c>
      <c r="B883" s="351" t="s">
        <v>471</v>
      </c>
      <c r="C883" s="276"/>
      <c r="D883" s="489">
        <v>1945</v>
      </c>
      <c r="E883" s="423">
        <v>208</v>
      </c>
      <c r="F883" s="366"/>
      <c r="G883" s="268" t="s">
        <v>455</v>
      </c>
      <c r="H883" s="428" t="s">
        <v>4</v>
      </c>
    </row>
    <row r="884" spans="1:8" ht="14.25" x14ac:dyDescent="0.2">
      <c r="A884" s="277">
        <f t="shared" si="18"/>
        <v>144</v>
      </c>
      <c r="B884" s="351" t="s">
        <v>1132</v>
      </c>
      <c r="C884" s="276"/>
      <c r="D884" s="489">
        <v>1954</v>
      </c>
      <c r="E884" s="423">
        <v>203</v>
      </c>
      <c r="F884" s="366"/>
      <c r="G884" s="276" t="s">
        <v>480</v>
      </c>
      <c r="H884" s="288" t="s">
        <v>4</v>
      </c>
    </row>
    <row r="885" spans="1:8" x14ac:dyDescent="0.2">
      <c r="A885" s="277">
        <f t="shared" si="18"/>
        <v>145</v>
      </c>
      <c r="B885" s="328" t="s">
        <v>923</v>
      </c>
      <c r="C885" s="437" t="s">
        <v>117</v>
      </c>
      <c r="D885" s="651">
        <v>1955</v>
      </c>
      <c r="E885" s="438">
        <v>199</v>
      </c>
      <c r="F885" s="439"/>
      <c r="G885" s="236" t="s">
        <v>1732</v>
      </c>
      <c r="H885" s="498" t="s">
        <v>4</v>
      </c>
    </row>
    <row r="886" spans="1:8" ht="14.25" x14ac:dyDescent="0.2">
      <c r="A886" s="277">
        <f t="shared" si="18"/>
        <v>146</v>
      </c>
      <c r="B886" s="351" t="s">
        <v>1133</v>
      </c>
      <c r="C886" s="276" t="s">
        <v>117</v>
      </c>
      <c r="D886" s="489">
        <v>1961</v>
      </c>
      <c r="E886" s="423">
        <v>198</v>
      </c>
      <c r="F886" s="366"/>
      <c r="G886" s="276" t="s">
        <v>480</v>
      </c>
      <c r="H886" s="288" t="s">
        <v>4</v>
      </c>
    </row>
    <row r="887" spans="1:8" x14ac:dyDescent="0.2">
      <c r="A887" s="277">
        <f t="shared" si="18"/>
        <v>147</v>
      </c>
      <c r="B887" s="383" t="s">
        <v>692</v>
      </c>
      <c r="C887" s="458" t="s">
        <v>117</v>
      </c>
      <c r="D887" s="434">
        <v>1942</v>
      </c>
      <c r="E887" s="423">
        <v>197</v>
      </c>
      <c r="F887" s="366"/>
      <c r="G887" s="268" t="s">
        <v>1730</v>
      </c>
      <c r="H887" s="472" t="s">
        <v>4</v>
      </c>
    </row>
    <row r="888" spans="1:8" x14ac:dyDescent="0.2">
      <c r="A888" s="277">
        <f t="shared" si="18"/>
        <v>148</v>
      </c>
      <c r="B888" s="351" t="s">
        <v>466</v>
      </c>
      <c r="C888" s="276"/>
      <c r="D888" s="489">
        <v>1942</v>
      </c>
      <c r="E888" s="423">
        <v>195</v>
      </c>
      <c r="F888" s="366"/>
      <c r="G888" s="268" t="s">
        <v>455</v>
      </c>
      <c r="H888" s="428" t="s">
        <v>4</v>
      </c>
    </row>
    <row r="889" spans="1:8" x14ac:dyDescent="0.2">
      <c r="A889" s="277">
        <f t="shared" si="18"/>
        <v>149</v>
      </c>
      <c r="B889" s="351" t="s">
        <v>1653</v>
      </c>
      <c r="C889" s="276"/>
      <c r="D889" s="489">
        <v>1955</v>
      </c>
      <c r="E889" s="421">
        <v>193</v>
      </c>
      <c r="F889" s="366"/>
      <c r="G889" s="271" t="s">
        <v>1655</v>
      </c>
      <c r="H889" s="428" t="s">
        <v>4</v>
      </c>
    </row>
    <row r="890" spans="1:8" ht="14.25" x14ac:dyDescent="0.2">
      <c r="A890" s="277">
        <f t="shared" si="18"/>
        <v>150</v>
      </c>
      <c r="B890" s="351" t="s">
        <v>1137</v>
      </c>
      <c r="C890" s="276"/>
      <c r="D890" s="489">
        <v>1942</v>
      </c>
      <c r="E890" s="423">
        <v>190</v>
      </c>
      <c r="F890" s="366"/>
      <c r="G890" s="276" t="s">
        <v>480</v>
      </c>
      <c r="H890" s="288" t="s">
        <v>4</v>
      </c>
    </row>
    <row r="891" spans="1:8" ht="14.25" x14ac:dyDescent="0.2">
      <c r="A891" s="277">
        <f t="shared" si="18"/>
        <v>151</v>
      </c>
      <c r="B891" s="351" t="s">
        <v>1139</v>
      </c>
      <c r="C891" s="276" t="s">
        <v>117</v>
      </c>
      <c r="D891" s="489">
        <v>1945</v>
      </c>
      <c r="E891" s="423">
        <v>189</v>
      </c>
      <c r="F891" s="366"/>
      <c r="G891" s="276" t="s">
        <v>480</v>
      </c>
      <c r="H891" s="288" t="s">
        <v>4</v>
      </c>
    </row>
    <row r="892" spans="1:8" ht="14.25" x14ac:dyDescent="0.2">
      <c r="A892" s="277">
        <f t="shared" si="18"/>
        <v>152</v>
      </c>
      <c r="B892" s="351" t="s">
        <v>1141</v>
      </c>
      <c r="C892" s="276" t="s">
        <v>117</v>
      </c>
      <c r="D892" s="489">
        <v>1947</v>
      </c>
      <c r="E892" s="423">
        <v>187</v>
      </c>
      <c r="F892" s="366"/>
      <c r="G892" s="276" t="s">
        <v>480</v>
      </c>
      <c r="H892" s="288" t="s">
        <v>4</v>
      </c>
    </row>
    <row r="893" spans="1:8" x14ac:dyDescent="0.2">
      <c r="A893" s="277">
        <f t="shared" si="18"/>
        <v>153</v>
      </c>
      <c r="B893" s="24" t="s">
        <v>375</v>
      </c>
      <c r="C893" s="424"/>
      <c r="D893" s="771">
        <v>1950</v>
      </c>
      <c r="E893" s="425">
        <v>186</v>
      </c>
      <c r="F893" s="366"/>
      <c r="G893" s="225" t="s">
        <v>278</v>
      </c>
      <c r="H893" s="487" t="s">
        <v>4</v>
      </c>
    </row>
    <row r="894" spans="1:8" x14ac:dyDescent="0.2">
      <c r="A894" s="277">
        <f t="shared" si="18"/>
        <v>154</v>
      </c>
      <c r="B894" s="514" t="s">
        <v>1497</v>
      </c>
      <c r="C894" s="276"/>
      <c r="D894" s="782">
        <v>1949</v>
      </c>
      <c r="E894" s="522">
        <v>186</v>
      </c>
      <c r="F894" s="522"/>
      <c r="G894" s="530" t="s">
        <v>1745</v>
      </c>
      <c r="H894" s="338" t="s">
        <v>1000</v>
      </c>
    </row>
    <row r="895" spans="1:8" ht="14.25" x14ac:dyDescent="0.2">
      <c r="A895" s="277">
        <f t="shared" si="18"/>
        <v>155</v>
      </c>
      <c r="B895" s="351" t="s">
        <v>993</v>
      </c>
      <c r="C895" s="276" t="s">
        <v>90</v>
      </c>
      <c r="D895" s="489">
        <v>1968</v>
      </c>
      <c r="E895" s="423">
        <v>184</v>
      </c>
      <c r="F895" s="366"/>
      <c r="G895" s="276" t="s">
        <v>480</v>
      </c>
      <c r="H895" s="288" t="s">
        <v>4</v>
      </c>
    </row>
    <row r="896" spans="1:8" x14ac:dyDescent="0.2">
      <c r="A896" s="277">
        <f t="shared" si="18"/>
        <v>156</v>
      </c>
      <c r="B896" s="24" t="s">
        <v>295</v>
      </c>
      <c r="C896" s="424"/>
      <c r="D896" s="771">
        <v>1954</v>
      </c>
      <c r="E896" s="425">
        <v>184</v>
      </c>
      <c r="F896" s="366"/>
      <c r="G896" s="225" t="s">
        <v>278</v>
      </c>
      <c r="H896" s="487" t="s">
        <v>4</v>
      </c>
    </row>
    <row r="897" spans="1:8" x14ac:dyDescent="0.2">
      <c r="A897" s="277">
        <f t="shared" si="18"/>
        <v>157</v>
      </c>
      <c r="B897" s="351" t="s">
        <v>1619</v>
      </c>
      <c r="C897" s="276"/>
      <c r="D897" s="489">
        <v>1962</v>
      </c>
      <c r="E897" s="423">
        <v>178</v>
      </c>
      <c r="F897" s="366"/>
      <c r="G897" s="270" t="s">
        <v>1566</v>
      </c>
      <c r="H897" s="428" t="s">
        <v>4</v>
      </c>
    </row>
    <row r="898" spans="1:8" ht="14.25" x14ac:dyDescent="0.2">
      <c r="A898" s="277">
        <f t="shared" si="18"/>
        <v>158</v>
      </c>
      <c r="B898" s="351" t="s">
        <v>1146</v>
      </c>
      <c r="C898" s="276"/>
      <c r="D898" s="489">
        <v>1956</v>
      </c>
      <c r="E898" s="423">
        <v>177</v>
      </c>
      <c r="F898" s="366"/>
      <c r="G898" s="276" t="s">
        <v>480</v>
      </c>
      <c r="H898" s="288" t="s">
        <v>4</v>
      </c>
    </row>
    <row r="899" spans="1:8" x14ac:dyDescent="0.2">
      <c r="A899" s="277">
        <f t="shared" si="18"/>
        <v>159</v>
      </c>
      <c r="B899" s="351" t="s">
        <v>1354</v>
      </c>
      <c r="C899" s="276" t="s">
        <v>117</v>
      </c>
      <c r="D899" s="489">
        <v>1946</v>
      </c>
      <c r="E899" s="423">
        <v>175</v>
      </c>
      <c r="F899" s="423"/>
      <c r="G899" s="267" t="s">
        <v>1734</v>
      </c>
      <c r="H899" s="428" t="s">
        <v>4</v>
      </c>
    </row>
    <row r="900" spans="1:8" x14ac:dyDescent="0.2">
      <c r="A900" s="277">
        <f t="shared" si="18"/>
        <v>160</v>
      </c>
      <c r="B900" s="351" t="s">
        <v>851</v>
      </c>
      <c r="C900" s="475"/>
      <c r="D900" s="780">
        <v>1930</v>
      </c>
      <c r="E900" s="520">
        <v>175</v>
      </c>
      <c r="F900" s="366"/>
      <c r="G900" s="337" t="s">
        <v>1731</v>
      </c>
      <c r="H900" s="476" t="s">
        <v>4</v>
      </c>
    </row>
    <row r="901" spans="1:8" x14ac:dyDescent="0.2">
      <c r="A901" s="277">
        <f t="shared" si="18"/>
        <v>161</v>
      </c>
      <c r="B901" s="351" t="s">
        <v>1350</v>
      </c>
      <c r="C901" s="276"/>
      <c r="D901" s="489">
        <v>1947</v>
      </c>
      <c r="E901" s="423">
        <v>173</v>
      </c>
      <c r="F901" s="423"/>
      <c r="G901" s="267" t="s">
        <v>1734</v>
      </c>
      <c r="H901" s="428" t="s">
        <v>4</v>
      </c>
    </row>
    <row r="902" spans="1:8" x14ac:dyDescent="0.2">
      <c r="A902" s="277">
        <f t="shared" si="18"/>
        <v>162</v>
      </c>
      <c r="B902" s="24" t="s">
        <v>404</v>
      </c>
      <c r="C902" s="424"/>
      <c r="D902" s="771">
        <v>1947</v>
      </c>
      <c r="E902" s="425">
        <v>172</v>
      </c>
      <c r="F902" s="366"/>
      <c r="G902" s="225" t="s">
        <v>278</v>
      </c>
      <c r="H902" s="487" t="s">
        <v>4</v>
      </c>
    </row>
    <row r="903" spans="1:8" x14ac:dyDescent="0.2">
      <c r="A903" s="277">
        <f t="shared" si="18"/>
        <v>163</v>
      </c>
      <c r="B903" s="383" t="s">
        <v>699</v>
      </c>
      <c r="C903" s="459" t="s">
        <v>117</v>
      </c>
      <c r="D903" s="434">
        <v>1939</v>
      </c>
      <c r="E903" s="423">
        <v>171</v>
      </c>
      <c r="F903" s="366"/>
      <c r="G903" s="268" t="s">
        <v>1730</v>
      </c>
      <c r="H903" s="460" t="s">
        <v>4</v>
      </c>
    </row>
    <row r="904" spans="1:8" x14ac:dyDescent="0.2">
      <c r="A904" s="277">
        <f t="shared" si="18"/>
        <v>164</v>
      </c>
      <c r="B904" s="351" t="s">
        <v>1292</v>
      </c>
      <c r="C904" s="276"/>
      <c r="D904" s="489">
        <v>1953</v>
      </c>
      <c r="E904" s="423">
        <v>167</v>
      </c>
      <c r="F904" s="423"/>
      <c r="G904" s="267" t="s">
        <v>1734</v>
      </c>
      <c r="H904" s="428" t="s">
        <v>4</v>
      </c>
    </row>
    <row r="905" spans="1:8" x14ac:dyDescent="0.2">
      <c r="A905" s="277">
        <f t="shared" si="18"/>
        <v>165</v>
      </c>
      <c r="B905" s="351" t="s">
        <v>1700</v>
      </c>
      <c r="C905" s="276"/>
      <c r="D905" s="489">
        <v>1943</v>
      </c>
      <c r="E905" s="423">
        <v>165</v>
      </c>
      <c r="F905" s="366"/>
      <c r="G905" s="268" t="s">
        <v>1682</v>
      </c>
      <c r="H905" s="428" t="s">
        <v>4</v>
      </c>
    </row>
    <row r="906" spans="1:8" ht="14.25" x14ac:dyDescent="0.2">
      <c r="A906" s="277">
        <f t="shared" si="18"/>
        <v>166</v>
      </c>
      <c r="B906" s="351" t="s">
        <v>1152</v>
      </c>
      <c r="C906" s="276" t="s">
        <v>117</v>
      </c>
      <c r="D906" s="489">
        <v>1958</v>
      </c>
      <c r="E906" s="423">
        <v>160</v>
      </c>
      <c r="F906" s="366"/>
      <c r="G906" s="276" t="s">
        <v>480</v>
      </c>
      <c r="H906" s="288" t="s">
        <v>4</v>
      </c>
    </row>
    <row r="907" spans="1:8" x14ac:dyDescent="0.2">
      <c r="A907" s="277">
        <f t="shared" si="18"/>
        <v>167</v>
      </c>
      <c r="B907" s="351" t="s">
        <v>1313</v>
      </c>
      <c r="C907" s="276"/>
      <c r="D907" s="489">
        <v>1947</v>
      </c>
      <c r="E907" s="423">
        <v>160</v>
      </c>
      <c r="F907" s="423"/>
      <c r="G907" s="267" t="s">
        <v>1734</v>
      </c>
      <c r="H907" s="428" t="s">
        <v>4</v>
      </c>
    </row>
    <row r="908" spans="1:8" x14ac:dyDescent="0.2">
      <c r="A908" s="277">
        <f t="shared" si="18"/>
        <v>168</v>
      </c>
      <c r="B908" s="330" t="s">
        <v>1052</v>
      </c>
      <c r="C908" s="276"/>
      <c r="D908" s="493">
        <v>1941</v>
      </c>
      <c r="E908" s="443">
        <v>160</v>
      </c>
      <c r="F908" s="366"/>
      <c r="G908" s="268" t="s">
        <v>1733</v>
      </c>
      <c r="H908" s="492" t="s">
        <v>1000</v>
      </c>
    </row>
    <row r="909" spans="1:8" x14ac:dyDescent="0.2">
      <c r="A909" s="277">
        <f t="shared" si="18"/>
        <v>169</v>
      </c>
      <c r="B909" s="514" t="s">
        <v>1383</v>
      </c>
      <c r="C909" s="276"/>
      <c r="D909" s="782">
        <v>1934</v>
      </c>
      <c r="E909" s="522">
        <v>160</v>
      </c>
      <c r="F909" s="522"/>
      <c r="G909" s="530" t="s">
        <v>1745</v>
      </c>
      <c r="H909" s="338" t="s">
        <v>1000</v>
      </c>
    </row>
    <row r="910" spans="1:8" x14ac:dyDescent="0.2">
      <c r="A910" s="277">
        <f t="shared" si="18"/>
        <v>170</v>
      </c>
      <c r="B910" s="389" t="s">
        <v>1548</v>
      </c>
      <c r="C910" s="276" t="s">
        <v>117</v>
      </c>
      <c r="D910" s="770">
        <v>1941</v>
      </c>
      <c r="E910" s="421">
        <v>159</v>
      </c>
      <c r="F910" s="423"/>
      <c r="G910" s="268" t="s">
        <v>1804</v>
      </c>
      <c r="H910" s="460" t="s">
        <v>4</v>
      </c>
    </row>
    <row r="911" spans="1:8" x14ac:dyDescent="0.2">
      <c r="A911" s="277">
        <f t="shared" si="18"/>
        <v>171</v>
      </c>
      <c r="B911" s="328" t="s">
        <v>864</v>
      </c>
      <c r="C911" s="440"/>
      <c r="D911" s="651">
        <v>1954</v>
      </c>
      <c r="E911" s="438">
        <v>157</v>
      </c>
      <c r="F911" s="439"/>
      <c r="G911" s="236" t="s">
        <v>1732</v>
      </c>
      <c r="H911" s="498" t="s">
        <v>4</v>
      </c>
    </row>
    <row r="912" spans="1:8" x14ac:dyDescent="0.2">
      <c r="A912" s="277">
        <f t="shared" si="18"/>
        <v>172</v>
      </c>
      <c r="B912" s="351" t="s">
        <v>1626</v>
      </c>
      <c r="C912" s="276"/>
      <c r="D912" s="489">
        <v>1954</v>
      </c>
      <c r="E912" s="423">
        <v>156</v>
      </c>
      <c r="F912" s="366"/>
      <c r="G912" s="270" t="s">
        <v>1566</v>
      </c>
      <c r="H912" s="428" t="s">
        <v>4</v>
      </c>
    </row>
    <row r="913" spans="1:8" x14ac:dyDescent="0.2">
      <c r="A913" s="277">
        <f t="shared" si="18"/>
        <v>173</v>
      </c>
      <c r="B913" s="328" t="s">
        <v>966</v>
      </c>
      <c r="C913" s="437" t="s">
        <v>898</v>
      </c>
      <c r="D913" s="651">
        <v>1943</v>
      </c>
      <c r="E913" s="438">
        <v>155</v>
      </c>
      <c r="F913" s="439"/>
      <c r="G913" s="236" t="s">
        <v>1732</v>
      </c>
      <c r="H913" s="498" t="s">
        <v>4</v>
      </c>
    </row>
    <row r="914" spans="1:8" ht="14.25" x14ac:dyDescent="0.2">
      <c r="A914" s="277">
        <f t="shared" si="18"/>
        <v>174</v>
      </c>
      <c r="B914" s="351" t="s">
        <v>1156</v>
      </c>
      <c r="C914" s="276"/>
      <c r="D914" s="489">
        <v>1954</v>
      </c>
      <c r="E914" s="423">
        <v>153</v>
      </c>
      <c r="F914" s="366"/>
      <c r="G914" s="276" t="s">
        <v>480</v>
      </c>
      <c r="H914" s="288" t="s">
        <v>4</v>
      </c>
    </row>
    <row r="915" spans="1:8" x14ac:dyDescent="0.2">
      <c r="A915" s="277">
        <f t="shared" si="18"/>
        <v>175</v>
      </c>
      <c r="B915" s="389" t="s">
        <v>697</v>
      </c>
      <c r="C915" s="461"/>
      <c r="D915" s="434">
        <v>1949</v>
      </c>
      <c r="E915" s="423">
        <v>151</v>
      </c>
      <c r="F915" s="366"/>
      <c r="G915" s="268" t="s">
        <v>1730</v>
      </c>
      <c r="H915" s="464" t="s">
        <v>4</v>
      </c>
    </row>
    <row r="916" spans="1:8" ht="14.25" x14ac:dyDescent="0.2">
      <c r="A916" s="277">
        <f t="shared" si="18"/>
        <v>176</v>
      </c>
      <c r="B916" s="351" t="s">
        <v>1157</v>
      </c>
      <c r="C916" s="276"/>
      <c r="D916" s="489">
        <v>1955</v>
      </c>
      <c r="E916" s="423">
        <v>148</v>
      </c>
      <c r="F916" s="366"/>
      <c r="G916" s="276" t="s">
        <v>480</v>
      </c>
      <c r="H916" s="288" t="s">
        <v>4</v>
      </c>
    </row>
    <row r="917" spans="1:8" x14ac:dyDescent="0.2">
      <c r="A917" s="277">
        <f t="shared" si="18"/>
        <v>177</v>
      </c>
      <c r="B917" s="383" t="s">
        <v>700</v>
      </c>
      <c r="C917" s="458" t="s">
        <v>117</v>
      </c>
      <c r="D917" s="434">
        <v>1937</v>
      </c>
      <c r="E917" s="423">
        <v>148</v>
      </c>
      <c r="F917" s="366"/>
      <c r="G917" s="268" t="s">
        <v>1730</v>
      </c>
      <c r="H917" s="464" t="s">
        <v>4</v>
      </c>
    </row>
    <row r="918" spans="1:8" ht="14.25" x14ac:dyDescent="0.2">
      <c r="A918" s="277">
        <f t="shared" si="18"/>
        <v>178</v>
      </c>
      <c r="B918" s="351" t="s">
        <v>1158</v>
      </c>
      <c r="C918" s="276"/>
      <c r="D918" s="489">
        <v>1949</v>
      </c>
      <c r="E918" s="423">
        <v>147</v>
      </c>
      <c r="F918" s="366"/>
      <c r="G918" s="276" t="s">
        <v>480</v>
      </c>
      <c r="H918" s="288" t="s">
        <v>4</v>
      </c>
    </row>
    <row r="919" spans="1:8" ht="14.25" x14ac:dyDescent="0.2">
      <c r="A919" s="277">
        <f t="shared" si="18"/>
        <v>179</v>
      </c>
      <c r="B919" s="351" t="s">
        <v>1159</v>
      </c>
      <c r="C919" s="276" t="s">
        <v>117</v>
      </c>
      <c r="D919" s="489">
        <v>1949</v>
      </c>
      <c r="E919" s="423">
        <v>144</v>
      </c>
      <c r="F919" s="366"/>
      <c r="G919" s="276" t="s">
        <v>480</v>
      </c>
      <c r="H919" s="288" t="s">
        <v>4</v>
      </c>
    </row>
    <row r="920" spans="1:8" x14ac:dyDescent="0.2">
      <c r="A920" s="277">
        <f t="shared" si="18"/>
        <v>180</v>
      </c>
      <c r="B920" s="324" t="s">
        <v>399</v>
      </c>
      <c r="C920" s="452" t="s">
        <v>117</v>
      </c>
      <c r="D920" s="781">
        <v>1951</v>
      </c>
      <c r="E920" s="425">
        <v>141</v>
      </c>
      <c r="F920" s="366"/>
      <c r="G920" s="225" t="s">
        <v>278</v>
      </c>
      <c r="H920" s="487" t="s">
        <v>4</v>
      </c>
    </row>
    <row r="921" spans="1:8" x14ac:dyDescent="0.2">
      <c r="A921" s="277">
        <f t="shared" si="18"/>
        <v>181</v>
      </c>
      <c r="B921" s="324" t="s">
        <v>341</v>
      </c>
      <c r="C921" s="452" t="s">
        <v>117</v>
      </c>
      <c r="D921" s="781">
        <v>1952</v>
      </c>
      <c r="E921" s="425">
        <v>140</v>
      </c>
      <c r="F921" s="366"/>
      <c r="G921" s="225" t="s">
        <v>278</v>
      </c>
      <c r="H921" s="487" t="s">
        <v>4</v>
      </c>
    </row>
    <row r="922" spans="1:8" x14ac:dyDescent="0.2">
      <c r="A922" s="277">
        <f t="shared" si="18"/>
        <v>182</v>
      </c>
      <c r="B922" s="389" t="s">
        <v>22</v>
      </c>
      <c r="C922" s="276"/>
      <c r="D922" s="770">
        <v>1949</v>
      </c>
      <c r="E922" s="421">
        <v>136</v>
      </c>
      <c r="F922" s="423"/>
      <c r="G922" s="268" t="s">
        <v>1804</v>
      </c>
      <c r="H922" s="495" t="s">
        <v>4</v>
      </c>
    </row>
    <row r="923" spans="1:8" x14ac:dyDescent="0.2">
      <c r="A923" s="277">
        <f t="shared" si="18"/>
        <v>183</v>
      </c>
      <c r="B923" s="514" t="s">
        <v>1405</v>
      </c>
      <c r="C923" s="276"/>
      <c r="D923" s="782">
        <v>1947</v>
      </c>
      <c r="E923" s="522">
        <v>135</v>
      </c>
      <c r="F923" s="522"/>
      <c r="G923" s="530" t="s">
        <v>1745</v>
      </c>
      <c r="H923" s="338" t="s">
        <v>1000</v>
      </c>
    </row>
    <row r="924" spans="1:8" x14ac:dyDescent="0.2">
      <c r="A924" s="277">
        <f t="shared" si="18"/>
        <v>184</v>
      </c>
      <c r="B924" s="351" t="s">
        <v>1706</v>
      </c>
      <c r="C924" s="276" t="s">
        <v>90</v>
      </c>
      <c r="D924" s="489">
        <v>1950</v>
      </c>
      <c r="E924" s="423">
        <v>134</v>
      </c>
      <c r="F924" s="366"/>
      <c r="G924" s="268" t="s">
        <v>1682</v>
      </c>
      <c r="H924" s="428" t="s">
        <v>4</v>
      </c>
    </row>
    <row r="925" spans="1:8" x14ac:dyDescent="0.2">
      <c r="A925" s="277">
        <f t="shared" si="18"/>
        <v>185</v>
      </c>
      <c r="B925" s="330" t="s">
        <v>1056</v>
      </c>
      <c r="C925" s="276"/>
      <c r="D925" s="493">
        <v>1945</v>
      </c>
      <c r="E925" s="443">
        <v>132</v>
      </c>
      <c r="F925" s="366"/>
      <c r="G925" s="268" t="s">
        <v>1733</v>
      </c>
      <c r="H925" s="492" t="s">
        <v>1000</v>
      </c>
    </row>
    <row r="926" spans="1:8" x14ac:dyDescent="0.2">
      <c r="A926" s="277">
        <f t="shared" si="18"/>
        <v>186</v>
      </c>
      <c r="B926" s="24" t="s">
        <v>335</v>
      </c>
      <c r="C926" s="424"/>
      <c r="D926" s="771">
        <v>1956</v>
      </c>
      <c r="E926" s="425">
        <v>130</v>
      </c>
      <c r="F926" s="366"/>
      <c r="G926" s="225" t="s">
        <v>278</v>
      </c>
      <c r="H926" s="487" t="s">
        <v>4</v>
      </c>
    </row>
    <row r="927" spans="1:8" x14ac:dyDescent="0.2">
      <c r="A927" s="277">
        <f t="shared" si="18"/>
        <v>187</v>
      </c>
      <c r="B927" s="351" t="s">
        <v>1637</v>
      </c>
      <c r="C927" s="276"/>
      <c r="D927" s="489">
        <v>1944</v>
      </c>
      <c r="E927" s="421">
        <v>130</v>
      </c>
      <c r="F927" s="366"/>
      <c r="G927" s="271" t="s">
        <v>1655</v>
      </c>
      <c r="H927" s="428" t="s">
        <v>4</v>
      </c>
    </row>
    <row r="928" spans="1:8" x14ac:dyDescent="0.2">
      <c r="A928" s="277">
        <f t="shared" si="18"/>
        <v>188</v>
      </c>
      <c r="B928" s="330" t="s">
        <v>1057</v>
      </c>
      <c r="C928" s="276"/>
      <c r="D928" s="493">
        <v>1938</v>
      </c>
      <c r="E928" s="443">
        <v>130</v>
      </c>
      <c r="F928" s="366"/>
      <c r="G928" s="268" t="s">
        <v>1733</v>
      </c>
      <c r="H928" s="492" t="s">
        <v>1000</v>
      </c>
    </row>
    <row r="929" spans="1:8" x14ac:dyDescent="0.2">
      <c r="A929" s="277">
        <f t="shared" si="18"/>
        <v>189</v>
      </c>
      <c r="B929" s="351" t="s">
        <v>1708</v>
      </c>
      <c r="C929" s="276"/>
      <c r="D929" s="489">
        <v>1955</v>
      </c>
      <c r="E929" s="423">
        <v>129</v>
      </c>
      <c r="F929" s="366"/>
      <c r="G929" s="268" t="s">
        <v>1682</v>
      </c>
      <c r="H929" s="428" t="s">
        <v>4</v>
      </c>
    </row>
    <row r="930" spans="1:8" x14ac:dyDescent="0.2">
      <c r="A930" s="277">
        <f t="shared" si="18"/>
        <v>190</v>
      </c>
      <c r="B930" s="351" t="s">
        <v>1563</v>
      </c>
      <c r="C930" s="276"/>
      <c r="D930" s="489">
        <v>1952</v>
      </c>
      <c r="E930" s="423">
        <v>129</v>
      </c>
      <c r="F930" s="423"/>
      <c r="G930" s="270" t="s">
        <v>1566</v>
      </c>
      <c r="H930" s="428" t="s">
        <v>4</v>
      </c>
    </row>
    <row r="931" spans="1:8" x14ac:dyDescent="0.2">
      <c r="A931" s="277">
        <f t="shared" si="18"/>
        <v>191</v>
      </c>
      <c r="B931" s="389" t="s">
        <v>1556</v>
      </c>
      <c r="C931" s="276" t="s">
        <v>117</v>
      </c>
      <c r="D931" s="770">
        <v>1940</v>
      </c>
      <c r="E931" s="421">
        <v>128</v>
      </c>
      <c r="F931" s="423"/>
      <c r="G931" s="268" t="s">
        <v>1804</v>
      </c>
      <c r="H931" s="495" t="s">
        <v>4</v>
      </c>
    </row>
    <row r="932" spans="1:8" x14ac:dyDescent="0.2">
      <c r="A932" s="277">
        <f t="shared" si="18"/>
        <v>192</v>
      </c>
      <c r="B932" s="331" t="s">
        <v>1671</v>
      </c>
      <c r="C932" s="276"/>
      <c r="D932" s="489">
        <v>1946</v>
      </c>
      <c r="E932" s="423">
        <v>127</v>
      </c>
      <c r="F932" s="453"/>
      <c r="G932" s="272" t="s">
        <v>1656</v>
      </c>
      <c r="H932" s="454" t="s">
        <v>4</v>
      </c>
    </row>
    <row r="933" spans="1:8" x14ac:dyDescent="0.2">
      <c r="A933" s="277">
        <f t="shared" si="18"/>
        <v>193</v>
      </c>
      <c r="B933" s="383" t="s">
        <v>807</v>
      </c>
      <c r="C933" s="458" t="s">
        <v>117</v>
      </c>
      <c r="D933" s="770">
        <v>1943</v>
      </c>
      <c r="E933" s="423">
        <v>126</v>
      </c>
      <c r="F933" s="366"/>
      <c r="G933" s="268" t="s">
        <v>1730</v>
      </c>
      <c r="H933" s="460" t="s">
        <v>4</v>
      </c>
    </row>
    <row r="934" spans="1:8" x14ac:dyDescent="0.2">
      <c r="A934" s="277">
        <f t="shared" si="18"/>
        <v>194</v>
      </c>
      <c r="B934" s="383" t="s">
        <v>722</v>
      </c>
      <c r="C934" s="431"/>
      <c r="D934" s="434">
        <v>1949</v>
      </c>
      <c r="E934" s="423">
        <v>122</v>
      </c>
      <c r="F934" s="366"/>
      <c r="G934" s="268" t="s">
        <v>1730</v>
      </c>
      <c r="H934" s="485" t="s">
        <v>4</v>
      </c>
    </row>
    <row r="935" spans="1:8" x14ac:dyDescent="0.2">
      <c r="A935" s="277">
        <f t="shared" ref="A935:A998" si="19">A934+1</f>
        <v>195</v>
      </c>
      <c r="B935" s="24" t="s">
        <v>352</v>
      </c>
      <c r="C935" s="424"/>
      <c r="D935" s="771">
        <v>1951</v>
      </c>
      <c r="E935" s="425">
        <v>121</v>
      </c>
      <c r="F935" s="366"/>
      <c r="G935" s="225" t="s">
        <v>278</v>
      </c>
      <c r="H935" s="487" t="s">
        <v>4</v>
      </c>
    </row>
    <row r="936" spans="1:8" x14ac:dyDescent="0.2">
      <c r="A936" s="277">
        <f t="shared" si="19"/>
        <v>196</v>
      </c>
      <c r="B936" s="383" t="s">
        <v>685</v>
      </c>
      <c r="C936" s="431"/>
      <c r="D936" s="434">
        <v>1956</v>
      </c>
      <c r="E936" s="423">
        <v>120</v>
      </c>
      <c r="F936" s="366"/>
      <c r="G936" s="268" t="s">
        <v>1730</v>
      </c>
      <c r="H936" s="464" t="s">
        <v>4</v>
      </c>
    </row>
    <row r="937" spans="1:8" x14ac:dyDescent="0.2">
      <c r="A937" s="277">
        <f t="shared" si="19"/>
        <v>197</v>
      </c>
      <c r="B937" s="24" t="s">
        <v>305</v>
      </c>
      <c r="C937" s="424"/>
      <c r="D937" s="771">
        <v>1953</v>
      </c>
      <c r="E937" s="425">
        <v>118</v>
      </c>
      <c r="F937" s="366"/>
      <c r="G937" s="225" t="s">
        <v>278</v>
      </c>
      <c r="H937" s="487" t="s">
        <v>4</v>
      </c>
    </row>
    <row r="938" spans="1:8" x14ac:dyDescent="0.2">
      <c r="A938" s="277">
        <f t="shared" si="19"/>
        <v>198</v>
      </c>
      <c r="B938" s="514" t="s">
        <v>1515</v>
      </c>
      <c r="C938" s="276"/>
      <c r="D938" s="782">
        <v>1948</v>
      </c>
      <c r="E938" s="522">
        <v>118</v>
      </c>
      <c r="F938" s="522"/>
      <c r="G938" s="530" t="s">
        <v>1745</v>
      </c>
      <c r="H938" s="338" t="s">
        <v>4</v>
      </c>
    </row>
    <row r="939" spans="1:8" ht="14.25" x14ac:dyDescent="0.2">
      <c r="A939" s="277">
        <f t="shared" si="19"/>
        <v>199</v>
      </c>
      <c r="B939" s="351" t="s">
        <v>1170</v>
      </c>
      <c r="C939" s="276"/>
      <c r="D939" s="489">
        <v>1944</v>
      </c>
      <c r="E939" s="423">
        <v>115</v>
      </c>
      <c r="F939" s="366"/>
      <c r="G939" s="276" t="s">
        <v>480</v>
      </c>
      <c r="H939" s="288" t="s">
        <v>4</v>
      </c>
    </row>
    <row r="940" spans="1:8" x14ac:dyDescent="0.2">
      <c r="A940" s="277">
        <f t="shared" si="19"/>
        <v>200</v>
      </c>
      <c r="B940" s="387" t="s">
        <v>762</v>
      </c>
      <c r="C940" s="431"/>
      <c r="D940" s="434">
        <v>1950</v>
      </c>
      <c r="E940" s="423">
        <v>114</v>
      </c>
      <c r="F940" s="366"/>
      <c r="G940" s="268" t="s">
        <v>1730</v>
      </c>
      <c r="H940" s="460" t="s">
        <v>4</v>
      </c>
    </row>
    <row r="941" spans="1:8" x14ac:dyDescent="0.2">
      <c r="A941" s="277">
        <f t="shared" si="19"/>
        <v>201</v>
      </c>
      <c r="B941" s="351" t="s">
        <v>1321</v>
      </c>
      <c r="C941" s="276"/>
      <c r="D941" s="489">
        <v>1959</v>
      </c>
      <c r="E941" s="423">
        <v>113</v>
      </c>
      <c r="F941" s="423"/>
      <c r="G941" s="267" t="s">
        <v>1734</v>
      </c>
      <c r="H941" s="428" t="s">
        <v>4</v>
      </c>
    </row>
    <row r="942" spans="1:8" x14ac:dyDescent="0.2">
      <c r="A942" s="277">
        <f t="shared" si="19"/>
        <v>202</v>
      </c>
      <c r="B942" s="514" t="s">
        <v>1391</v>
      </c>
      <c r="C942" s="276"/>
      <c r="D942" s="782">
        <v>1943</v>
      </c>
      <c r="E942" s="522">
        <v>113</v>
      </c>
      <c r="F942" s="522"/>
      <c r="G942" s="530" t="s">
        <v>1745</v>
      </c>
      <c r="H942" s="338" t="s">
        <v>1000</v>
      </c>
    </row>
    <row r="943" spans="1:8" x14ac:dyDescent="0.2">
      <c r="A943" s="277">
        <f t="shared" si="19"/>
        <v>203</v>
      </c>
      <c r="B943" s="24" t="s">
        <v>390</v>
      </c>
      <c r="C943" s="424"/>
      <c r="D943" s="771">
        <v>1949</v>
      </c>
      <c r="E943" s="425">
        <v>111</v>
      </c>
      <c r="F943" s="366"/>
      <c r="G943" s="225" t="s">
        <v>278</v>
      </c>
      <c r="H943" s="487" t="s">
        <v>4</v>
      </c>
    </row>
    <row r="944" spans="1:8" ht="14.25" x14ac:dyDescent="0.2">
      <c r="A944" s="277">
        <f t="shared" si="19"/>
        <v>204</v>
      </c>
      <c r="B944" s="351" t="s">
        <v>1172</v>
      </c>
      <c r="C944" s="276"/>
      <c r="D944" s="489">
        <v>1968</v>
      </c>
      <c r="E944" s="423">
        <v>110</v>
      </c>
      <c r="F944" s="366"/>
      <c r="G944" s="276" t="s">
        <v>480</v>
      </c>
      <c r="H944" s="288" t="s">
        <v>4</v>
      </c>
    </row>
    <row r="945" spans="1:8" x14ac:dyDescent="0.2">
      <c r="A945" s="277">
        <f t="shared" si="19"/>
        <v>205</v>
      </c>
      <c r="B945" s="329" t="s">
        <v>931</v>
      </c>
      <c r="C945" s="437"/>
      <c r="D945" s="651">
        <v>1955</v>
      </c>
      <c r="E945" s="438">
        <v>109</v>
      </c>
      <c r="F945" s="439"/>
      <c r="G945" s="236" t="s">
        <v>1732</v>
      </c>
      <c r="H945" s="498" t="s">
        <v>4</v>
      </c>
    </row>
    <row r="946" spans="1:8" x14ac:dyDescent="0.2">
      <c r="A946" s="277">
        <f t="shared" si="19"/>
        <v>206</v>
      </c>
      <c r="B946" s="330" t="s">
        <v>1061</v>
      </c>
      <c r="C946" s="276"/>
      <c r="D946" s="493">
        <v>1943</v>
      </c>
      <c r="E946" s="443">
        <v>107</v>
      </c>
      <c r="F946" s="366"/>
      <c r="G946" s="268" t="s">
        <v>1733</v>
      </c>
      <c r="H946" s="492" t="s">
        <v>1000</v>
      </c>
    </row>
    <row r="947" spans="1:8" x14ac:dyDescent="0.2">
      <c r="A947" s="277">
        <f t="shared" si="19"/>
        <v>207</v>
      </c>
      <c r="B947" s="351" t="s">
        <v>1714</v>
      </c>
      <c r="C947" s="276"/>
      <c r="D947" s="489">
        <v>1966</v>
      </c>
      <c r="E947" s="423">
        <v>105</v>
      </c>
      <c r="F947" s="366"/>
      <c r="G947" s="268" t="s">
        <v>1682</v>
      </c>
      <c r="H947" s="428" t="s">
        <v>4</v>
      </c>
    </row>
    <row r="948" spans="1:8" x14ac:dyDescent="0.2">
      <c r="A948" s="277">
        <f t="shared" si="19"/>
        <v>208</v>
      </c>
      <c r="B948" s="351" t="s">
        <v>1716</v>
      </c>
      <c r="C948" s="276"/>
      <c r="D948" s="489">
        <v>1945</v>
      </c>
      <c r="E948" s="423">
        <v>104</v>
      </c>
      <c r="F948" s="366"/>
      <c r="G948" s="268" t="s">
        <v>1682</v>
      </c>
      <c r="H948" s="428" t="s">
        <v>4</v>
      </c>
    </row>
    <row r="949" spans="1:8" x14ac:dyDescent="0.2">
      <c r="A949" s="277">
        <f t="shared" si="19"/>
        <v>209</v>
      </c>
      <c r="B949" s="351" t="s">
        <v>1715</v>
      </c>
      <c r="C949" s="276"/>
      <c r="D949" s="489">
        <v>1937</v>
      </c>
      <c r="E949" s="423">
        <v>104</v>
      </c>
      <c r="F949" s="366"/>
      <c r="G949" s="268" t="s">
        <v>1682</v>
      </c>
      <c r="H949" s="428" t="s">
        <v>4</v>
      </c>
    </row>
    <row r="950" spans="1:8" x14ac:dyDescent="0.2">
      <c r="A950" s="277">
        <f t="shared" si="19"/>
        <v>210</v>
      </c>
      <c r="B950" s="351" t="s">
        <v>1281</v>
      </c>
      <c r="C950" s="276"/>
      <c r="D950" s="489">
        <v>1956</v>
      </c>
      <c r="E950" s="423">
        <v>100</v>
      </c>
      <c r="F950" s="423"/>
      <c r="G950" s="267" t="s">
        <v>1734</v>
      </c>
      <c r="H950" s="428" t="s">
        <v>4</v>
      </c>
    </row>
    <row r="951" spans="1:8" ht="14.25" x14ac:dyDescent="0.2">
      <c r="A951" s="277">
        <f t="shared" si="19"/>
        <v>211</v>
      </c>
      <c r="B951" s="351" t="s">
        <v>1177</v>
      </c>
      <c r="C951" s="276"/>
      <c r="D951" s="489">
        <v>1945</v>
      </c>
      <c r="E951" s="423">
        <v>99</v>
      </c>
      <c r="F951" s="366"/>
      <c r="G951" s="276" t="s">
        <v>480</v>
      </c>
      <c r="H951" s="288" t="s">
        <v>4</v>
      </c>
    </row>
    <row r="952" spans="1:8" x14ac:dyDescent="0.2">
      <c r="A952" s="277">
        <f t="shared" si="19"/>
        <v>212</v>
      </c>
      <c r="B952" s="24" t="s">
        <v>398</v>
      </c>
      <c r="C952" s="424"/>
      <c r="D952" s="771">
        <v>1951</v>
      </c>
      <c r="E952" s="425">
        <v>98</v>
      </c>
      <c r="F952" s="366"/>
      <c r="G952" s="225" t="s">
        <v>278</v>
      </c>
      <c r="H952" s="487" t="s">
        <v>4</v>
      </c>
    </row>
    <row r="953" spans="1:8" x14ac:dyDescent="0.2">
      <c r="A953" s="277">
        <f t="shared" si="19"/>
        <v>213</v>
      </c>
      <c r="B953" s="351" t="s">
        <v>1593</v>
      </c>
      <c r="C953" s="276" t="s">
        <v>117</v>
      </c>
      <c r="D953" s="489">
        <v>1952</v>
      </c>
      <c r="E953" s="423">
        <v>96</v>
      </c>
      <c r="F953" s="366"/>
      <c r="G953" s="270" t="s">
        <v>1566</v>
      </c>
      <c r="H953" s="428" t="s">
        <v>4</v>
      </c>
    </row>
    <row r="954" spans="1:8" x14ac:dyDescent="0.2">
      <c r="A954" s="277">
        <f t="shared" si="19"/>
        <v>214</v>
      </c>
      <c r="B954" s="383" t="s">
        <v>797</v>
      </c>
      <c r="C954" s="458" t="s">
        <v>117</v>
      </c>
      <c r="D954" s="434">
        <v>1935</v>
      </c>
      <c r="E954" s="423">
        <v>96</v>
      </c>
      <c r="F954" s="366"/>
      <c r="G954" s="268" t="s">
        <v>1730</v>
      </c>
      <c r="H954" s="460" t="s">
        <v>4</v>
      </c>
    </row>
    <row r="955" spans="1:8" x14ac:dyDescent="0.2">
      <c r="A955" s="277">
        <f t="shared" si="19"/>
        <v>215</v>
      </c>
      <c r="B955" s="351" t="s">
        <v>1259</v>
      </c>
      <c r="C955" s="276"/>
      <c r="D955" s="489">
        <v>1957</v>
      </c>
      <c r="E955" s="423">
        <v>95</v>
      </c>
      <c r="F955" s="423"/>
      <c r="G955" s="267" t="s">
        <v>1734</v>
      </c>
      <c r="H955" s="428" t="s">
        <v>4</v>
      </c>
    </row>
    <row r="956" spans="1:8" x14ac:dyDescent="0.2">
      <c r="A956" s="277">
        <f t="shared" si="19"/>
        <v>216</v>
      </c>
      <c r="B956" s="351" t="s">
        <v>1718</v>
      </c>
      <c r="C956" s="276"/>
      <c r="D956" s="489">
        <v>1951</v>
      </c>
      <c r="E956" s="423">
        <v>94</v>
      </c>
      <c r="F956" s="366"/>
      <c r="G956" s="268" t="s">
        <v>1682</v>
      </c>
      <c r="H956" s="428" t="s">
        <v>4</v>
      </c>
    </row>
    <row r="957" spans="1:8" x14ac:dyDescent="0.2">
      <c r="A957" s="277">
        <f t="shared" si="19"/>
        <v>217</v>
      </c>
      <c r="B957" s="328" t="s">
        <v>899</v>
      </c>
      <c r="C957" s="440" t="s">
        <v>337</v>
      </c>
      <c r="D957" s="651">
        <v>1943</v>
      </c>
      <c r="E957" s="438">
        <v>93</v>
      </c>
      <c r="F957" s="439"/>
      <c r="G957" s="236" t="s">
        <v>1732</v>
      </c>
      <c r="H957" s="498" t="s">
        <v>4</v>
      </c>
    </row>
    <row r="958" spans="1:8" x14ac:dyDescent="0.2">
      <c r="A958" s="277">
        <f t="shared" si="19"/>
        <v>218</v>
      </c>
      <c r="B958" s="351" t="s">
        <v>1719</v>
      </c>
      <c r="C958" s="276" t="s">
        <v>117</v>
      </c>
      <c r="D958" s="489">
        <v>1946</v>
      </c>
      <c r="E958" s="423">
        <v>90</v>
      </c>
      <c r="F958" s="366"/>
      <c r="G958" s="268" t="s">
        <v>1682</v>
      </c>
      <c r="H958" s="428" t="s">
        <v>4</v>
      </c>
    </row>
    <row r="959" spans="1:8" x14ac:dyDescent="0.2">
      <c r="A959" s="277">
        <f t="shared" si="19"/>
        <v>219</v>
      </c>
      <c r="B959" s="383" t="s">
        <v>764</v>
      </c>
      <c r="C959" s="459"/>
      <c r="D959" s="434">
        <v>1945</v>
      </c>
      <c r="E959" s="423">
        <v>90</v>
      </c>
      <c r="F959" s="366"/>
      <c r="G959" s="268" t="s">
        <v>1730</v>
      </c>
      <c r="H959" s="472" t="s">
        <v>4</v>
      </c>
    </row>
    <row r="960" spans="1:8" x14ac:dyDescent="0.2">
      <c r="A960" s="277">
        <f t="shared" si="19"/>
        <v>220</v>
      </c>
      <c r="B960" s="24" t="s">
        <v>366</v>
      </c>
      <c r="C960" s="424"/>
      <c r="D960" s="771">
        <v>1945</v>
      </c>
      <c r="E960" s="425">
        <v>87</v>
      </c>
      <c r="F960" s="366"/>
      <c r="G960" s="225" t="s">
        <v>278</v>
      </c>
      <c r="H960" s="487" t="s">
        <v>4</v>
      </c>
    </row>
    <row r="961" spans="1:205" x14ac:dyDescent="0.2">
      <c r="A961" s="277">
        <f t="shared" si="19"/>
        <v>221</v>
      </c>
      <c r="B961" s="654" t="s">
        <v>726</v>
      </c>
      <c r="C961" s="458" t="s">
        <v>117</v>
      </c>
      <c r="D961" s="791">
        <v>1939</v>
      </c>
      <c r="E961" s="523">
        <v>87</v>
      </c>
      <c r="F961" s="527"/>
      <c r="G961" s="671" t="s">
        <v>1730</v>
      </c>
      <c r="H961" s="676" t="s">
        <v>4</v>
      </c>
      <c r="I961" s="445"/>
      <c r="J961" s="446"/>
      <c r="K961" s="446"/>
      <c r="L961" s="446"/>
      <c r="M961" s="446"/>
      <c r="N961" s="446"/>
      <c r="O961" s="446"/>
      <c r="P961" s="446"/>
      <c r="Q961" s="446"/>
      <c r="R961" s="446"/>
      <c r="S961" s="446"/>
      <c r="T961" s="446"/>
      <c r="U961" s="446"/>
      <c r="V961" s="446"/>
      <c r="W961" s="446"/>
      <c r="X961" s="446"/>
      <c r="Y961" s="446"/>
      <c r="Z961" s="446"/>
      <c r="AA961" s="446"/>
      <c r="AB961" s="446"/>
      <c r="AC961" s="446"/>
      <c r="AD961" s="446"/>
      <c r="AE961" s="446"/>
      <c r="AF961" s="446"/>
      <c r="AG961" s="446"/>
      <c r="AH961" s="446"/>
      <c r="AI961" s="446"/>
      <c r="AJ961" s="446"/>
      <c r="AK961" s="446"/>
      <c r="AL961" s="446"/>
      <c r="AM961" s="446"/>
      <c r="AN961" s="446"/>
      <c r="AO961" s="446"/>
      <c r="AP961" s="446"/>
      <c r="AQ961" s="446"/>
      <c r="AR961" s="446"/>
      <c r="AS961" s="446"/>
      <c r="AT961" s="446"/>
      <c r="AU961" s="446"/>
      <c r="AV961" s="446"/>
      <c r="AW961" s="446"/>
      <c r="AX961" s="446"/>
      <c r="AY961" s="446"/>
      <c r="AZ961" s="446"/>
      <c r="BA961" s="446"/>
      <c r="BB961" s="446"/>
      <c r="BC961" s="446"/>
      <c r="BD961" s="446"/>
      <c r="BE961" s="446"/>
      <c r="BF961" s="446"/>
      <c r="BG961" s="446"/>
      <c r="BH961" s="446"/>
      <c r="BI961" s="446"/>
      <c r="BJ961" s="446"/>
      <c r="BK961" s="446"/>
      <c r="BL961" s="446"/>
      <c r="BM961" s="446"/>
      <c r="BN961" s="446"/>
      <c r="BO961" s="446"/>
      <c r="BP961" s="446"/>
      <c r="BQ961" s="446"/>
      <c r="BR961" s="446"/>
      <c r="BS961" s="446"/>
      <c r="BT961" s="446"/>
      <c r="BU961" s="446"/>
      <c r="BV961" s="446"/>
      <c r="BW961" s="446"/>
      <c r="BX961" s="446"/>
      <c r="BY961" s="446"/>
      <c r="BZ961" s="446"/>
      <c r="CA961" s="446"/>
      <c r="CB961" s="446"/>
      <c r="CC961" s="446"/>
      <c r="CD961" s="446"/>
      <c r="CE961" s="446"/>
      <c r="CF961" s="446"/>
      <c r="CG961" s="446"/>
      <c r="CH961" s="446"/>
      <c r="CI961" s="446"/>
      <c r="CJ961" s="446"/>
      <c r="CK961" s="446"/>
      <c r="CL961" s="446"/>
      <c r="CM961" s="446"/>
      <c r="CN961" s="446"/>
      <c r="CO961" s="446"/>
      <c r="CP961" s="446"/>
      <c r="CQ961" s="446"/>
      <c r="CR961" s="446"/>
      <c r="CS961" s="446"/>
      <c r="CT961" s="446"/>
      <c r="CU961" s="446"/>
      <c r="CV961" s="446"/>
      <c r="CW961" s="446"/>
      <c r="CX961" s="446"/>
      <c r="CY961" s="446"/>
      <c r="CZ961" s="446"/>
      <c r="DA961" s="446"/>
      <c r="DB961" s="446"/>
      <c r="DC961" s="446"/>
      <c r="DD961" s="446"/>
      <c r="DE961" s="446"/>
      <c r="DF961" s="446"/>
      <c r="DG961" s="446"/>
      <c r="DH961" s="446"/>
      <c r="DI961" s="446"/>
      <c r="DJ961" s="446"/>
      <c r="DK961" s="446"/>
      <c r="DL961" s="446"/>
      <c r="DM961" s="446"/>
      <c r="DN961" s="446"/>
      <c r="DO961" s="446"/>
      <c r="DP961" s="446"/>
      <c r="DQ961" s="446"/>
      <c r="DR961" s="446"/>
      <c r="DS961" s="446"/>
      <c r="DT961" s="446"/>
      <c r="DU961" s="446"/>
      <c r="DV961" s="446"/>
      <c r="DW961" s="446"/>
      <c r="DX961" s="446"/>
      <c r="DY961" s="446"/>
      <c r="DZ961" s="446"/>
      <c r="EA961" s="446"/>
      <c r="EB961" s="446"/>
      <c r="EC961" s="446"/>
      <c r="ED961" s="446"/>
      <c r="EE961" s="446"/>
      <c r="EF961" s="446"/>
      <c r="EG961" s="446"/>
      <c r="EH961" s="446"/>
      <c r="EI961" s="446"/>
      <c r="EJ961" s="446"/>
      <c r="EK961" s="446"/>
      <c r="EL961" s="446"/>
      <c r="EM961" s="446"/>
      <c r="EN961" s="446"/>
      <c r="EO961" s="446"/>
      <c r="EP961" s="446"/>
      <c r="EQ961" s="446"/>
      <c r="ER961" s="446"/>
      <c r="ES961" s="446"/>
      <c r="ET961" s="446"/>
      <c r="EU961" s="446"/>
      <c r="EV961" s="446"/>
      <c r="EW961" s="446"/>
      <c r="EX961" s="446"/>
      <c r="EY961" s="446"/>
      <c r="EZ961" s="446"/>
      <c r="FA961" s="446"/>
      <c r="FB961" s="446"/>
      <c r="FC961" s="446"/>
      <c r="FD961" s="446"/>
      <c r="FE961" s="446"/>
      <c r="FF961" s="446"/>
      <c r="FG961" s="446"/>
      <c r="FH961" s="446"/>
      <c r="FI961" s="446"/>
      <c r="FJ961" s="446"/>
      <c r="FK961" s="446"/>
      <c r="FL961" s="446"/>
      <c r="FM961" s="446"/>
      <c r="FN961" s="446"/>
      <c r="FO961" s="446"/>
      <c r="FP961" s="446"/>
      <c r="FQ961" s="446"/>
      <c r="FR961" s="446"/>
      <c r="FS961" s="446"/>
      <c r="FT961" s="446"/>
      <c r="FU961" s="446"/>
      <c r="FV961" s="446"/>
      <c r="FW961" s="446"/>
      <c r="FX961" s="446"/>
      <c r="FY961" s="446"/>
      <c r="FZ961" s="446"/>
      <c r="GA961" s="446"/>
      <c r="GB961" s="446"/>
      <c r="GC961" s="446"/>
      <c r="GD961" s="446"/>
      <c r="GE961" s="446"/>
      <c r="GF961" s="446"/>
      <c r="GG961" s="446"/>
      <c r="GH961" s="446"/>
      <c r="GI961" s="446"/>
      <c r="GJ961" s="446"/>
      <c r="GK961" s="446"/>
      <c r="GL961" s="446"/>
      <c r="GM961" s="446"/>
      <c r="GN961" s="446"/>
      <c r="GO961" s="446"/>
      <c r="GP961" s="446"/>
      <c r="GQ961" s="446"/>
      <c r="GR961" s="446"/>
      <c r="GS961" s="446"/>
      <c r="GT961" s="446"/>
      <c r="GU961" s="446"/>
      <c r="GV961" s="446"/>
      <c r="GW961" s="364"/>
    </row>
    <row r="962" spans="1:205" x14ac:dyDescent="0.2">
      <c r="A962" s="277">
        <f t="shared" si="19"/>
        <v>222</v>
      </c>
      <c r="B962" s="515" t="s">
        <v>454</v>
      </c>
      <c r="C962" s="276"/>
      <c r="D962" s="664">
        <v>1954</v>
      </c>
      <c r="E962" s="523">
        <v>86</v>
      </c>
      <c r="F962" s="527"/>
      <c r="G962" s="671" t="s">
        <v>455</v>
      </c>
      <c r="H962" s="536" t="s">
        <v>4</v>
      </c>
      <c r="I962" s="445"/>
      <c r="J962" s="446"/>
      <c r="K962" s="446"/>
      <c r="L962" s="446"/>
      <c r="M962" s="446"/>
      <c r="N962" s="446"/>
      <c r="O962" s="446"/>
      <c r="P962" s="446"/>
      <c r="Q962" s="446"/>
      <c r="R962" s="446"/>
      <c r="S962" s="446"/>
      <c r="T962" s="446"/>
      <c r="U962" s="446"/>
      <c r="V962" s="446"/>
      <c r="W962" s="446"/>
      <c r="X962" s="446"/>
      <c r="Y962" s="446"/>
      <c r="Z962" s="446"/>
      <c r="AA962" s="446"/>
      <c r="AB962" s="446"/>
      <c r="AC962" s="446"/>
      <c r="AD962" s="446"/>
      <c r="AE962" s="446"/>
      <c r="AF962" s="446"/>
      <c r="AG962" s="446"/>
      <c r="AH962" s="446"/>
      <c r="AI962" s="446"/>
      <c r="AJ962" s="446"/>
      <c r="AK962" s="446"/>
      <c r="AL962" s="446"/>
      <c r="AM962" s="446"/>
      <c r="AN962" s="446"/>
      <c r="AO962" s="446"/>
      <c r="AP962" s="446"/>
      <c r="AQ962" s="446"/>
      <c r="AR962" s="446"/>
      <c r="AS962" s="446"/>
      <c r="AT962" s="446"/>
      <c r="AU962" s="446"/>
      <c r="AV962" s="446"/>
      <c r="AW962" s="446"/>
      <c r="AX962" s="446"/>
      <c r="AY962" s="446"/>
      <c r="AZ962" s="446"/>
      <c r="BA962" s="446"/>
      <c r="BB962" s="446"/>
      <c r="BC962" s="446"/>
      <c r="BD962" s="446"/>
      <c r="BE962" s="446"/>
      <c r="BF962" s="446"/>
      <c r="BG962" s="446"/>
      <c r="BH962" s="446"/>
      <c r="BI962" s="446"/>
      <c r="BJ962" s="446"/>
      <c r="BK962" s="446"/>
      <c r="BL962" s="446"/>
      <c r="BM962" s="446"/>
      <c r="BN962" s="446"/>
      <c r="BO962" s="446"/>
      <c r="BP962" s="446"/>
      <c r="BQ962" s="446"/>
      <c r="BR962" s="446"/>
      <c r="BS962" s="446"/>
      <c r="BT962" s="446"/>
      <c r="BU962" s="446"/>
      <c r="BV962" s="446"/>
      <c r="BW962" s="446"/>
      <c r="BX962" s="446"/>
      <c r="BY962" s="446"/>
      <c r="BZ962" s="446"/>
      <c r="CA962" s="446"/>
      <c r="CB962" s="446"/>
      <c r="CC962" s="446"/>
      <c r="CD962" s="446"/>
      <c r="CE962" s="446"/>
      <c r="CF962" s="446"/>
      <c r="CG962" s="446"/>
      <c r="CH962" s="446"/>
      <c r="CI962" s="446"/>
      <c r="CJ962" s="446"/>
      <c r="CK962" s="446"/>
      <c r="CL962" s="446"/>
      <c r="CM962" s="446"/>
      <c r="CN962" s="446"/>
      <c r="CO962" s="446"/>
      <c r="CP962" s="446"/>
      <c r="CQ962" s="446"/>
      <c r="CR962" s="446"/>
      <c r="CS962" s="446"/>
      <c r="CT962" s="446"/>
      <c r="CU962" s="446"/>
      <c r="CV962" s="446"/>
      <c r="CW962" s="446"/>
      <c r="CX962" s="446"/>
      <c r="CY962" s="446"/>
      <c r="CZ962" s="446"/>
      <c r="DA962" s="446"/>
      <c r="DB962" s="446"/>
      <c r="DC962" s="446"/>
      <c r="DD962" s="446"/>
      <c r="DE962" s="446"/>
      <c r="DF962" s="446"/>
      <c r="DG962" s="446"/>
      <c r="DH962" s="446"/>
      <c r="DI962" s="446"/>
      <c r="DJ962" s="446"/>
      <c r="DK962" s="446"/>
      <c r="DL962" s="446"/>
      <c r="DM962" s="446"/>
      <c r="DN962" s="446"/>
      <c r="DO962" s="446"/>
      <c r="DP962" s="446"/>
      <c r="DQ962" s="446"/>
      <c r="DR962" s="446"/>
      <c r="DS962" s="446"/>
      <c r="DT962" s="446"/>
      <c r="DU962" s="446"/>
      <c r="DV962" s="446"/>
      <c r="DW962" s="446"/>
      <c r="DX962" s="446"/>
      <c r="DY962" s="446"/>
      <c r="DZ962" s="446"/>
      <c r="EA962" s="446"/>
      <c r="EB962" s="446"/>
      <c r="EC962" s="446"/>
      <c r="ED962" s="446"/>
      <c r="EE962" s="446"/>
      <c r="EF962" s="446"/>
      <c r="EG962" s="446"/>
      <c r="EH962" s="446"/>
      <c r="EI962" s="446"/>
      <c r="EJ962" s="446"/>
      <c r="EK962" s="446"/>
      <c r="EL962" s="446"/>
      <c r="EM962" s="446"/>
      <c r="EN962" s="446"/>
      <c r="EO962" s="446"/>
      <c r="EP962" s="446"/>
      <c r="EQ962" s="446"/>
      <c r="ER962" s="446"/>
      <c r="ES962" s="446"/>
      <c r="ET962" s="446"/>
      <c r="EU962" s="446"/>
      <c r="EV962" s="446"/>
      <c r="EW962" s="446"/>
      <c r="EX962" s="446"/>
      <c r="EY962" s="446"/>
      <c r="EZ962" s="446"/>
      <c r="FA962" s="446"/>
      <c r="FB962" s="446"/>
      <c r="FC962" s="446"/>
      <c r="FD962" s="446"/>
      <c r="FE962" s="446"/>
      <c r="FF962" s="446"/>
      <c r="FG962" s="446"/>
      <c r="FH962" s="446"/>
      <c r="FI962" s="446"/>
      <c r="FJ962" s="446"/>
      <c r="FK962" s="446"/>
      <c r="FL962" s="446"/>
      <c r="FM962" s="446"/>
      <c r="FN962" s="446"/>
      <c r="FO962" s="446"/>
      <c r="FP962" s="446"/>
      <c r="FQ962" s="446"/>
      <c r="FR962" s="446"/>
      <c r="FS962" s="446"/>
      <c r="FT962" s="446"/>
      <c r="FU962" s="446"/>
      <c r="FV962" s="446"/>
      <c r="FW962" s="446"/>
      <c r="FX962" s="446"/>
      <c r="FY962" s="446"/>
      <c r="FZ962" s="446"/>
      <c r="GA962" s="446"/>
      <c r="GB962" s="446"/>
      <c r="GC962" s="446"/>
      <c r="GD962" s="446"/>
      <c r="GE962" s="446"/>
      <c r="GF962" s="446"/>
      <c r="GG962" s="446"/>
      <c r="GH962" s="446"/>
      <c r="GI962" s="446"/>
      <c r="GJ962" s="446"/>
      <c r="GK962" s="446"/>
      <c r="GL962" s="446"/>
      <c r="GM962" s="446"/>
      <c r="GN962" s="446"/>
      <c r="GO962" s="446"/>
      <c r="GP962" s="446"/>
      <c r="GQ962" s="446"/>
      <c r="GR962" s="446"/>
      <c r="GS962" s="446"/>
      <c r="GT962" s="446"/>
      <c r="GU962" s="446"/>
      <c r="GV962" s="446"/>
      <c r="GW962" s="364"/>
    </row>
    <row r="963" spans="1:205" x14ac:dyDescent="0.2">
      <c r="A963" s="277">
        <f t="shared" si="19"/>
        <v>223</v>
      </c>
      <c r="B963" s="515" t="s">
        <v>467</v>
      </c>
      <c r="C963" s="276"/>
      <c r="D963" s="664">
        <v>1947</v>
      </c>
      <c r="E963" s="523">
        <v>86</v>
      </c>
      <c r="F963" s="527"/>
      <c r="G963" s="671" t="s">
        <v>455</v>
      </c>
      <c r="H963" s="536" t="s">
        <v>4</v>
      </c>
      <c r="I963" s="445"/>
      <c r="J963" s="446"/>
      <c r="K963" s="446"/>
      <c r="L963" s="446"/>
      <c r="M963" s="446"/>
      <c r="N963" s="446"/>
      <c r="O963" s="446"/>
      <c r="P963" s="446"/>
      <c r="Q963" s="446"/>
      <c r="R963" s="446"/>
      <c r="S963" s="446"/>
      <c r="T963" s="446"/>
      <c r="U963" s="446"/>
      <c r="V963" s="446"/>
      <c r="W963" s="446"/>
      <c r="X963" s="446"/>
      <c r="Y963" s="446"/>
      <c r="Z963" s="446"/>
      <c r="AA963" s="446"/>
      <c r="AB963" s="446"/>
      <c r="AC963" s="446"/>
      <c r="AD963" s="446"/>
      <c r="AE963" s="446"/>
      <c r="AF963" s="446"/>
      <c r="AG963" s="446"/>
      <c r="AH963" s="446"/>
      <c r="AI963" s="446"/>
      <c r="AJ963" s="446"/>
      <c r="AK963" s="446"/>
      <c r="AL963" s="446"/>
      <c r="AM963" s="446"/>
      <c r="AN963" s="446"/>
      <c r="AO963" s="446"/>
      <c r="AP963" s="446"/>
      <c r="AQ963" s="446"/>
      <c r="AR963" s="446"/>
      <c r="AS963" s="446"/>
      <c r="AT963" s="446"/>
      <c r="AU963" s="446"/>
      <c r="AV963" s="446"/>
      <c r="AW963" s="446"/>
      <c r="AX963" s="446"/>
      <c r="AY963" s="446"/>
      <c r="AZ963" s="446"/>
      <c r="BA963" s="446"/>
      <c r="BB963" s="446"/>
      <c r="BC963" s="446"/>
      <c r="BD963" s="446"/>
      <c r="BE963" s="446"/>
      <c r="BF963" s="446"/>
      <c r="BG963" s="446"/>
      <c r="BH963" s="446"/>
      <c r="BI963" s="446"/>
      <c r="BJ963" s="446"/>
      <c r="BK963" s="446"/>
      <c r="BL963" s="446"/>
      <c r="BM963" s="446"/>
      <c r="BN963" s="446"/>
      <c r="BO963" s="446"/>
      <c r="BP963" s="446"/>
      <c r="BQ963" s="446"/>
      <c r="BR963" s="446"/>
      <c r="BS963" s="446"/>
      <c r="BT963" s="446"/>
      <c r="BU963" s="446"/>
      <c r="BV963" s="446"/>
      <c r="BW963" s="446"/>
      <c r="BX963" s="446"/>
      <c r="BY963" s="446"/>
      <c r="BZ963" s="446"/>
      <c r="CA963" s="446"/>
      <c r="CB963" s="446"/>
      <c r="CC963" s="446"/>
      <c r="CD963" s="446"/>
      <c r="CE963" s="446"/>
      <c r="CF963" s="446"/>
      <c r="CG963" s="446"/>
      <c r="CH963" s="446"/>
      <c r="CI963" s="446"/>
      <c r="CJ963" s="446"/>
      <c r="CK963" s="446"/>
      <c r="CL963" s="446"/>
      <c r="CM963" s="446"/>
      <c r="CN963" s="446"/>
      <c r="CO963" s="446"/>
      <c r="CP963" s="446"/>
      <c r="CQ963" s="446"/>
      <c r="CR963" s="446"/>
      <c r="CS963" s="446"/>
      <c r="CT963" s="446"/>
      <c r="CU963" s="446"/>
      <c r="CV963" s="446"/>
      <c r="CW963" s="446"/>
      <c r="CX963" s="446"/>
      <c r="CY963" s="446"/>
      <c r="CZ963" s="446"/>
      <c r="DA963" s="446"/>
      <c r="DB963" s="446"/>
      <c r="DC963" s="446"/>
      <c r="DD963" s="446"/>
      <c r="DE963" s="446"/>
      <c r="DF963" s="446"/>
      <c r="DG963" s="446"/>
      <c r="DH963" s="446"/>
      <c r="DI963" s="446"/>
      <c r="DJ963" s="446"/>
      <c r="DK963" s="446"/>
      <c r="DL963" s="446"/>
      <c r="DM963" s="446"/>
      <c r="DN963" s="446"/>
      <c r="DO963" s="446"/>
      <c r="DP963" s="446"/>
      <c r="DQ963" s="446"/>
      <c r="DR963" s="446"/>
      <c r="DS963" s="446"/>
      <c r="DT963" s="446"/>
      <c r="DU963" s="446"/>
      <c r="DV963" s="446"/>
      <c r="DW963" s="446"/>
      <c r="DX963" s="446"/>
      <c r="DY963" s="446"/>
      <c r="DZ963" s="446"/>
      <c r="EA963" s="446"/>
      <c r="EB963" s="446"/>
      <c r="EC963" s="446"/>
      <c r="ED963" s="446"/>
      <c r="EE963" s="446"/>
      <c r="EF963" s="446"/>
      <c r="EG963" s="446"/>
      <c r="EH963" s="446"/>
      <c r="EI963" s="446"/>
      <c r="EJ963" s="446"/>
      <c r="EK963" s="446"/>
      <c r="EL963" s="446"/>
      <c r="EM963" s="446"/>
      <c r="EN963" s="446"/>
      <c r="EO963" s="446"/>
      <c r="EP963" s="446"/>
      <c r="EQ963" s="446"/>
      <c r="ER963" s="446"/>
      <c r="ES963" s="446"/>
      <c r="ET963" s="446"/>
      <c r="EU963" s="446"/>
      <c r="EV963" s="446"/>
      <c r="EW963" s="446"/>
      <c r="EX963" s="446"/>
      <c r="EY963" s="446"/>
      <c r="EZ963" s="446"/>
      <c r="FA963" s="446"/>
      <c r="FB963" s="446"/>
      <c r="FC963" s="446"/>
      <c r="FD963" s="446"/>
      <c r="FE963" s="446"/>
      <c r="FF963" s="446"/>
      <c r="FG963" s="446"/>
      <c r="FH963" s="446"/>
      <c r="FI963" s="446"/>
      <c r="FJ963" s="446"/>
      <c r="FK963" s="446"/>
      <c r="FL963" s="446"/>
      <c r="FM963" s="446"/>
      <c r="FN963" s="446"/>
      <c r="FO963" s="446"/>
      <c r="FP963" s="446"/>
      <c r="FQ963" s="446"/>
      <c r="FR963" s="446"/>
      <c r="FS963" s="446"/>
      <c r="FT963" s="446"/>
      <c r="FU963" s="446"/>
      <c r="FV963" s="446"/>
      <c r="FW963" s="446"/>
      <c r="FX963" s="446"/>
      <c r="FY963" s="446"/>
      <c r="FZ963" s="446"/>
      <c r="GA963" s="446"/>
      <c r="GB963" s="446"/>
      <c r="GC963" s="446"/>
      <c r="GD963" s="446"/>
      <c r="GE963" s="446"/>
      <c r="GF963" s="446"/>
      <c r="GG963" s="446"/>
      <c r="GH963" s="446"/>
      <c r="GI963" s="446"/>
      <c r="GJ963" s="446"/>
      <c r="GK963" s="446"/>
      <c r="GL963" s="446"/>
      <c r="GM963" s="446"/>
      <c r="GN963" s="446"/>
      <c r="GO963" s="446"/>
      <c r="GP963" s="446"/>
      <c r="GQ963" s="446"/>
      <c r="GR963" s="446"/>
      <c r="GS963" s="446"/>
      <c r="GT963" s="446"/>
      <c r="GU963" s="446"/>
      <c r="GV963" s="446"/>
      <c r="GW963" s="364"/>
    </row>
    <row r="964" spans="1:205" x14ac:dyDescent="0.2">
      <c r="A964" s="277">
        <f t="shared" si="19"/>
        <v>224</v>
      </c>
      <c r="B964" s="515" t="s">
        <v>1308</v>
      </c>
      <c r="C964" s="276"/>
      <c r="D964" s="664">
        <v>1963</v>
      </c>
      <c r="E964" s="523">
        <v>85</v>
      </c>
      <c r="F964" s="523"/>
      <c r="G964" s="533" t="s">
        <v>1734</v>
      </c>
      <c r="H964" s="536" t="s">
        <v>4</v>
      </c>
      <c r="I964" s="445"/>
      <c r="J964" s="446"/>
      <c r="K964" s="446"/>
      <c r="L964" s="446"/>
      <c r="M964" s="446"/>
      <c r="N964" s="446"/>
      <c r="O964" s="446"/>
      <c r="P964" s="446"/>
      <c r="Q964" s="446"/>
      <c r="R964" s="446"/>
      <c r="S964" s="446"/>
      <c r="T964" s="446"/>
      <c r="U964" s="446"/>
      <c r="V964" s="446"/>
      <c r="W964" s="446"/>
      <c r="X964" s="446"/>
      <c r="Y964" s="446"/>
      <c r="Z964" s="446"/>
      <c r="AA964" s="446"/>
      <c r="AB964" s="446"/>
      <c r="AC964" s="446"/>
      <c r="AD964" s="446"/>
      <c r="AE964" s="446"/>
      <c r="AF964" s="446"/>
      <c r="AG964" s="446"/>
      <c r="AH964" s="446"/>
      <c r="AI964" s="446"/>
      <c r="AJ964" s="446"/>
      <c r="AK964" s="446"/>
      <c r="AL964" s="446"/>
      <c r="AM964" s="446"/>
      <c r="AN964" s="446"/>
      <c r="AO964" s="446"/>
      <c r="AP964" s="446"/>
      <c r="AQ964" s="446"/>
      <c r="AR964" s="446"/>
      <c r="AS964" s="446"/>
      <c r="AT964" s="446"/>
      <c r="AU964" s="446"/>
      <c r="AV964" s="446"/>
      <c r="AW964" s="446"/>
      <c r="AX964" s="446"/>
      <c r="AY964" s="446"/>
      <c r="AZ964" s="446"/>
      <c r="BA964" s="446"/>
      <c r="BB964" s="446"/>
      <c r="BC964" s="446"/>
      <c r="BD964" s="446"/>
      <c r="BE964" s="446"/>
      <c r="BF964" s="446"/>
      <c r="BG964" s="446"/>
      <c r="BH964" s="446"/>
      <c r="BI964" s="446"/>
      <c r="BJ964" s="446"/>
      <c r="BK964" s="446"/>
      <c r="BL964" s="446"/>
      <c r="BM964" s="446"/>
      <c r="BN964" s="446"/>
      <c r="BO964" s="446"/>
      <c r="BP964" s="446"/>
      <c r="BQ964" s="446"/>
      <c r="BR964" s="446"/>
      <c r="BS964" s="446"/>
      <c r="BT964" s="446"/>
      <c r="BU964" s="446"/>
      <c r="BV964" s="446"/>
      <c r="BW964" s="446"/>
      <c r="BX964" s="446"/>
      <c r="BY964" s="446"/>
      <c r="BZ964" s="446"/>
      <c r="CA964" s="446"/>
      <c r="CB964" s="446"/>
      <c r="CC964" s="446"/>
      <c r="CD964" s="446"/>
      <c r="CE964" s="446"/>
      <c r="CF964" s="446"/>
      <c r="CG964" s="446"/>
      <c r="CH964" s="446"/>
      <c r="CI964" s="446"/>
      <c r="CJ964" s="446"/>
      <c r="CK964" s="446"/>
      <c r="CL964" s="446"/>
      <c r="CM964" s="446"/>
      <c r="CN964" s="446"/>
      <c r="CO964" s="446"/>
      <c r="CP964" s="446"/>
      <c r="CQ964" s="446"/>
      <c r="CR964" s="446"/>
      <c r="CS964" s="446"/>
      <c r="CT964" s="446"/>
      <c r="CU964" s="446"/>
      <c r="CV964" s="446"/>
      <c r="CW964" s="446"/>
      <c r="CX964" s="446"/>
      <c r="CY964" s="446"/>
      <c r="CZ964" s="446"/>
      <c r="DA964" s="446"/>
      <c r="DB964" s="446"/>
      <c r="DC964" s="446"/>
      <c r="DD964" s="446"/>
      <c r="DE964" s="446"/>
      <c r="DF964" s="446"/>
      <c r="DG964" s="446"/>
      <c r="DH964" s="446"/>
      <c r="DI964" s="446"/>
      <c r="DJ964" s="446"/>
      <c r="DK964" s="446"/>
      <c r="DL964" s="446"/>
      <c r="DM964" s="446"/>
      <c r="DN964" s="446"/>
      <c r="DO964" s="446"/>
      <c r="DP964" s="446"/>
      <c r="DQ964" s="446"/>
      <c r="DR964" s="446"/>
      <c r="DS964" s="446"/>
      <c r="DT964" s="446"/>
      <c r="DU964" s="446"/>
      <c r="DV964" s="446"/>
      <c r="DW964" s="446"/>
      <c r="DX964" s="446"/>
      <c r="DY964" s="446"/>
      <c r="DZ964" s="446"/>
      <c r="EA964" s="446"/>
      <c r="EB964" s="446"/>
      <c r="EC964" s="446"/>
      <c r="ED964" s="446"/>
      <c r="EE964" s="446"/>
      <c r="EF964" s="446"/>
      <c r="EG964" s="446"/>
      <c r="EH964" s="446"/>
      <c r="EI964" s="446"/>
      <c r="EJ964" s="446"/>
      <c r="EK964" s="446"/>
      <c r="EL964" s="446"/>
      <c r="EM964" s="446"/>
      <c r="EN964" s="446"/>
      <c r="EO964" s="446"/>
      <c r="EP964" s="446"/>
      <c r="EQ964" s="446"/>
      <c r="ER964" s="446"/>
      <c r="ES964" s="446"/>
      <c r="ET964" s="446"/>
      <c r="EU964" s="446"/>
      <c r="EV964" s="446"/>
      <c r="EW964" s="446"/>
      <c r="EX964" s="446"/>
      <c r="EY964" s="446"/>
      <c r="EZ964" s="446"/>
      <c r="FA964" s="446"/>
      <c r="FB964" s="446"/>
      <c r="FC964" s="446"/>
      <c r="FD964" s="446"/>
      <c r="FE964" s="446"/>
      <c r="FF964" s="446"/>
      <c r="FG964" s="446"/>
      <c r="FH964" s="446"/>
      <c r="FI964" s="446"/>
      <c r="FJ964" s="446"/>
      <c r="FK964" s="446"/>
      <c r="FL964" s="446"/>
      <c r="FM964" s="446"/>
      <c r="FN964" s="446"/>
      <c r="FO964" s="446"/>
      <c r="FP964" s="446"/>
      <c r="FQ964" s="446"/>
      <c r="FR964" s="446"/>
      <c r="FS964" s="446"/>
      <c r="FT964" s="446"/>
      <c r="FU964" s="446"/>
      <c r="FV964" s="446"/>
      <c r="FW964" s="446"/>
      <c r="FX964" s="446"/>
      <c r="FY964" s="446"/>
      <c r="FZ964" s="446"/>
      <c r="GA964" s="446"/>
      <c r="GB964" s="446"/>
      <c r="GC964" s="446"/>
      <c r="GD964" s="446"/>
      <c r="GE964" s="446"/>
      <c r="GF964" s="446"/>
      <c r="GG964" s="446"/>
      <c r="GH964" s="446"/>
      <c r="GI964" s="446"/>
      <c r="GJ964" s="446"/>
      <c r="GK964" s="446"/>
      <c r="GL964" s="446"/>
      <c r="GM964" s="446"/>
      <c r="GN964" s="446"/>
      <c r="GO964" s="446"/>
      <c r="GP964" s="446"/>
      <c r="GQ964" s="446"/>
      <c r="GR964" s="446"/>
      <c r="GS964" s="446"/>
      <c r="GT964" s="446"/>
      <c r="GU964" s="446"/>
      <c r="GV964" s="446"/>
      <c r="GW964" s="364"/>
    </row>
    <row r="965" spans="1:205" x14ac:dyDescent="0.2">
      <c r="A965" s="277">
        <f t="shared" si="19"/>
        <v>225</v>
      </c>
      <c r="B965" s="653" t="s">
        <v>308</v>
      </c>
      <c r="C965" s="424" t="s">
        <v>117</v>
      </c>
      <c r="D965" s="792">
        <v>1964</v>
      </c>
      <c r="E965" s="665">
        <v>83</v>
      </c>
      <c r="F965" s="527"/>
      <c r="G965" s="670" t="s">
        <v>278</v>
      </c>
      <c r="H965" s="675" t="s">
        <v>4</v>
      </c>
      <c r="I965" s="445"/>
      <c r="J965" s="446"/>
      <c r="K965" s="446"/>
      <c r="L965" s="446"/>
      <c r="M965" s="446"/>
      <c r="N965" s="446"/>
      <c r="O965" s="446"/>
      <c r="P965" s="446"/>
      <c r="Q965" s="446"/>
      <c r="R965" s="446"/>
      <c r="S965" s="446"/>
      <c r="T965" s="446"/>
      <c r="U965" s="446"/>
      <c r="V965" s="446"/>
      <c r="W965" s="446"/>
      <c r="X965" s="446"/>
      <c r="Y965" s="446"/>
      <c r="Z965" s="446"/>
      <c r="AA965" s="446"/>
      <c r="AB965" s="446"/>
      <c r="AC965" s="446"/>
      <c r="AD965" s="446"/>
      <c r="AE965" s="446"/>
      <c r="AF965" s="446"/>
      <c r="AG965" s="446"/>
      <c r="AH965" s="446"/>
      <c r="AI965" s="446"/>
      <c r="AJ965" s="446"/>
      <c r="AK965" s="446"/>
      <c r="AL965" s="446"/>
      <c r="AM965" s="446"/>
      <c r="AN965" s="446"/>
      <c r="AO965" s="446"/>
      <c r="AP965" s="446"/>
      <c r="AQ965" s="446"/>
      <c r="AR965" s="446"/>
      <c r="AS965" s="446"/>
      <c r="AT965" s="446"/>
      <c r="AU965" s="446"/>
      <c r="AV965" s="446"/>
      <c r="AW965" s="446"/>
      <c r="AX965" s="446"/>
      <c r="AY965" s="446"/>
      <c r="AZ965" s="446"/>
      <c r="BA965" s="446"/>
      <c r="BB965" s="446"/>
      <c r="BC965" s="446"/>
      <c r="BD965" s="446"/>
      <c r="BE965" s="446"/>
      <c r="BF965" s="446"/>
      <c r="BG965" s="446"/>
      <c r="BH965" s="446"/>
      <c r="BI965" s="446"/>
      <c r="BJ965" s="446"/>
      <c r="BK965" s="446"/>
      <c r="BL965" s="446"/>
      <c r="BM965" s="446"/>
      <c r="BN965" s="446"/>
      <c r="BO965" s="446"/>
      <c r="BP965" s="446"/>
      <c r="BQ965" s="446"/>
      <c r="BR965" s="446"/>
      <c r="BS965" s="446"/>
      <c r="BT965" s="446"/>
      <c r="BU965" s="446"/>
      <c r="BV965" s="446"/>
      <c r="BW965" s="446"/>
      <c r="BX965" s="446"/>
      <c r="BY965" s="446"/>
      <c r="BZ965" s="446"/>
      <c r="CA965" s="446"/>
      <c r="CB965" s="446"/>
      <c r="CC965" s="446"/>
      <c r="CD965" s="446"/>
      <c r="CE965" s="446"/>
      <c r="CF965" s="446"/>
      <c r="CG965" s="446"/>
      <c r="CH965" s="446"/>
      <c r="CI965" s="446"/>
      <c r="CJ965" s="446"/>
      <c r="CK965" s="446"/>
      <c r="CL965" s="446"/>
      <c r="CM965" s="446"/>
      <c r="CN965" s="446"/>
      <c r="CO965" s="446"/>
      <c r="CP965" s="446"/>
      <c r="CQ965" s="446"/>
      <c r="CR965" s="446"/>
      <c r="CS965" s="446"/>
      <c r="CT965" s="446"/>
      <c r="CU965" s="446"/>
      <c r="CV965" s="446"/>
      <c r="CW965" s="446"/>
      <c r="CX965" s="446"/>
      <c r="CY965" s="446"/>
      <c r="CZ965" s="446"/>
      <c r="DA965" s="446"/>
      <c r="DB965" s="446"/>
      <c r="DC965" s="446"/>
      <c r="DD965" s="446"/>
      <c r="DE965" s="446"/>
      <c r="DF965" s="446"/>
      <c r="DG965" s="446"/>
      <c r="DH965" s="446"/>
      <c r="DI965" s="446"/>
      <c r="DJ965" s="446"/>
      <c r="DK965" s="446"/>
      <c r="DL965" s="446"/>
      <c r="DM965" s="446"/>
      <c r="DN965" s="446"/>
      <c r="DO965" s="446"/>
      <c r="DP965" s="446"/>
      <c r="DQ965" s="446"/>
      <c r="DR965" s="446"/>
      <c r="DS965" s="446"/>
      <c r="DT965" s="446"/>
      <c r="DU965" s="446"/>
      <c r="DV965" s="446"/>
      <c r="DW965" s="446"/>
      <c r="DX965" s="446"/>
      <c r="DY965" s="446"/>
      <c r="DZ965" s="446"/>
      <c r="EA965" s="446"/>
      <c r="EB965" s="446"/>
      <c r="EC965" s="446"/>
      <c r="ED965" s="446"/>
      <c r="EE965" s="446"/>
      <c r="EF965" s="446"/>
      <c r="EG965" s="446"/>
      <c r="EH965" s="446"/>
      <c r="EI965" s="446"/>
      <c r="EJ965" s="446"/>
      <c r="EK965" s="446"/>
      <c r="EL965" s="446"/>
      <c r="EM965" s="446"/>
      <c r="EN965" s="446"/>
      <c r="EO965" s="446"/>
      <c r="EP965" s="446"/>
      <c r="EQ965" s="446"/>
      <c r="ER965" s="446"/>
      <c r="ES965" s="446"/>
      <c r="ET965" s="446"/>
      <c r="EU965" s="446"/>
      <c r="EV965" s="446"/>
      <c r="EW965" s="446"/>
      <c r="EX965" s="446"/>
      <c r="EY965" s="446"/>
      <c r="EZ965" s="446"/>
      <c r="FA965" s="446"/>
      <c r="FB965" s="446"/>
      <c r="FC965" s="446"/>
      <c r="FD965" s="446"/>
      <c r="FE965" s="446"/>
      <c r="FF965" s="446"/>
      <c r="FG965" s="446"/>
      <c r="FH965" s="446"/>
      <c r="FI965" s="446"/>
      <c r="FJ965" s="446"/>
      <c r="FK965" s="446"/>
      <c r="FL965" s="446"/>
      <c r="FM965" s="446"/>
      <c r="FN965" s="446"/>
      <c r="FO965" s="446"/>
      <c r="FP965" s="446"/>
      <c r="FQ965" s="446"/>
      <c r="FR965" s="446"/>
      <c r="FS965" s="446"/>
      <c r="FT965" s="446"/>
      <c r="FU965" s="446"/>
      <c r="FV965" s="446"/>
      <c r="FW965" s="446"/>
      <c r="FX965" s="446"/>
      <c r="FY965" s="446"/>
      <c r="FZ965" s="446"/>
      <c r="GA965" s="446"/>
      <c r="GB965" s="446"/>
      <c r="GC965" s="446"/>
      <c r="GD965" s="446"/>
      <c r="GE965" s="446"/>
      <c r="GF965" s="446"/>
      <c r="GG965" s="446"/>
      <c r="GH965" s="446"/>
      <c r="GI965" s="446"/>
      <c r="GJ965" s="446"/>
      <c r="GK965" s="446"/>
      <c r="GL965" s="446"/>
      <c r="GM965" s="446"/>
      <c r="GN965" s="446"/>
      <c r="GO965" s="446"/>
      <c r="GP965" s="446"/>
      <c r="GQ965" s="446"/>
      <c r="GR965" s="446"/>
      <c r="GS965" s="446"/>
      <c r="GT965" s="446"/>
      <c r="GU965" s="446"/>
      <c r="GV965" s="446"/>
      <c r="GW965" s="364"/>
    </row>
    <row r="966" spans="1:205" ht="14.25" x14ac:dyDescent="0.2">
      <c r="A966" s="277">
        <f t="shared" si="19"/>
        <v>226</v>
      </c>
      <c r="B966" s="515" t="s">
        <v>1185</v>
      </c>
      <c r="C966" s="276" t="s">
        <v>90</v>
      </c>
      <c r="D966" s="664">
        <v>1944</v>
      </c>
      <c r="E966" s="523">
        <v>83</v>
      </c>
      <c r="F966" s="527"/>
      <c r="G966" s="531" t="s">
        <v>480</v>
      </c>
      <c r="H966" s="535" t="s">
        <v>4</v>
      </c>
      <c r="I966" s="445"/>
      <c r="J966" s="446"/>
      <c r="K966" s="446"/>
      <c r="L966" s="446"/>
      <c r="M966" s="446"/>
      <c r="N966" s="446"/>
      <c r="O966" s="446"/>
      <c r="P966" s="446"/>
      <c r="Q966" s="446"/>
      <c r="R966" s="446"/>
      <c r="S966" s="446"/>
      <c r="T966" s="446"/>
      <c r="U966" s="446"/>
      <c r="V966" s="446"/>
      <c r="W966" s="446"/>
      <c r="X966" s="446"/>
      <c r="Y966" s="446"/>
      <c r="Z966" s="446"/>
      <c r="AA966" s="446"/>
      <c r="AB966" s="446"/>
      <c r="AC966" s="446"/>
      <c r="AD966" s="446"/>
      <c r="AE966" s="446"/>
      <c r="AF966" s="446"/>
      <c r="AG966" s="446"/>
      <c r="AH966" s="446"/>
      <c r="AI966" s="446"/>
      <c r="AJ966" s="446"/>
      <c r="AK966" s="446"/>
      <c r="AL966" s="446"/>
      <c r="AM966" s="446"/>
      <c r="AN966" s="446"/>
      <c r="AO966" s="446"/>
      <c r="AP966" s="446"/>
      <c r="AQ966" s="446"/>
      <c r="AR966" s="446"/>
      <c r="AS966" s="446"/>
      <c r="AT966" s="446"/>
      <c r="AU966" s="446"/>
      <c r="AV966" s="446"/>
      <c r="AW966" s="446"/>
      <c r="AX966" s="446"/>
      <c r="AY966" s="446"/>
      <c r="AZ966" s="446"/>
      <c r="BA966" s="446"/>
      <c r="BB966" s="446"/>
      <c r="BC966" s="446"/>
      <c r="BD966" s="446"/>
      <c r="BE966" s="446"/>
      <c r="BF966" s="446"/>
      <c r="BG966" s="446"/>
      <c r="BH966" s="446"/>
      <c r="BI966" s="446"/>
      <c r="BJ966" s="446"/>
      <c r="BK966" s="446"/>
      <c r="BL966" s="446"/>
      <c r="BM966" s="446"/>
      <c r="BN966" s="446"/>
      <c r="BO966" s="446"/>
      <c r="BP966" s="446"/>
      <c r="BQ966" s="446"/>
      <c r="BR966" s="446"/>
      <c r="BS966" s="446"/>
      <c r="BT966" s="446"/>
      <c r="BU966" s="446"/>
      <c r="BV966" s="446"/>
      <c r="BW966" s="446"/>
      <c r="BX966" s="446"/>
      <c r="BY966" s="446"/>
      <c r="BZ966" s="446"/>
      <c r="CA966" s="446"/>
      <c r="CB966" s="446"/>
      <c r="CC966" s="446"/>
      <c r="CD966" s="446"/>
      <c r="CE966" s="446"/>
      <c r="CF966" s="446"/>
      <c r="CG966" s="446"/>
      <c r="CH966" s="446"/>
      <c r="CI966" s="446"/>
      <c r="CJ966" s="446"/>
      <c r="CK966" s="446"/>
      <c r="CL966" s="446"/>
      <c r="CM966" s="446"/>
      <c r="CN966" s="446"/>
      <c r="CO966" s="446"/>
      <c r="CP966" s="446"/>
      <c r="CQ966" s="446"/>
      <c r="CR966" s="446"/>
      <c r="CS966" s="446"/>
      <c r="CT966" s="446"/>
      <c r="CU966" s="446"/>
      <c r="CV966" s="446"/>
      <c r="CW966" s="446"/>
      <c r="CX966" s="446"/>
      <c r="CY966" s="446"/>
      <c r="CZ966" s="446"/>
      <c r="DA966" s="446"/>
      <c r="DB966" s="446"/>
      <c r="DC966" s="446"/>
      <c r="DD966" s="446"/>
      <c r="DE966" s="446"/>
      <c r="DF966" s="446"/>
      <c r="DG966" s="446"/>
      <c r="DH966" s="446"/>
      <c r="DI966" s="446"/>
      <c r="DJ966" s="446"/>
      <c r="DK966" s="446"/>
      <c r="DL966" s="446"/>
      <c r="DM966" s="446"/>
      <c r="DN966" s="446"/>
      <c r="DO966" s="446"/>
      <c r="DP966" s="446"/>
      <c r="DQ966" s="446"/>
      <c r="DR966" s="446"/>
      <c r="DS966" s="446"/>
      <c r="DT966" s="446"/>
      <c r="DU966" s="446"/>
      <c r="DV966" s="446"/>
      <c r="DW966" s="446"/>
      <c r="DX966" s="446"/>
      <c r="DY966" s="446"/>
      <c r="DZ966" s="446"/>
      <c r="EA966" s="446"/>
      <c r="EB966" s="446"/>
      <c r="EC966" s="446"/>
      <c r="ED966" s="446"/>
      <c r="EE966" s="446"/>
      <c r="EF966" s="446"/>
      <c r="EG966" s="446"/>
      <c r="EH966" s="446"/>
      <c r="EI966" s="446"/>
      <c r="EJ966" s="446"/>
      <c r="EK966" s="446"/>
      <c r="EL966" s="446"/>
      <c r="EM966" s="446"/>
      <c r="EN966" s="446"/>
      <c r="EO966" s="446"/>
      <c r="EP966" s="446"/>
      <c r="EQ966" s="446"/>
      <c r="ER966" s="446"/>
      <c r="ES966" s="446"/>
      <c r="ET966" s="446"/>
      <c r="EU966" s="446"/>
      <c r="EV966" s="446"/>
      <c r="EW966" s="446"/>
      <c r="EX966" s="446"/>
      <c r="EY966" s="446"/>
      <c r="EZ966" s="446"/>
      <c r="FA966" s="446"/>
      <c r="FB966" s="446"/>
      <c r="FC966" s="446"/>
      <c r="FD966" s="446"/>
      <c r="FE966" s="446"/>
      <c r="FF966" s="446"/>
      <c r="FG966" s="446"/>
      <c r="FH966" s="446"/>
      <c r="FI966" s="446"/>
      <c r="FJ966" s="446"/>
      <c r="FK966" s="446"/>
      <c r="FL966" s="446"/>
      <c r="FM966" s="446"/>
      <c r="FN966" s="446"/>
      <c r="FO966" s="446"/>
      <c r="FP966" s="446"/>
      <c r="FQ966" s="446"/>
      <c r="FR966" s="446"/>
      <c r="FS966" s="446"/>
      <c r="FT966" s="446"/>
      <c r="FU966" s="446"/>
      <c r="FV966" s="446"/>
      <c r="FW966" s="446"/>
      <c r="FX966" s="446"/>
      <c r="FY966" s="446"/>
      <c r="FZ966" s="446"/>
      <c r="GA966" s="446"/>
      <c r="GB966" s="446"/>
      <c r="GC966" s="446"/>
      <c r="GD966" s="446"/>
      <c r="GE966" s="446"/>
      <c r="GF966" s="446"/>
      <c r="GG966" s="446"/>
      <c r="GH966" s="446"/>
      <c r="GI966" s="446"/>
      <c r="GJ966" s="446"/>
      <c r="GK966" s="446"/>
      <c r="GL966" s="446"/>
      <c r="GM966" s="446"/>
      <c r="GN966" s="446"/>
      <c r="GO966" s="446"/>
      <c r="GP966" s="446"/>
      <c r="GQ966" s="446"/>
      <c r="GR966" s="446"/>
      <c r="GS966" s="446"/>
      <c r="GT966" s="446"/>
      <c r="GU966" s="446"/>
      <c r="GV966" s="446"/>
      <c r="GW966" s="364"/>
    </row>
    <row r="967" spans="1:205" x14ac:dyDescent="0.2">
      <c r="A967" s="277">
        <f t="shared" si="19"/>
        <v>227</v>
      </c>
      <c r="B967" s="515" t="s">
        <v>1632</v>
      </c>
      <c r="C967" s="276"/>
      <c r="D967" s="664">
        <v>1952</v>
      </c>
      <c r="E967" s="667">
        <v>82</v>
      </c>
      <c r="F967" s="527"/>
      <c r="G967" s="673" t="s">
        <v>1655</v>
      </c>
      <c r="H967" s="536" t="s">
        <v>4</v>
      </c>
      <c r="I967" s="445"/>
      <c r="J967" s="446"/>
      <c r="K967" s="446"/>
      <c r="L967" s="446"/>
      <c r="M967" s="446"/>
      <c r="N967" s="446"/>
      <c r="O967" s="446"/>
      <c r="P967" s="446"/>
      <c r="Q967" s="446"/>
      <c r="R967" s="446"/>
      <c r="S967" s="446"/>
      <c r="T967" s="446"/>
      <c r="U967" s="446"/>
      <c r="V967" s="446"/>
      <c r="W967" s="446"/>
      <c r="X967" s="446"/>
      <c r="Y967" s="446"/>
      <c r="Z967" s="446"/>
      <c r="AA967" s="446"/>
      <c r="AB967" s="446"/>
      <c r="AC967" s="446"/>
      <c r="AD967" s="446"/>
      <c r="AE967" s="446"/>
      <c r="AF967" s="446"/>
      <c r="AG967" s="446"/>
      <c r="AH967" s="446"/>
      <c r="AI967" s="446"/>
      <c r="AJ967" s="446"/>
      <c r="AK967" s="446"/>
      <c r="AL967" s="446"/>
      <c r="AM967" s="446"/>
      <c r="AN967" s="446"/>
      <c r="AO967" s="446"/>
      <c r="AP967" s="446"/>
      <c r="AQ967" s="446"/>
      <c r="AR967" s="446"/>
      <c r="AS967" s="446"/>
      <c r="AT967" s="446"/>
      <c r="AU967" s="446"/>
      <c r="AV967" s="446"/>
      <c r="AW967" s="446"/>
      <c r="AX967" s="446"/>
      <c r="AY967" s="446"/>
      <c r="AZ967" s="446"/>
      <c r="BA967" s="446"/>
      <c r="BB967" s="446"/>
      <c r="BC967" s="446"/>
      <c r="BD967" s="446"/>
      <c r="BE967" s="446"/>
      <c r="BF967" s="446"/>
      <c r="BG967" s="446"/>
      <c r="BH967" s="446"/>
      <c r="BI967" s="446"/>
      <c r="BJ967" s="446"/>
      <c r="BK967" s="446"/>
      <c r="BL967" s="446"/>
      <c r="BM967" s="446"/>
      <c r="BN967" s="446"/>
      <c r="BO967" s="446"/>
      <c r="BP967" s="446"/>
      <c r="BQ967" s="446"/>
      <c r="BR967" s="446"/>
      <c r="BS967" s="446"/>
      <c r="BT967" s="446"/>
      <c r="BU967" s="446"/>
      <c r="BV967" s="446"/>
      <c r="BW967" s="446"/>
      <c r="BX967" s="446"/>
      <c r="BY967" s="446"/>
      <c r="BZ967" s="446"/>
      <c r="CA967" s="446"/>
      <c r="CB967" s="446"/>
      <c r="CC967" s="446"/>
      <c r="CD967" s="446"/>
      <c r="CE967" s="446"/>
      <c r="CF967" s="446"/>
      <c r="CG967" s="446"/>
      <c r="CH967" s="446"/>
      <c r="CI967" s="446"/>
      <c r="CJ967" s="446"/>
      <c r="CK967" s="446"/>
      <c r="CL967" s="446"/>
      <c r="CM967" s="446"/>
      <c r="CN967" s="446"/>
      <c r="CO967" s="446"/>
      <c r="CP967" s="446"/>
      <c r="CQ967" s="446"/>
      <c r="CR967" s="446"/>
      <c r="CS967" s="446"/>
      <c r="CT967" s="446"/>
      <c r="CU967" s="446"/>
      <c r="CV967" s="446"/>
      <c r="CW967" s="446"/>
      <c r="CX967" s="446"/>
      <c r="CY967" s="446"/>
      <c r="CZ967" s="446"/>
      <c r="DA967" s="446"/>
      <c r="DB967" s="446"/>
      <c r="DC967" s="446"/>
      <c r="DD967" s="446"/>
      <c r="DE967" s="446"/>
      <c r="DF967" s="446"/>
      <c r="DG967" s="446"/>
      <c r="DH967" s="446"/>
      <c r="DI967" s="446"/>
      <c r="DJ967" s="446"/>
      <c r="DK967" s="446"/>
      <c r="DL967" s="446"/>
      <c r="DM967" s="446"/>
      <c r="DN967" s="446"/>
      <c r="DO967" s="446"/>
      <c r="DP967" s="446"/>
      <c r="DQ967" s="446"/>
      <c r="DR967" s="446"/>
      <c r="DS967" s="446"/>
      <c r="DT967" s="446"/>
      <c r="DU967" s="446"/>
      <c r="DV967" s="446"/>
      <c r="DW967" s="446"/>
      <c r="DX967" s="446"/>
      <c r="DY967" s="446"/>
      <c r="DZ967" s="446"/>
      <c r="EA967" s="446"/>
      <c r="EB967" s="446"/>
      <c r="EC967" s="446"/>
      <c r="ED967" s="446"/>
      <c r="EE967" s="446"/>
      <c r="EF967" s="446"/>
      <c r="EG967" s="446"/>
      <c r="EH967" s="446"/>
      <c r="EI967" s="446"/>
      <c r="EJ967" s="446"/>
      <c r="EK967" s="446"/>
      <c r="EL967" s="446"/>
      <c r="EM967" s="446"/>
      <c r="EN967" s="446"/>
      <c r="EO967" s="446"/>
      <c r="EP967" s="446"/>
      <c r="EQ967" s="446"/>
      <c r="ER967" s="446"/>
      <c r="ES967" s="446"/>
      <c r="ET967" s="446"/>
      <c r="EU967" s="446"/>
      <c r="EV967" s="446"/>
      <c r="EW967" s="446"/>
      <c r="EX967" s="446"/>
      <c r="EY967" s="446"/>
      <c r="EZ967" s="446"/>
      <c r="FA967" s="446"/>
      <c r="FB967" s="446"/>
      <c r="FC967" s="446"/>
      <c r="FD967" s="446"/>
      <c r="FE967" s="446"/>
      <c r="FF967" s="446"/>
      <c r="FG967" s="446"/>
      <c r="FH967" s="446"/>
      <c r="FI967" s="446"/>
      <c r="FJ967" s="446"/>
      <c r="FK967" s="446"/>
      <c r="FL967" s="446"/>
      <c r="FM967" s="446"/>
      <c r="FN967" s="446"/>
      <c r="FO967" s="446"/>
      <c r="FP967" s="446"/>
      <c r="FQ967" s="446"/>
      <c r="FR967" s="446"/>
      <c r="FS967" s="446"/>
      <c r="FT967" s="446"/>
      <c r="FU967" s="446"/>
      <c r="FV967" s="446"/>
      <c r="FW967" s="446"/>
      <c r="FX967" s="446"/>
      <c r="FY967" s="446"/>
      <c r="FZ967" s="446"/>
      <c r="GA967" s="446"/>
      <c r="GB967" s="446"/>
      <c r="GC967" s="446"/>
      <c r="GD967" s="446"/>
      <c r="GE967" s="446"/>
      <c r="GF967" s="446"/>
      <c r="GG967" s="446"/>
      <c r="GH967" s="446"/>
      <c r="GI967" s="446"/>
      <c r="GJ967" s="446"/>
      <c r="GK967" s="446"/>
      <c r="GL967" s="446"/>
      <c r="GM967" s="446"/>
      <c r="GN967" s="446"/>
      <c r="GO967" s="446"/>
      <c r="GP967" s="446"/>
      <c r="GQ967" s="446"/>
      <c r="GR967" s="446"/>
      <c r="GS967" s="446"/>
      <c r="GT967" s="446"/>
      <c r="GU967" s="446"/>
      <c r="GV967" s="446"/>
      <c r="GW967" s="364"/>
    </row>
    <row r="968" spans="1:205" x14ac:dyDescent="0.2">
      <c r="A968" s="277">
        <f t="shared" si="19"/>
        <v>228</v>
      </c>
      <c r="B968" s="654" t="s">
        <v>713</v>
      </c>
      <c r="C968" s="431"/>
      <c r="D968" s="791">
        <v>1950</v>
      </c>
      <c r="E968" s="523">
        <v>82</v>
      </c>
      <c r="F968" s="527"/>
      <c r="G968" s="671" t="s">
        <v>1730</v>
      </c>
      <c r="H968" s="676" t="s">
        <v>4</v>
      </c>
      <c r="I968" s="445"/>
      <c r="J968" s="446"/>
      <c r="K968" s="446"/>
      <c r="L968" s="446"/>
      <c r="M968" s="446"/>
      <c r="N968" s="446"/>
      <c r="O968" s="446"/>
      <c r="P968" s="446"/>
      <c r="Q968" s="446"/>
      <c r="R968" s="446"/>
      <c r="S968" s="446"/>
      <c r="T968" s="446"/>
      <c r="U968" s="446"/>
      <c r="V968" s="446"/>
      <c r="W968" s="446"/>
      <c r="X968" s="446"/>
      <c r="Y968" s="446"/>
      <c r="Z968" s="446"/>
      <c r="AA968" s="446"/>
      <c r="AB968" s="446"/>
      <c r="AC968" s="446"/>
      <c r="AD968" s="446"/>
      <c r="AE968" s="446"/>
      <c r="AF968" s="446"/>
      <c r="AG968" s="446"/>
      <c r="AH968" s="446"/>
      <c r="AI968" s="446"/>
      <c r="AJ968" s="446"/>
      <c r="AK968" s="446"/>
      <c r="AL968" s="446"/>
      <c r="AM968" s="446"/>
      <c r="AN968" s="446"/>
      <c r="AO968" s="446"/>
      <c r="AP968" s="446"/>
      <c r="AQ968" s="446"/>
      <c r="AR968" s="446"/>
      <c r="AS968" s="446"/>
      <c r="AT968" s="446"/>
      <c r="AU968" s="446"/>
      <c r="AV968" s="446"/>
      <c r="AW968" s="446"/>
      <c r="AX968" s="446"/>
      <c r="AY968" s="446"/>
      <c r="AZ968" s="446"/>
      <c r="BA968" s="446"/>
      <c r="BB968" s="446"/>
      <c r="BC968" s="446"/>
      <c r="BD968" s="446"/>
      <c r="BE968" s="446"/>
      <c r="BF968" s="446"/>
      <c r="BG968" s="446"/>
      <c r="BH968" s="446"/>
      <c r="BI968" s="446"/>
      <c r="BJ968" s="446"/>
      <c r="BK968" s="446"/>
      <c r="BL968" s="446"/>
      <c r="BM968" s="446"/>
      <c r="BN968" s="446"/>
      <c r="BO968" s="446"/>
      <c r="BP968" s="446"/>
      <c r="BQ968" s="446"/>
      <c r="BR968" s="446"/>
      <c r="BS968" s="446"/>
      <c r="BT968" s="446"/>
      <c r="BU968" s="446"/>
      <c r="BV968" s="446"/>
      <c r="BW968" s="446"/>
      <c r="BX968" s="446"/>
      <c r="BY968" s="446"/>
      <c r="BZ968" s="446"/>
      <c r="CA968" s="446"/>
      <c r="CB968" s="446"/>
      <c r="CC968" s="446"/>
      <c r="CD968" s="446"/>
      <c r="CE968" s="446"/>
      <c r="CF968" s="446"/>
      <c r="CG968" s="446"/>
      <c r="CH968" s="446"/>
      <c r="CI968" s="446"/>
      <c r="CJ968" s="446"/>
      <c r="CK968" s="446"/>
      <c r="CL968" s="446"/>
      <c r="CM968" s="446"/>
      <c r="CN968" s="446"/>
      <c r="CO968" s="446"/>
      <c r="CP968" s="446"/>
      <c r="CQ968" s="446"/>
      <c r="CR968" s="446"/>
      <c r="CS968" s="446"/>
      <c r="CT968" s="446"/>
      <c r="CU968" s="446"/>
      <c r="CV968" s="446"/>
      <c r="CW968" s="446"/>
      <c r="CX968" s="446"/>
      <c r="CY968" s="446"/>
      <c r="CZ968" s="446"/>
      <c r="DA968" s="446"/>
      <c r="DB968" s="446"/>
      <c r="DC968" s="446"/>
      <c r="DD968" s="446"/>
      <c r="DE968" s="446"/>
      <c r="DF968" s="446"/>
      <c r="DG968" s="446"/>
      <c r="DH968" s="446"/>
      <c r="DI968" s="446"/>
      <c r="DJ968" s="446"/>
      <c r="DK968" s="446"/>
      <c r="DL968" s="446"/>
      <c r="DM968" s="446"/>
      <c r="DN968" s="446"/>
      <c r="DO968" s="446"/>
      <c r="DP968" s="446"/>
      <c r="DQ968" s="446"/>
      <c r="DR968" s="446"/>
      <c r="DS968" s="446"/>
      <c r="DT968" s="446"/>
      <c r="DU968" s="446"/>
      <c r="DV968" s="446"/>
      <c r="DW968" s="446"/>
      <c r="DX968" s="446"/>
      <c r="DY968" s="446"/>
      <c r="DZ968" s="446"/>
      <c r="EA968" s="446"/>
      <c r="EB968" s="446"/>
      <c r="EC968" s="446"/>
      <c r="ED968" s="446"/>
      <c r="EE968" s="446"/>
      <c r="EF968" s="446"/>
      <c r="EG968" s="446"/>
      <c r="EH968" s="446"/>
      <c r="EI968" s="446"/>
      <c r="EJ968" s="446"/>
      <c r="EK968" s="446"/>
      <c r="EL968" s="446"/>
      <c r="EM968" s="446"/>
      <c r="EN968" s="446"/>
      <c r="EO968" s="446"/>
      <c r="EP968" s="446"/>
      <c r="EQ968" s="446"/>
      <c r="ER968" s="446"/>
      <c r="ES968" s="446"/>
      <c r="ET968" s="446"/>
      <c r="EU968" s="446"/>
      <c r="EV968" s="446"/>
      <c r="EW968" s="446"/>
      <c r="EX968" s="446"/>
      <c r="EY968" s="446"/>
      <c r="EZ968" s="446"/>
      <c r="FA968" s="446"/>
      <c r="FB968" s="446"/>
      <c r="FC968" s="446"/>
      <c r="FD968" s="446"/>
      <c r="FE968" s="446"/>
      <c r="FF968" s="446"/>
      <c r="FG968" s="446"/>
      <c r="FH968" s="446"/>
      <c r="FI968" s="446"/>
      <c r="FJ968" s="446"/>
      <c r="FK968" s="446"/>
      <c r="FL968" s="446"/>
      <c r="FM968" s="446"/>
      <c r="FN968" s="446"/>
      <c r="FO968" s="446"/>
      <c r="FP968" s="446"/>
      <c r="FQ968" s="446"/>
      <c r="FR968" s="446"/>
      <c r="FS968" s="446"/>
      <c r="FT968" s="446"/>
      <c r="FU968" s="446"/>
      <c r="FV968" s="446"/>
      <c r="FW968" s="446"/>
      <c r="FX968" s="446"/>
      <c r="FY968" s="446"/>
      <c r="FZ968" s="446"/>
      <c r="GA968" s="446"/>
      <c r="GB968" s="446"/>
      <c r="GC968" s="446"/>
      <c r="GD968" s="446"/>
      <c r="GE968" s="446"/>
      <c r="GF968" s="446"/>
      <c r="GG968" s="446"/>
      <c r="GH968" s="446"/>
      <c r="GI968" s="446"/>
      <c r="GJ968" s="446"/>
      <c r="GK968" s="446"/>
      <c r="GL968" s="446"/>
      <c r="GM968" s="446"/>
      <c r="GN968" s="446"/>
      <c r="GO968" s="446"/>
      <c r="GP968" s="446"/>
      <c r="GQ968" s="446"/>
      <c r="GR968" s="446"/>
      <c r="GS968" s="446"/>
      <c r="GT968" s="446"/>
      <c r="GU968" s="446"/>
      <c r="GV968" s="446"/>
      <c r="GW968" s="364"/>
    </row>
    <row r="969" spans="1:205" x14ac:dyDescent="0.2">
      <c r="A969" s="277">
        <f t="shared" si="19"/>
        <v>229</v>
      </c>
      <c r="B969" s="515" t="s">
        <v>1361</v>
      </c>
      <c r="C969" s="276"/>
      <c r="D969" s="664">
        <v>1962</v>
      </c>
      <c r="E969" s="523">
        <v>80</v>
      </c>
      <c r="F969" s="523"/>
      <c r="G969" s="533" t="s">
        <v>1734</v>
      </c>
      <c r="H969" s="536" t="s">
        <v>4</v>
      </c>
      <c r="I969" s="445"/>
      <c r="J969" s="446"/>
      <c r="K969" s="446"/>
      <c r="L969" s="446"/>
      <c r="M969" s="446"/>
      <c r="N969" s="446"/>
      <c r="O969" s="446"/>
      <c r="P969" s="446"/>
      <c r="Q969" s="446"/>
      <c r="R969" s="446"/>
      <c r="S969" s="446"/>
      <c r="T969" s="446"/>
      <c r="U969" s="446"/>
      <c r="V969" s="446"/>
      <c r="W969" s="446"/>
      <c r="X969" s="446"/>
      <c r="Y969" s="446"/>
      <c r="Z969" s="446"/>
      <c r="AA969" s="446"/>
      <c r="AB969" s="446"/>
      <c r="AC969" s="446"/>
      <c r="AD969" s="446"/>
      <c r="AE969" s="446"/>
      <c r="AF969" s="446"/>
      <c r="AG969" s="446"/>
      <c r="AH969" s="446"/>
      <c r="AI969" s="446"/>
      <c r="AJ969" s="446"/>
      <c r="AK969" s="446"/>
      <c r="AL969" s="446"/>
      <c r="AM969" s="446"/>
      <c r="AN969" s="446"/>
      <c r="AO969" s="446"/>
      <c r="AP969" s="446"/>
      <c r="AQ969" s="446"/>
      <c r="AR969" s="446"/>
      <c r="AS969" s="446"/>
      <c r="AT969" s="446"/>
      <c r="AU969" s="446"/>
      <c r="AV969" s="446"/>
      <c r="AW969" s="446"/>
      <c r="AX969" s="446"/>
      <c r="AY969" s="446"/>
      <c r="AZ969" s="446"/>
      <c r="BA969" s="446"/>
      <c r="BB969" s="446"/>
      <c r="BC969" s="446"/>
      <c r="BD969" s="446"/>
      <c r="BE969" s="446"/>
      <c r="BF969" s="446"/>
      <c r="BG969" s="446"/>
      <c r="BH969" s="446"/>
      <c r="BI969" s="446"/>
      <c r="BJ969" s="446"/>
      <c r="BK969" s="446"/>
      <c r="BL969" s="446"/>
      <c r="BM969" s="446"/>
      <c r="BN969" s="446"/>
      <c r="BO969" s="446"/>
      <c r="BP969" s="446"/>
      <c r="BQ969" s="446"/>
      <c r="BR969" s="446"/>
      <c r="BS969" s="446"/>
      <c r="BT969" s="446"/>
      <c r="BU969" s="446"/>
      <c r="BV969" s="446"/>
      <c r="BW969" s="446"/>
      <c r="BX969" s="446"/>
      <c r="BY969" s="446"/>
      <c r="BZ969" s="446"/>
      <c r="CA969" s="446"/>
      <c r="CB969" s="446"/>
      <c r="CC969" s="446"/>
      <c r="CD969" s="446"/>
      <c r="CE969" s="446"/>
      <c r="CF969" s="446"/>
      <c r="CG969" s="446"/>
      <c r="CH969" s="446"/>
      <c r="CI969" s="446"/>
      <c r="CJ969" s="446"/>
      <c r="CK969" s="446"/>
      <c r="CL969" s="446"/>
      <c r="CM969" s="446"/>
      <c r="CN969" s="446"/>
      <c r="CO969" s="446"/>
      <c r="CP969" s="446"/>
      <c r="CQ969" s="446"/>
      <c r="CR969" s="446"/>
      <c r="CS969" s="446"/>
      <c r="CT969" s="446"/>
      <c r="CU969" s="446"/>
      <c r="CV969" s="446"/>
      <c r="CW969" s="446"/>
      <c r="CX969" s="446"/>
      <c r="CY969" s="446"/>
      <c r="CZ969" s="446"/>
      <c r="DA969" s="446"/>
      <c r="DB969" s="446"/>
      <c r="DC969" s="446"/>
      <c r="DD969" s="446"/>
      <c r="DE969" s="446"/>
      <c r="DF969" s="446"/>
      <c r="DG969" s="446"/>
      <c r="DH969" s="446"/>
      <c r="DI969" s="446"/>
      <c r="DJ969" s="446"/>
      <c r="DK969" s="446"/>
      <c r="DL969" s="446"/>
      <c r="DM969" s="446"/>
      <c r="DN969" s="446"/>
      <c r="DO969" s="446"/>
      <c r="DP969" s="446"/>
      <c r="DQ969" s="446"/>
      <c r="DR969" s="446"/>
      <c r="DS969" s="446"/>
      <c r="DT969" s="446"/>
      <c r="DU969" s="446"/>
      <c r="DV969" s="446"/>
      <c r="DW969" s="446"/>
      <c r="DX969" s="446"/>
      <c r="DY969" s="446"/>
      <c r="DZ969" s="446"/>
      <c r="EA969" s="446"/>
      <c r="EB969" s="446"/>
      <c r="EC969" s="446"/>
      <c r="ED969" s="446"/>
      <c r="EE969" s="446"/>
      <c r="EF969" s="446"/>
      <c r="EG969" s="446"/>
      <c r="EH969" s="446"/>
      <c r="EI969" s="446"/>
      <c r="EJ969" s="446"/>
      <c r="EK969" s="446"/>
      <c r="EL969" s="446"/>
      <c r="EM969" s="446"/>
      <c r="EN969" s="446"/>
      <c r="EO969" s="446"/>
      <c r="EP969" s="446"/>
      <c r="EQ969" s="446"/>
      <c r="ER969" s="446"/>
      <c r="ES969" s="446"/>
      <c r="ET969" s="446"/>
      <c r="EU969" s="446"/>
      <c r="EV969" s="446"/>
      <c r="EW969" s="446"/>
      <c r="EX969" s="446"/>
      <c r="EY969" s="446"/>
      <c r="EZ969" s="446"/>
      <c r="FA969" s="446"/>
      <c r="FB969" s="446"/>
      <c r="FC969" s="446"/>
      <c r="FD969" s="446"/>
      <c r="FE969" s="446"/>
      <c r="FF969" s="446"/>
      <c r="FG969" s="446"/>
      <c r="FH969" s="446"/>
      <c r="FI969" s="446"/>
      <c r="FJ969" s="446"/>
      <c r="FK969" s="446"/>
      <c r="FL969" s="446"/>
      <c r="FM969" s="446"/>
      <c r="FN969" s="446"/>
      <c r="FO969" s="446"/>
      <c r="FP969" s="446"/>
      <c r="FQ969" s="446"/>
      <c r="FR969" s="446"/>
      <c r="FS969" s="446"/>
      <c r="FT969" s="446"/>
      <c r="FU969" s="446"/>
      <c r="FV969" s="446"/>
      <c r="FW969" s="446"/>
      <c r="FX969" s="446"/>
      <c r="FY969" s="446"/>
      <c r="FZ969" s="446"/>
      <c r="GA969" s="446"/>
      <c r="GB969" s="446"/>
      <c r="GC969" s="446"/>
      <c r="GD969" s="446"/>
      <c r="GE969" s="446"/>
      <c r="GF969" s="446"/>
      <c r="GG969" s="446"/>
      <c r="GH969" s="446"/>
      <c r="GI969" s="446"/>
      <c r="GJ969" s="446"/>
      <c r="GK969" s="446"/>
      <c r="GL969" s="446"/>
      <c r="GM969" s="446"/>
      <c r="GN969" s="446"/>
      <c r="GO969" s="446"/>
      <c r="GP969" s="446"/>
      <c r="GQ969" s="446"/>
      <c r="GR969" s="446"/>
      <c r="GS969" s="446"/>
      <c r="GT969" s="446"/>
      <c r="GU969" s="446"/>
      <c r="GV969" s="446"/>
      <c r="GW969" s="364"/>
    </row>
    <row r="970" spans="1:205" x14ac:dyDescent="0.2">
      <c r="A970" s="277">
        <f t="shared" si="19"/>
        <v>230</v>
      </c>
      <c r="B970" s="515" t="s">
        <v>1587</v>
      </c>
      <c r="C970" s="276"/>
      <c r="D970" s="664">
        <v>1949</v>
      </c>
      <c r="E970" s="523">
        <v>80</v>
      </c>
      <c r="F970" s="688"/>
      <c r="G970" s="674" t="s">
        <v>1566</v>
      </c>
      <c r="H970" s="536" t="s">
        <v>4</v>
      </c>
      <c r="I970" s="445"/>
      <c r="J970" s="446"/>
      <c r="K970" s="446"/>
      <c r="L970" s="446"/>
      <c r="M970" s="446"/>
      <c r="N970" s="446"/>
      <c r="O970" s="446"/>
      <c r="P970" s="446"/>
      <c r="Q970" s="446"/>
      <c r="R970" s="446"/>
      <c r="S970" s="446"/>
      <c r="T970" s="446"/>
      <c r="U970" s="446"/>
      <c r="V970" s="446"/>
      <c r="W970" s="446"/>
      <c r="X970" s="446"/>
      <c r="Y970" s="446"/>
      <c r="Z970" s="446"/>
      <c r="AA970" s="446"/>
      <c r="AB970" s="446"/>
      <c r="AC970" s="446"/>
      <c r="AD970" s="446"/>
      <c r="AE970" s="446"/>
      <c r="AF970" s="446"/>
      <c r="AG970" s="446"/>
      <c r="AH970" s="446"/>
      <c r="AI970" s="446"/>
      <c r="AJ970" s="446"/>
      <c r="AK970" s="446"/>
      <c r="AL970" s="446"/>
      <c r="AM970" s="446"/>
      <c r="AN970" s="446"/>
      <c r="AO970" s="446"/>
      <c r="AP970" s="446"/>
      <c r="AQ970" s="446"/>
      <c r="AR970" s="446"/>
      <c r="AS970" s="446"/>
      <c r="AT970" s="446"/>
      <c r="AU970" s="446"/>
      <c r="AV970" s="446"/>
      <c r="AW970" s="446"/>
      <c r="AX970" s="446"/>
      <c r="AY970" s="446"/>
      <c r="AZ970" s="446"/>
      <c r="BA970" s="446"/>
      <c r="BB970" s="446"/>
      <c r="BC970" s="446"/>
      <c r="BD970" s="446"/>
      <c r="BE970" s="446"/>
      <c r="BF970" s="446"/>
      <c r="BG970" s="446"/>
      <c r="BH970" s="446"/>
      <c r="BI970" s="446"/>
      <c r="BJ970" s="446"/>
      <c r="BK970" s="446"/>
      <c r="BL970" s="446"/>
      <c r="BM970" s="446"/>
      <c r="BN970" s="446"/>
      <c r="BO970" s="446"/>
      <c r="BP970" s="446"/>
      <c r="BQ970" s="446"/>
      <c r="BR970" s="446"/>
      <c r="BS970" s="446"/>
      <c r="BT970" s="446"/>
      <c r="BU970" s="446"/>
      <c r="BV970" s="446"/>
      <c r="BW970" s="446"/>
      <c r="BX970" s="446"/>
      <c r="BY970" s="446"/>
      <c r="BZ970" s="446"/>
      <c r="CA970" s="446"/>
      <c r="CB970" s="446"/>
      <c r="CC970" s="446"/>
      <c r="CD970" s="446"/>
      <c r="CE970" s="446"/>
      <c r="CF970" s="446"/>
      <c r="CG970" s="446"/>
      <c r="CH970" s="446"/>
      <c r="CI970" s="446"/>
      <c r="CJ970" s="446"/>
      <c r="CK970" s="446"/>
      <c r="CL970" s="446"/>
      <c r="CM970" s="446"/>
      <c r="CN970" s="446"/>
      <c r="CO970" s="446"/>
      <c r="CP970" s="446"/>
      <c r="CQ970" s="446"/>
      <c r="CR970" s="446"/>
      <c r="CS970" s="446"/>
      <c r="CT970" s="446"/>
      <c r="CU970" s="446"/>
      <c r="CV970" s="446"/>
      <c r="CW970" s="446"/>
      <c r="CX970" s="446"/>
      <c r="CY970" s="446"/>
      <c r="CZ970" s="446"/>
      <c r="DA970" s="446"/>
      <c r="DB970" s="446"/>
      <c r="DC970" s="446"/>
      <c r="DD970" s="446"/>
      <c r="DE970" s="446"/>
      <c r="DF970" s="446"/>
      <c r="DG970" s="446"/>
      <c r="DH970" s="446"/>
      <c r="DI970" s="446"/>
      <c r="DJ970" s="446"/>
      <c r="DK970" s="446"/>
      <c r="DL970" s="446"/>
      <c r="DM970" s="446"/>
      <c r="DN970" s="446"/>
      <c r="DO970" s="446"/>
      <c r="DP970" s="446"/>
      <c r="DQ970" s="446"/>
      <c r="DR970" s="446"/>
      <c r="DS970" s="446"/>
      <c r="DT970" s="446"/>
      <c r="DU970" s="446"/>
      <c r="DV970" s="446"/>
      <c r="DW970" s="446"/>
      <c r="DX970" s="446"/>
      <c r="DY970" s="446"/>
      <c r="DZ970" s="446"/>
      <c r="EA970" s="446"/>
      <c r="EB970" s="446"/>
      <c r="EC970" s="446"/>
      <c r="ED970" s="446"/>
      <c r="EE970" s="446"/>
      <c r="EF970" s="446"/>
      <c r="EG970" s="446"/>
      <c r="EH970" s="446"/>
      <c r="EI970" s="446"/>
      <c r="EJ970" s="446"/>
      <c r="EK970" s="446"/>
      <c r="EL970" s="446"/>
      <c r="EM970" s="446"/>
      <c r="EN970" s="446"/>
      <c r="EO970" s="446"/>
      <c r="EP970" s="446"/>
      <c r="EQ970" s="446"/>
      <c r="ER970" s="446"/>
      <c r="ES970" s="446"/>
      <c r="ET970" s="446"/>
      <c r="EU970" s="446"/>
      <c r="EV970" s="446"/>
      <c r="EW970" s="446"/>
      <c r="EX970" s="446"/>
      <c r="EY970" s="446"/>
      <c r="EZ970" s="446"/>
      <c r="FA970" s="446"/>
      <c r="FB970" s="446"/>
      <c r="FC970" s="446"/>
      <c r="FD970" s="446"/>
      <c r="FE970" s="446"/>
      <c r="FF970" s="446"/>
      <c r="FG970" s="446"/>
      <c r="FH970" s="446"/>
      <c r="FI970" s="446"/>
      <c r="FJ970" s="446"/>
      <c r="FK970" s="446"/>
      <c r="FL970" s="446"/>
      <c r="FM970" s="446"/>
      <c r="FN970" s="446"/>
      <c r="FO970" s="446"/>
      <c r="FP970" s="446"/>
      <c r="FQ970" s="446"/>
      <c r="FR970" s="446"/>
      <c r="FS970" s="446"/>
      <c r="FT970" s="446"/>
      <c r="FU970" s="446"/>
      <c r="FV970" s="446"/>
      <c r="FW970" s="446"/>
      <c r="FX970" s="446"/>
      <c r="FY970" s="446"/>
      <c r="FZ970" s="446"/>
      <c r="GA970" s="446"/>
      <c r="GB970" s="446"/>
      <c r="GC970" s="446"/>
      <c r="GD970" s="446"/>
      <c r="GE970" s="446"/>
      <c r="GF970" s="446"/>
      <c r="GG970" s="446"/>
      <c r="GH970" s="446"/>
      <c r="GI970" s="446"/>
      <c r="GJ970" s="446"/>
      <c r="GK970" s="446"/>
      <c r="GL970" s="446"/>
      <c r="GM970" s="446"/>
      <c r="GN970" s="446"/>
      <c r="GO970" s="446"/>
      <c r="GP970" s="446"/>
      <c r="GQ970" s="446"/>
      <c r="GR970" s="446"/>
      <c r="GS970" s="446"/>
      <c r="GT970" s="446"/>
      <c r="GU970" s="446"/>
      <c r="GV970" s="446"/>
      <c r="GW970" s="364"/>
    </row>
    <row r="971" spans="1:205" x14ac:dyDescent="0.2">
      <c r="A971" s="277">
        <f t="shared" si="19"/>
        <v>231</v>
      </c>
      <c r="B971" s="657" t="s">
        <v>379</v>
      </c>
      <c r="C971" s="452"/>
      <c r="D971" s="793">
        <v>1949</v>
      </c>
      <c r="E971" s="665">
        <v>79</v>
      </c>
      <c r="F971" s="527"/>
      <c r="G971" s="670" t="s">
        <v>278</v>
      </c>
      <c r="H971" s="675" t="s">
        <v>4</v>
      </c>
      <c r="I971" s="445"/>
      <c r="J971" s="446"/>
      <c r="K971" s="446"/>
      <c r="L971" s="446"/>
      <c r="M971" s="446"/>
      <c r="N971" s="446"/>
      <c r="O971" s="446"/>
      <c r="P971" s="446"/>
      <c r="Q971" s="446"/>
      <c r="R971" s="446"/>
      <c r="S971" s="446"/>
      <c r="T971" s="446"/>
      <c r="U971" s="446"/>
      <c r="V971" s="446"/>
      <c r="W971" s="446"/>
      <c r="X971" s="446"/>
      <c r="Y971" s="446"/>
      <c r="Z971" s="446"/>
      <c r="AA971" s="446"/>
      <c r="AB971" s="446"/>
      <c r="AC971" s="446"/>
      <c r="AD971" s="446"/>
      <c r="AE971" s="446"/>
      <c r="AF971" s="446"/>
      <c r="AG971" s="446"/>
      <c r="AH971" s="446"/>
      <c r="AI971" s="446"/>
      <c r="AJ971" s="446"/>
      <c r="AK971" s="446"/>
      <c r="AL971" s="446"/>
      <c r="AM971" s="446"/>
      <c r="AN971" s="446"/>
      <c r="AO971" s="446"/>
      <c r="AP971" s="446"/>
      <c r="AQ971" s="446"/>
      <c r="AR971" s="446"/>
      <c r="AS971" s="446"/>
      <c r="AT971" s="446"/>
      <c r="AU971" s="446"/>
      <c r="AV971" s="446"/>
      <c r="AW971" s="446"/>
      <c r="AX971" s="446"/>
      <c r="AY971" s="446"/>
      <c r="AZ971" s="446"/>
      <c r="BA971" s="446"/>
      <c r="BB971" s="446"/>
      <c r="BC971" s="446"/>
      <c r="BD971" s="446"/>
      <c r="BE971" s="446"/>
      <c r="BF971" s="446"/>
      <c r="BG971" s="446"/>
      <c r="BH971" s="446"/>
      <c r="BI971" s="446"/>
      <c r="BJ971" s="446"/>
      <c r="BK971" s="446"/>
      <c r="BL971" s="446"/>
      <c r="BM971" s="446"/>
      <c r="BN971" s="446"/>
      <c r="BO971" s="446"/>
      <c r="BP971" s="446"/>
      <c r="BQ971" s="446"/>
      <c r="BR971" s="446"/>
      <c r="BS971" s="446"/>
      <c r="BT971" s="446"/>
      <c r="BU971" s="446"/>
      <c r="BV971" s="446"/>
      <c r="BW971" s="446"/>
      <c r="BX971" s="446"/>
      <c r="BY971" s="446"/>
      <c r="BZ971" s="446"/>
      <c r="CA971" s="446"/>
      <c r="CB971" s="446"/>
      <c r="CC971" s="446"/>
      <c r="CD971" s="446"/>
      <c r="CE971" s="446"/>
      <c r="CF971" s="446"/>
      <c r="CG971" s="446"/>
      <c r="CH971" s="446"/>
      <c r="CI971" s="446"/>
      <c r="CJ971" s="446"/>
      <c r="CK971" s="446"/>
      <c r="CL971" s="446"/>
      <c r="CM971" s="446"/>
      <c r="CN971" s="446"/>
      <c r="CO971" s="446"/>
      <c r="CP971" s="446"/>
      <c r="CQ971" s="446"/>
      <c r="CR971" s="446"/>
      <c r="CS971" s="446"/>
      <c r="CT971" s="446"/>
      <c r="CU971" s="446"/>
      <c r="CV971" s="446"/>
      <c r="CW971" s="446"/>
      <c r="CX971" s="446"/>
      <c r="CY971" s="446"/>
      <c r="CZ971" s="446"/>
      <c r="DA971" s="446"/>
      <c r="DB971" s="446"/>
      <c r="DC971" s="446"/>
      <c r="DD971" s="446"/>
      <c r="DE971" s="446"/>
      <c r="DF971" s="446"/>
      <c r="DG971" s="446"/>
      <c r="DH971" s="446"/>
      <c r="DI971" s="446"/>
      <c r="DJ971" s="446"/>
      <c r="DK971" s="446"/>
      <c r="DL971" s="446"/>
      <c r="DM971" s="446"/>
      <c r="DN971" s="446"/>
      <c r="DO971" s="446"/>
      <c r="DP971" s="446"/>
      <c r="DQ971" s="446"/>
      <c r="DR971" s="446"/>
      <c r="DS971" s="446"/>
      <c r="DT971" s="446"/>
      <c r="DU971" s="446"/>
      <c r="DV971" s="446"/>
      <c r="DW971" s="446"/>
      <c r="DX971" s="446"/>
      <c r="DY971" s="446"/>
      <c r="DZ971" s="446"/>
      <c r="EA971" s="446"/>
      <c r="EB971" s="446"/>
      <c r="EC971" s="446"/>
      <c r="ED971" s="446"/>
      <c r="EE971" s="446"/>
      <c r="EF971" s="446"/>
      <c r="EG971" s="446"/>
      <c r="EH971" s="446"/>
      <c r="EI971" s="446"/>
      <c r="EJ971" s="446"/>
      <c r="EK971" s="446"/>
      <c r="EL971" s="446"/>
      <c r="EM971" s="446"/>
      <c r="EN971" s="446"/>
      <c r="EO971" s="446"/>
      <c r="EP971" s="446"/>
      <c r="EQ971" s="446"/>
      <c r="ER971" s="446"/>
      <c r="ES971" s="446"/>
      <c r="ET971" s="446"/>
      <c r="EU971" s="446"/>
      <c r="EV971" s="446"/>
      <c r="EW971" s="446"/>
      <c r="EX971" s="446"/>
      <c r="EY971" s="446"/>
      <c r="EZ971" s="446"/>
      <c r="FA971" s="446"/>
      <c r="FB971" s="446"/>
      <c r="FC971" s="446"/>
      <c r="FD971" s="446"/>
      <c r="FE971" s="446"/>
      <c r="FF971" s="446"/>
      <c r="FG971" s="446"/>
      <c r="FH971" s="446"/>
      <c r="FI971" s="446"/>
      <c r="FJ971" s="446"/>
      <c r="FK971" s="446"/>
      <c r="FL971" s="446"/>
      <c r="FM971" s="446"/>
      <c r="FN971" s="446"/>
      <c r="FO971" s="446"/>
      <c r="FP971" s="446"/>
      <c r="FQ971" s="446"/>
      <c r="FR971" s="446"/>
      <c r="FS971" s="446"/>
      <c r="FT971" s="446"/>
      <c r="FU971" s="446"/>
      <c r="FV971" s="446"/>
      <c r="FW971" s="446"/>
      <c r="FX971" s="446"/>
      <c r="FY971" s="446"/>
      <c r="FZ971" s="446"/>
      <c r="GA971" s="446"/>
      <c r="GB971" s="446"/>
      <c r="GC971" s="446"/>
      <c r="GD971" s="446"/>
      <c r="GE971" s="446"/>
      <c r="GF971" s="446"/>
      <c r="GG971" s="446"/>
      <c r="GH971" s="446"/>
      <c r="GI971" s="446"/>
      <c r="GJ971" s="446"/>
      <c r="GK971" s="446"/>
      <c r="GL971" s="446"/>
      <c r="GM971" s="446"/>
      <c r="GN971" s="446"/>
      <c r="GO971" s="446"/>
      <c r="GP971" s="446"/>
      <c r="GQ971" s="446"/>
      <c r="GR971" s="446"/>
      <c r="GS971" s="446"/>
      <c r="GT971" s="446"/>
      <c r="GU971" s="446"/>
      <c r="GV971" s="446"/>
      <c r="GW971" s="364"/>
    </row>
    <row r="972" spans="1:205" x14ac:dyDescent="0.2">
      <c r="A972" s="277">
        <f t="shared" si="19"/>
        <v>232</v>
      </c>
      <c r="B972" s="656" t="s">
        <v>896</v>
      </c>
      <c r="C972" s="440"/>
      <c r="D972" s="794">
        <v>1943</v>
      </c>
      <c r="E972" s="668">
        <v>78</v>
      </c>
      <c r="F972" s="669"/>
      <c r="G972" s="672" t="s">
        <v>1732</v>
      </c>
      <c r="H972" s="678" t="s">
        <v>4</v>
      </c>
      <c r="I972" s="445"/>
      <c r="J972" s="446"/>
      <c r="K972" s="446"/>
      <c r="L972" s="446"/>
      <c r="M972" s="446"/>
      <c r="N972" s="446"/>
      <c r="O972" s="446"/>
      <c r="P972" s="446"/>
      <c r="Q972" s="446"/>
      <c r="R972" s="446"/>
      <c r="S972" s="446"/>
      <c r="T972" s="446"/>
      <c r="U972" s="446"/>
      <c r="V972" s="446"/>
      <c r="W972" s="446"/>
      <c r="X972" s="446"/>
      <c r="Y972" s="446"/>
      <c r="Z972" s="446"/>
      <c r="AA972" s="446"/>
      <c r="AB972" s="446"/>
      <c r="AC972" s="446"/>
      <c r="AD972" s="446"/>
      <c r="AE972" s="446"/>
      <c r="AF972" s="446"/>
      <c r="AG972" s="446"/>
      <c r="AH972" s="446"/>
      <c r="AI972" s="446"/>
      <c r="AJ972" s="446"/>
      <c r="AK972" s="446"/>
      <c r="AL972" s="446"/>
      <c r="AM972" s="446"/>
      <c r="AN972" s="446"/>
      <c r="AO972" s="446"/>
      <c r="AP972" s="446"/>
      <c r="AQ972" s="446"/>
      <c r="AR972" s="446"/>
      <c r="AS972" s="446"/>
      <c r="AT972" s="446"/>
      <c r="AU972" s="446"/>
      <c r="AV972" s="446"/>
      <c r="AW972" s="446"/>
      <c r="AX972" s="446"/>
      <c r="AY972" s="446"/>
      <c r="AZ972" s="446"/>
      <c r="BA972" s="446"/>
      <c r="BB972" s="446"/>
      <c r="BC972" s="446"/>
      <c r="BD972" s="446"/>
      <c r="BE972" s="446"/>
      <c r="BF972" s="446"/>
      <c r="BG972" s="446"/>
      <c r="BH972" s="446"/>
      <c r="BI972" s="446"/>
      <c r="BJ972" s="446"/>
      <c r="BK972" s="446"/>
      <c r="BL972" s="446"/>
      <c r="BM972" s="446"/>
      <c r="BN972" s="446"/>
      <c r="BO972" s="446"/>
      <c r="BP972" s="446"/>
      <c r="BQ972" s="446"/>
      <c r="BR972" s="446"/>
      <c r="BS972" s="446"/>
      <c r="BT972" s="446"/>
      <c r="BU972" s="446"/>
      <c r="BV972" s="446"/>
      <c r="BW972" s="446"/>
      <c r="BX972" s="446"/>
      <c r="BY972" s="446"/>
      <c r="BZ972" s="446"/>
      <c r="CA972" s="446"/>
      <c r="CB972" s="446"/>
      <c r="CC972" s="446"/>
      <c r="CD972" s="446"/>
      <c r="CE972" s="446"/>
      <c r="CF972" s="446"/>
      <c r="CG972" s="446"/>
      <c r="CH972" s="446"/>
      <c r="CI972" s="446"/>
      <c r="CJ972" s="446"/>
      <c r="CK972" s="446"/>
      <c r="CL972" s="446"/>
      <c r="CM972" s="446"/>
      <c r="CN972" s="446"/>
      <c r="CO972" s="446"/>
      <c r="CP972" s="446"/>
      <c r="CQ972" s="446"/>
      <c r="CR972" s="446"/>
      <c r="CS972" s="446"/>
      <c r="CT972" s="446"/>
      <c r="CU972" s="446"/>
      <c r="CV972" s="446"/>
      <c r="CW972" s="446"/>
      <c r="CX972" s="446"/>
      <c r="CY972" s="446"/>
      <c r="CZ972" s="446"/>
      <c r="DA972" s="446"/>
      <c r="DB972" s="446"/>
      <c r="DC972" s="446"/>
      <c r="DD972" s="446"/>
      <c r="DE972" s="446"/>
      <c r="DF972" s="446"/>
      <c r="DG972" s="446"/>
      <c r="DH972" s="446"/>
      <c r="DI972" s="446"/>
      <c r="DJ972" s="446"/>
      <c r="DK972" s="446"/>
      <c r="DL972" s="446"/>
      <c r="DM972" s="446"/>
      <c r="DN972" s="446"/>
      <c r="DO972" s="446"/>
      <c r="DP972" s="446"/>
      <c r="DQ972" s="446"/>
      <c r="DR972" s="446"/>
      <c r="DS972" s="446"/>
      <c r="DT972" s="446"/>
      <c r="DU972" s="446"/>
      <c r="DV972" s="446"/>
      <c r="DW972" s="446"/>
      <c r="DX972" s="446"/>
      <c r="DY972" s="446"/>
      <c r="DZ972" s="446"/>
      <c r="EA972" s="446"/>
      <c r="EB972" s="446"/>
      <c r="EC972" s="446"/>
      <c r="ED972" s="446"/>
      <c r="EE972" s="446"/>
      <c r="EF972" s="446"/>
      <c r="EG972" s="446"/>
      <c r="EH972" s="446"/>
      <c r="EI972" s="446"/>
      <c r="EJ972" s="446"/>
      <c r="EK972" s="446"/>
      <c r="EL972" s="446"/>
      <c r="EM972" s="446"/>
      <c r="EN972" s="446"/>
      <c r="EO972" s="446"/>
      <c r="EP972" s="446"/>
      <c r="EQ972" s="446"/>
      <c r="ER972" s="446"/>
      <c r="ES972" s="446"/>
      <c r="ET972" s="446"/>
      <c r="EU972" s="446"/>
      <c r="EV972" s="446"/>
      <c r="EW972" s="446"/>
      <c r="EX972" s="446"/>
      <c r="EY972" s="446"/>
      <c r="EZ972" s="446"/>
      <c r="FA972" s="446"/>
      <c r="FB972" s="446"/>
      <c r="FC972" s="446"/>
      <c r="FD972" s="446"/>
      <c r="FE972" s="446"/>
      <c r="FF972" s="446"/>
      <c r="FG972" s="446"/>
      <c r="FH972" s="446"/>
      <c r="FI972" s="446"/>
      <c r="FJ972" s="446"/>
      <c r="FK972" s="446"/>
      <c r="FL972" s="446"/>
      <c r="FM972" s="446"/>
      <c r="FN972" s="446"/>
      <c r="FO972" s="446"/>
      <c r="FP972" s="446"/>
      <c r="FQ972" s="446"/>
      <c r="FR972" s="446"/>
      <c r="FS972" s="446"/>
      <c r="FT972" s="446"/>
      <c r="FU972" s="446"/>
      <c r="FV972" s="446"/>
      <c r="FW972" s="446"/>
      <c r="FX972" s="446"/>
      <c r="FY972" s="446"/>
      <c r="FZ972" s="446"/>
      <c r="GA972" s="446"/>
      <c r="GB972" s="446"/>
      <c r="GC972" s="446"/>
      <c r="GD972" s="446"/>
      <c r="GE972" s="446"/>
      <c r="GF972" s="446"/>
      <c r="GG972" s="446"/>
      <c r="GH972" s="446"/>
      <c r="GI972" s="446"/>
      <c r="GJ972" s="446"/>
      <c r="GK972" s="446"/>
      <c r="GL972" s="446"/>
      <c r="GM972" s="446"/>
      <c r="GN972" s="446"/>
      <c r="GO972" s="446"/>
      <c r="GP972" s="446"/>
      <c r="GQ972" s="446"/>
      <c r="GR972" s="446"/>
      <c r="GS972" s="446"/>
      <c r="GT972" s="446"/>
      <c r="GU972" s="446"/>
      <c r="GV972" s="446"/>
      <c r="GW972" s="364"/>
    </row>
    <row r="973" spans="1:205" ht="14.25" x14ac:dyDescent="0.2">
      <c r="A973" s="277">
        <f t="shared" si="19"/>
        <v>233</v>
      </c>
      <c r="B973" s="515" t="s">
        <v>1188</v>
      </c>
      <c r="C973" s="276"/>
      <c r="D973" s="664">
        <v>1966</v>
      </c>
      <c r="E973" s="523">
        <v>77</v>
      </c>
      <c r="F973" s="527"/>
      <c r="G973" s="531" t="s">
        <v>480</v>
      </c>
      <c r="H973" s="535" t="s">
        <v>4</v>
      </c>
      <c r="I973" s="445"/>
      <c r="J973" s="446"/>
      <c r="K973" s="446"/>
      <c r="L973" s="446"/>
      <c r="M973" s="446"/>
      <c r="N973" s="446"/>
      <c r="O973" s="446"/>
      <c r="P973" s="446"/>
      <c r="Q973" s="446"/>
      <c r="R973" s="446"/>
      <c r="S973" s="446"/>
      <c r="T973" s="446"/>
      <c r="U973" s="446"/>
      <c r="V973" s="446"/>
      <c r="W973" s="446"/>
      <c r="X973" s="446"/>
      <c r="Y973" s="446"/>
      <c r="Z973" s="446"/>
      <c r="AA973" s="446"/>
      <c r="AB973" s="446"/>
      <c r="AC973" s="446"/>
      <c r="AD973" s="446"/>
      <c r="AE973" s="446"/>
      <c r="AF973" s="446"/>
      <c r="AG973" s="446"/>
      <c r="AH973" s="446"/>
      <c r="AI973" s="446"/>
      <c r="AJ973" s="446"/>
      <c r="AK973" s="446"/>
      <c r="AL973" s="446"/>
      <c r="AM973" s="446"/>
      <c r="AN973" s="446"/>
      <c r="AO973" s="446"/>
      <c r="AP973" s="446"/>
      <c r="AQ973" s="446"/>
      <c r="AR973" s="446"/>
      <c r="AS973" s="446"/>
      <c r="AT973" s="446"/>
      <c r="AU973" s="446"/>
      <c r="AV973" s="446"/>
      <c r="AW973" s="446"/>
      <c r="AX973" s="446"/>
      <c r="AY973" s="446"/>
      <c r="AZ973" s="446"/>
      <c r="BA973" s="446"/>
      <c r="BB973" s="446"/>
      <c r="BC973" s="446"/>
      <c r="BD973" s="446"/>
      <c r="BE973" s="446"/>
      <c r="BF973" s="446"/>
      <c r="BG973" s="446"/>
      <c r="BH973" s="446"/>
      <c r="BI973" s="446"/>
      <c r="BJ973" s="446"/>
      <c r="BK973" s="446"/>
      <c r="BL973" s="446"/>
      <c r="BM973" s="446"/>
      <c r="BN973" s="446"/>
      <c r="BO973" s="446"/>
      <c r="BP973" s="446"/>
      <c r="BQ973" s="446"/>
      <c r="BR973" s="446"/>
      <c r="BS973" s="446"/>
      <c r="BT973" s="446"/>
      <c r="BU973" s="446"/>
      <c r="BV973" s="446"/>
      <c r="BW973" s="446"/>
      <c r="BX973" s="446"/>
      <c r="BY973" s="446"/>
      <c r="BZ973" s="446"/>
      <c r="CA973" s="446"/>
      <c r="CB973" s="446"/>
      <c r="CC973" s="446"/>
      <c r="CD973" s="446"/>
      <c r="CE973" s="446"/>
      <c r="CF973" s="446"/>
      <c r="CG973" s="446"/>
      <c r="CH973" s="446"/>
      <c r="CI973" s="446"/>
      <c r="CJ973" s="446"/>
      <c r="CK973" s="446"/>
      <c r="CL973" s="446"/>
      <c r="CM973" s="446"/>
      <c r="CN973" s="446"/>
      <c r="CO973" s="446"/>
      <c r="CP973" s="446"/>
      <c r="CQ973" s="446"/>
      <c r="CR973" s="446"/>
      <c r="CS973" s="446"/>
      <c r="CT973" s="446"/>
      <c r="CU973" s="446"/>
      <c r="CV973" s="446"/>
      <c r="CW973" s="446"/>
      <c r="CX973" s="446"/>
      <c r="CY973" s="446"/>
      <c r="CZ973" s="446"/>
      <c r="DA973" s="446"/>
      <c r="DB973" s="446"/>
      <c r="DC973" s="446"/>
      <c r="DD973" s="446"/>
      <c r="DE973" s="446"/>
      <c r="DF973" s="446"/>
      <c r="DG973" s="446"/>
      <c r="DH973" s="446"/>
      <c r="DI973" s="446"/>
      <c r="DJ973" s="446"/>
      <c r="DK973" s="446"/>
      <c r="DL973" s="446"/>
      <c r="DM973" s="446"/>
      <c r="DN973" s="446"/>
      <c r="DO973" s="446"/>
      <c r="DP973" s="446"/>
      <c r="DQ973" s="446"/>
      <c r="DR973" s="446"/>
      <c r="DS973" s="446"/>
      <c r="DT973" s="446"/>
      <c r="DU973" s="446"/>
      <c r="DV973" s="446"/>
      <c r="DW973" s="446"/>
      <c r="DX973" s="446"/>
      <c r="DY973" s="446"/>
      <c r="DZ973" s="446"/>
      <c r="EA973" s="446"/>
      <c r="EB973" s="446"/>
      <c r="EC973" s="446"/>
      <c r="ED973" s="446"/>
      <c r="EE973" s="446"/>
      <c r="EF973" s="446"/>
      <c r="EG973" s="446"/>
      <c r="EH973" s="446"/>
      <c r="EI973" s="446"/>
      <c r="EJ973" s="446"/>
      <c r="EK973" s="446"/>
      <c r="EL973" s="446"/>
      <c r="EM973" s="446"/>
      <c r="EN973" s="446"/>
      <c r="EO973" s="446"/>
      <c r="EP973" s="446"/>
      <c r="EQ973" s="446"/>
      <c r="ER973" s="446"/>
      <c r="ES973" s="446"/>
      <c r="ET973" s="446"/>
      <c r="EU973" s="446"/>
      <c r="EV973" s="446"/>
      <c r="EW973" s="446"/>
      <c r="EX973" s="446"/>
      <c r="EY973" s="446"/>
      <c r="EZ973" s="446"/>
      <c r="FA973" s="446"/>
      <c r="FB973" s="446"/>
      <c r="FC973" s="446"/>
      <c r="FD973" s="446"/>
      <c r="FE973" s="446"/>
      <c r="FF973" s="446"/>
      <c r="FG973" s="446"/>
      <c r="FH973" s="446"/>
      <c r="FI973" s="446"/>
      <c r="FJ973" s="446"/>
      <c r="FK973" s="446"/>
      <c r="FL973" s="446"/>
      <c r="FM973" s="446"/>
      <c r="FN973" s="446"/>
      <c r="FO973" s="446"/>
      <c r="FP973" s="446"/>
      <c r="FQ973" s="446"/>
      <c r="FR973" s="446"/>
      <c r="FS973" s="446"/>
      <c r="FT973" s="446"/>
      <c r="FU973" s="446"/>
      <c r="FV973" s="446"/>
      <c r="FW973" s="446"/>
      <c r="FX973" s="446"/>
      <c r="FY973" s="446"/>
      <c r="FZ973" s="446"/>
      <c r="GA973" s="446"/>
      <c r="GB973" s="446"/>
      <c r="GC973" s="446"/>
      <c r="GD973" s="446"/>
      <c r="GE973" s="446"/>
      <c r="GF973" s="446"/>
      <c r="GG973" s="446"/>
      <c r="GH973" s="446"/>
      <c r="GI973" s="446"/>
      <c r="GJ973" s="446"/>
      <c r="GK973" s="446"/>
      <c r="GL973" s="446"/>
      <c r="GM973" s="446"/>
      <c r="GN973" s="446"/>
      <c r="GO973" s="446"/>
      <c r="GP973" s="446"/>
      <c r="GQ973" s="446"/>
      <c r="GR973" s="446"/>
      <c r="GS973" s="446"/>
      <c r="GT973" s="446"/>
      <c r="GU973" s="446"/>
      <c r="GV973" s="446"/>
      <c r="GW973" s="364"/>
    </row>
    <row r="974" spans="1:205" x14ac:dyDescent="0.2">
      <c r="A974" s="277">
        <f t="shared" si="19"/>
        <v>234</v>
      </c>
      <c r="B974" s="515" t="s">
        <v>1301</v>
      </c>
      <c r="C974" s="276"/>
      <c r="D974" s="664">
        <v>1960</v>
      </c>
      <c r="E974" s="523">
        <v>75</v>
      </c>
      <c r="F974" s="523"/>
      <c r="G974" s="533" t="s">
        <v>1734</v>
      </c>
      <c r="H974" s="536" t="s">
        <v>4</v>
      </c>
      <c r="I974" s="445"/>
      <c r="J974" s="446"/>
      <c r="K974" s="446"/>
      <c r="L974" s="446"/>
      <c r="M974" s="446"/>
      <c r="N974" s="446"/>
      <c r="O974" s="446"/>
      <c r="P974" s="446"/>
      <c r="Q974" s="446"/>
      <c r="R974" s="446"/>
      <c r="S974" s="446"/>
      <c r="T974" s="446"/>
      <c r="U974" s="446"/>
      <c r="V974" s="446"/>
      <c r="W974" s="446"/>
      <c r="X974" s="446"/>
      <c r="Y974" s="446"/>
      <c r="Z974" s="446"/>
      <c r="AA974" s="446"/>
      <c r="AB974" s="446"/>
      <c r="AC974" s="446"/>
      <c r="AD974" s="446"/>
      <c r="AE974" s="446"/>
      <c r="AF974" s="446"/>
      <c r="AG974" s="446"/>
      <c r="AH974" s="446"/>
      <c r="AI974" s="446"/>
      <c r="AJ974" s="446"/>
      <c r="AK974" s="446"/>
      <c r="AL974" s="446"/>
      <c r="AM974" s="446"/>
      <c r="AN974" s="446"/>
      <c r="AO974" s="446"/>
      <c r="AP974" s="446"/>
      <c r="AQ974" s="446"/>
      <c r="AR974" s="446"/>
      <c r="AS974" s="446"/>
      <c r="AT974" s="446"/>
      <c r="AU974" s="446"/>
      <c r="AV974" s="446"/>
      <c r="AW974" s="446"/>
      <c r="AX974" s="446"/>
      <c r="AY974" s="446"/>
      <c r="AZ974" s="446"/>
      <c r="BA974" s="446"/>
      <c r="BB974" s="446"/>
      <c r="BC974" s="446"/>
      <c r="BD974" s="446"/>
      <c r="BE974" s="446"/>
      <c r="BF974" s="446"/>
      <c r="BG974" s="446"/>
      <c r="BH974" s="446"/>
      <c r="BI974" s="446"/>
      <c r="BJ974" s="446"/>
      <c r="BK974" s="446"/>
      <c r="BL974" s="446"/>
      <c r="BM974" s="446"/>
      <c r="BN974" s="446"/>
      <c r="BO974" s="446"/>
      <c r="BP974" s="446"/>
      <c r="BQ974" s="446"/>
      <c r="BR974" s="446"/>
      <c r="BS974" s="446"/>
      <c r="BT974" s="446"/>
      <c r="BU974" s="446"/>
      <c r="BV974" s="446"/>
      <c r="BW974" s="446"/>
      <c r="BX974" s="446"/>
      <c r="BY974" s="446"/>
      <c r="BZ974" s="446"/>
      <c r="CA974" s="446"/>
      <c r="CB974" s="446"/>
      <c r="CC974" s="446"/>
      <c r="CD974" s="446"/>
      <c r="CE974" s="446"/>
      <c r="CF974" s="446"/>
      <c r="CG974" s="446"/>
      <c r="CH974" s="446"/>
      <c r="CI974" s="446"/>
      <c r="CJ974" s="446"/>
      <c r="CK974" s="446"/>
      <c r="CL974" s="446"/>
      <c r="CM974" s="446"/>
      <c r="CN974" s="446"/>
      <c r="CO974" s="446"/>
      <c r="CP974" s="446"/>
      <c r="CQ974" s="446"/>
      <c r="CR974" s="446"/>
      <c r="CS974" s="446"/>
      <c r="CT974" s="446"/>
      <c r="CU974" s="446"/>
      <c r="CV974" s="446"/>
      <c r="CW974" s="446"/>
      <c r="CX974" s="446"/>
      <c r="CY974" s="446"/>
      <c r="CZ974" s="446"/>
      <c r="DA974" s="446"/>
      <c r="DB974" s="446"/>
      <c r="DC974" s="446"/>
      <c r="DD974" s="446"/>
      <c r="DE974" s="446"/>
      <c r="DF974" s="446"/>
      <c r="DG974" s="446"/>
      <c r="DH974" s="446"/>
      <c r="DI974" s="446"/>
      <c r="DJ974" s="446"/>
      <c r="DK974" s="446"/>
      <c r="DL974" s="446"/>
      <c r="DM974" s="446"/>
      <c r="DN974" s="446"/>
      <c r="DO974" s="446"/>
      <c r="DP974" s="446"/>
      <c r="DQ974" s="446"/>
      <c r="DR974" s="446"/>
      <c r="DS974" s="446"/>
      <c r="DT974" s="446"/>
      <c r="DU974" s="446"/>
      <c r="DV974" s="446"/>
      <c r="DW974" s="446"/>
      <c r="DX974" s="446"/>
      <c r="DY974" s="446"/>
      <c r="DZ974" s="446"/>
      <c r="EA974" s="446"/>
      <c r="EB974" s="446"/>
      <c r="EC974" s="446"/>
      <c r="ED974" s="446"/>
      <c r="EE974" s="446"/>
      <c r="EF974" s="446"/>
      <c r="EG974" s="446"/>
      <c r="EH974" s="446"/>
      <c r="EI974" s="446"/>
      <c r="EJ974" s="446"/>
      <c r="EK974" s="446"/>
      <c r="EL974" s="446"/>
      <c r="EM974" s="446"/>
      <c r="EN974" s="446"/>
      <c r="EO974" s="446"/>
      <c r="EP974" s="446"/>
      <c r="EQ974" s="446"/>
      <c r="ER974" s="446"/>
      <c r="ES974" s="446"/>
      <c r="ET974" s="446"/>
      <c r="EU974" s="446"/>
      <c r="EV974" s="446"/>
      <c r="EW974" s="446"/>
      <c r="EX974" s="446"/>
      <c r="EY974" s="446"/>
      <c r="EZ974" s="446"/>
      <c r="FA974" s="446"/>
      <c r="FB974" s="446"/>
      <c r="FC974" s="446"/>
      <c r="FD974" s="446"/>
      <c r="FE974" s="446"/>
      <c r="FF974" s="446"/>
      <c r="FG974" s="446"/>
      <c r="FH974" s="446"/>
      <c r="FI974" s="446"/>
      <c r="FJ974" s="446"/>
      <c r="FK974" s="446"/>
      <c r="FL974" s="446"/>
      <c r="FM974" s="446"/>
      <c r="FN974" s="446"/>
      <c r="FO974" s="446"/>
      <c r="FP974" s="446"/>
      <c r="FQ974" s="446"/>
      <c r="FR974" s="446"/>
      <c r="FS974" s="446"/>
      <c r="FT974" s="446"/>
      <c r="FU974" s="446"/>
      <c r="FV974" s="446"/>
      <c r="FW974" s="446"/>
      <c r="FX974" s="446"/>
      <c r="FY974" s="446"/>
      <c r="FZ974" s="446"/>
      <c r="GA974" s="446"/>
      <c r="GB974" s="446"/>
      <c r="GC974" s="446"/>
      <c r="GD974" s="446"/>
      <c r="GE974" s="446"/>
      <c r="GF974" s="446"/>
      <c r="GG974" s="446"/>
      <c r="GH974" s="446"/>
      <c r="GI974" s="446"/>
      <c r="GJ974" s="446"/>
      <c r="GK974" s="446"/>
      <c r="GL974" s="446"/>
      <c r="GM974" s="446"/>
      <c r="GN974" s="446"/>
      <c r="GO974" s="446"/>
      <c r="GP974" s="446"/>
      <c r="GQ974" s="446"/>
      <c r="GR974" s="446"/>
      <c r="GS974" s="446"/>
      <c r="GT974" s="446"/>
      <c r="GU974" s="446"/>
      <c r="GV974" s="446"/>
      <c r="GW974" s="364"/>
    </row>
    <row r="975" spans="1:205" x14ac:dyDescent="0.2">
      <c r="A975" s="277">
        <f t="shared" si="19"/>
        <v>235</v>
      </c>
      <c r="B975" s="483" t="s">
        <v>1743</v>
      </c>
      <c r="C975" s="276" t="s">
        <v>117</v>
      </c>
      <c r="D975" s="795">
        <v>1952</v>
      </c>
      <c r="E975" s="444">
        <v>75</v>
      </c>
      <c r="F975" s="444"/>
      <c r="G975" s="278" t="s">
        <v>1745</v>
      </c>
      <c r="H975" s="332" t="s">
        <v>1000</v>
      </c>
      <c r="I975" s="445"/>
      <c r="J975" s="446"/>
      <c r="K975" s="446"/>
      <c r="L975" s="446"/>
      <c r="M975" s="446"/>
      <c r="N975" s="446"/>
      <c r="O975" s="446"/>
      <c r="P975" s="446"/>
      <c r="Q975" s="446"/>
      <c r="R975" s="446"/>
      <c r="S975" s="446"/>
      <c r="T975" s="446"/>
      <c r="U975" s="446"/>
      <c r="V975" s="446"/>
      <c r="W975" s="446"/>
      <c r="X975" s="446"/>
      <c r="Y975" s="446"/>
      <c r="Z975" s="446"/>
      <c r="AA975" s="446"/>
      <c r="AB975" s="446"/>
      <c r="AC975" s="446"/>
      <c r="AD975" s="446"/>
      <c r="AE975" s="446"/>
      <c r="AF975" s="446"/>
      <c r="AG975" s="446"/>
      <c r="AH975" s="446"/>
      <c r="AI975" s="446"/>
      <c r="AJ975" s="446"/>
      <c r="AK975" s="446"/>
      <c r="AL975" s="446"/>
      <c r="AM975" s="446"/>
      <c r="AN975" s="446"/>
      <c r="AO975" s="446"/>
      <c r="AP975" s="446"/>
      <c r="AQ975" s="446"/>
      <c r="AR975" s="446"/>
      <c r="AS975" s="446"/>
      <c r="AT975" s="446"/>
      <c r="AU975" s="446"/>
      <c r="AV975" s="446"/>
      <c r="AW975" s="446"/>
      <c r="AX975" s="446"/>
      <c r="AY975" s="446"/>
      <c r="AZ975" s="446"/>
      <c r="BA975" s="446"/>
      <c r="BB975" s="446"/>
      <c r="BC975" s="446"/>
      <c r="BD975" s="446"/>
      <c r="BE975" s="446"/>
      <c r="BF975" s="446"/>
      <c r="BG975" s="446"/>
      <c r="BH975" s="446"/>
      <c r="BI975" s="446"/>
      <c r="BJ975" s="446"/>
      <c r="BK975" s="446"/>
      <c r="BL975" s="446"/>
      <c r="BM975" s="446"/>
      <c r="BN975" s="446"/>
      <c r="BO975" s="446"/>
      <c r="BP975" s="446"/>
      <c r="BQ975" s="446"/>
      <c r="BR975" s="446"/>
      <c r="BS975" s="446"/>
      <c r="BT975" s="446"/>
      <c r="BU975" s="446"/>
      <c r="BV975" s="446"/>
      <c r="BW975" s="446"/>
      <c r="BX975" s="446"/>
      <c r="BY975" s="446"/>
      <c r="BZ975" s="446"/>
      <c r="CA975" s="446"/>
      <c r="CB975" s="446"/>
      <c r="CC975" s="446"/>
      <c r="CD975" s="446"/>
      <c r="CE975" s="446"/>
      <c r="CF975" s="446"/>
      <c r="CG975" s="446"/>
      <c r="CH975" s="446"/>
      <c r="CI975" s="446"/>
      <c r="CJ975" s="446"/>
      <c r="CK975" s="446"/>
      <c r="CL975" s="446"/>
      <c r="CM975" s="446"/>
      <c r="CN975" s="446"/>
      <c r="CO975" s="446"/>
      <c r="CP975" s="446"/>
      <c r="CQ975" s="446"/>
      <c r="CR975" s="446"/>
      <c r="CS975" s="446"/>
      <c r="CT975" s="446"/>
      <c r="CU975" s="446"/>
      <c r="CV975" s="446"/>
      <c r="CW975" s="446"/>
      <c r="CX975" s="446"/>
      <c r="CY975" s="446"/>
      <c r="CZ975" s="446"/>
      <c r="DA975" s="446"/>
      <c r="DB975" s="446"/>
      <c r="DC975" s="446"/>
      <c r="DD975" s="446"/>
      <c r="DE975" s="446"/>
      <c r="DF975" s="446"/>
      <c r="DG975" s="446"/>
      <c r="DH975" s="446"/>
      <c r="DI975" s="446"/>
      <c r="DJ975" s="446"/>
      <c r="DK975" s="446"/>
      <c r="DL975" s="446"/>
      <c r="DM975" s="446"/>
      <c r="DN975" s="446"/>
      <c r="DO975" s="446"/>
      <c r="DP975" s="446"/>
      <c r="DQ975" s="446"/>
      <c r="DR975" s="446"/>
      <c r="DS975" s="446"/>
      <c r="DT975" s="446"/>
      <c r="DU975" s="446"/>
      <c r="DV975" s="446"/>
      <c r="DW975" s="446"/>
      <c r="DX975" s="446"/>
      <c r="DY975" s="446"/>
      <c r="DZ975" s="446"/>
      <c r="EA975" s="446"/>
      <c r="EB975" s="446"/>
      <c r="EC975" s="446"/>
      <c r="ED975" s="446"/>
      <c r="EE975" s="446"/>
      <c r="EF975" s="446"/>
      <c r="EG975" s="446"/>
      <c r="EH975" s="446"/>
      <c r="EI975" s="446"/>
      <c r="EJ975" s="446"/>
      <c r="EK975" s="446"/>
      <c r="EL975" s="446"/>
      <c r="EM975" s="446"/>
      <c r="EN975" s="446"/>
      <c r="EO975" s="446"/>
      <c r="EP975" s="446"/>
      <c r="EQ975" s="446"/>
      <c r="ER975" s="446"/>
      <c r="ES975" s="446"/>
      <c r="ET975" s="446"/>
      <c r="EU975" s="446"/>
      <c r="EV975" s="446"/>
      <c r="EW975" s="446"/>
      <c r="EX975" s="446"/>
      <c r="EY975" s="446"/>
      <c r="EZ975" s="446"/>
      <c r="FA975" s="446"/>
      <c r="FB975" s="446"/>
      <c r="FC975" s="446"/>
      <c r="FD975" s="446"/>
      <c r="FE975" s="446"/>
      <c r="FF975" s="446"/>
      <c r="FG975" s="446"/>
      <c r="FH975" s="446"/>
      <c r="FI975" s="446"/>
      <c r="FJ975" s="446"/>
      <c r="FK975" s="446"/>
      <c r="FL975" s="446"/>
      <c r="FM975" s="446"/>
      <c r="FN975" s="446"/>
      <c r="FO975" s="446"/>
      <c r="FP975" s="446"/>
      <c r="FQ975" s="446"/>
      <c r="FR975" s="446"/>
      <c r="FS975" s="446"/>
      <c r="FT975" s="446"/>
      <c r="FU975" s="446"/>
      <c r="FV975" s="446"/>
      <c r="FW975" s="446"/>
      <c r="FX975" s="446"/>
      <c r="FY975" s="446"/>
      <c r="FZ975" s="446"/>
      <c r="GA975" s="446"/>
      <c r="GB975" s="446"/>
      <c r="GC975" s="446"/>
      <c r="GD975" s="446"/>
      <c r="GE975" s="446"/>
      <c r="GF975" s="446"/>
      <c r="GG975" s="446"/>
      <c r="GH975" s="446"/>
      <c r="GI975" s="446"/>
      <c r="GJ975" s="446"/>
      <c r="GK975" s="446"/>
      <c r="GL975" s="446"/>
      <c r="GM975" s="446"/>
      <c r="GN975" s="446"/>
      <c r="GO975" s="446"/>
      <c r="GP975" s="446"/>
      <c r="GQ975" s="446"/>
      <c r="GR975" s="446"/>
      <c r="GS975" s="446"/>
      <c r="GT975" s="446"/>
      <c r="GU975" s="446"/>
      <c r="GV975" s="446"/>
      <c r="GW975" s="364"/>
    </row>
    <row r="976" spans="1:205" x14ac:dyDescent="0.2">
      <c r="A976" s="277">
        <f t="shared" si="19"/>
        <v>236</v>
      </c>
      <c r="B976" s="515" t="s">
        <v>1262</v>
      </c>
      <c r="C976" s="276"/>
      <c r="D976" s="664">
        <v>1945</v>
      </c>
      <c r="E976" s="523">
        <v>75</v>
      </c>
      <c r="F976" s="523"/>
      <c r="G976" s="533" t="s">
        <v>1734</v>
      </c>
      <c r="H976" s="536" t="s">
        <v>4</v>
      </c>
      <c r="I976" s="445"/>
      <c r="J976" s="446"/>
      <c r="K976" s="446"/>
      <c r="L976" s="446"/>
      <c r="M976" s="446"/>
      <c r="N976" s="446"/>
      <c r="O976" s="446"/>
      <c r="P976" s="446"/>
      <c r="Q976" s="446"/>
      <c r="R976" s="446"/>
      <c r="S976" s="446"/>
      <c r="T976" s="446"/>
      <c r="U976" s="446"/>
      <c r="V976" s="446"/>
      <c r="W976" s="446"/>
      <c r="X976" s="446"/>
      <c r="Y976" s="446"/>
      <c r="Z976" s="446"/>
      <c r="AA976" s="446"/>
      <c r="AB976" s="446"/>
      <c r="AC976" s="446"/>
      <c r="AD976" s="446"/>
      <c r="AE976" s="446"/>
      <c r="AF976" s="446"/>
      <c r="AG976" s="446"/>
      <c r="AH976" s="446"/>
      <c r="AI976" s="446"/>
      <c r="AJ976" s="446"/>
      <c r="AK976" s="446"/>
      <c r="AL976" s="446"/>
      <c r="AM976" s="446"/>
      <c r="AN976" s="446"/>
      <c r="AO976" s="446"/>
      <c r="AP976" s="446"/>
      <c r="AQ976" s="446"/>
      <c r="AR976" s="446"/>
      <c r="AS976" s="446"/>
      <c r="AT976" s="446"/>
      <c r="AU976" s="446"/>
      <c r="AV976" s="446"/>
      <c r="AW976" s="446"/>
      <c r="AX976" s="446"/>
      <c r="AY976" s="446"/>
      <c r="AZ976" s="446"/>
      <c r="BA976" s="446"/>
      <c r="BB976" s="446"/>
      <c r="BC976" s="446"/>
      <c r="BD976" s="446"/>
      <c r="BE976" s="446"/>
      <c r="BF976" s="446"/>
      <c r="BG976" s="446"/>
      <c r="BH976" s="446"/>
      <c r="BI976" s="446"/>
      <c r="BJ976" s="446"/>
      <c r="BK976" s="446"/>
      <c r="BL976" s="446"/>
      <c r="BM976" s="446"/>
      <c r="BN976" s="446"/>
      <c r="BO976" s="446"/>
      <c r="BP976" s="446"/>
      <c r="BQ976" s="446"/>
      <c r="BR976" s="446"/>
      <c r="BS976" s="446"/>
      <c r="BT976" s="446"/>
      <c r="BU976" s="446"/>
      <c r="BV976" s="446"/>
      <c r="BW976" s="446"/>
      <c r="BX976" s="446"/>
      <c r="BY976" s="446"/>
      <c r="BZ976" s="446"/>
      <c r="CA976" s="446"/>
      <c r="CB976" s="446"/>
      <c r="CC976" s="446"/>
      <c r="CD976" s="446"/>
      <c r="CE976" s="446"/>
      <c r="CF976" s="446"/>
      <c r="CG976" s="446"/>
      <c r="CH976" s="446"/>
      <c r="CI976" s="446"/>
      <c r="CJ976" s="446"/>
      <c r="CK976" s="446"/>
      <c r="CL976" s="446"/>
      <c r="CM976" s="446"/>
      <c r="CN976" s="446"/>
      <c r="CO976" s="446"/>
      <c r="CP976" s="446"/>
      <c r="CQ976" s="446"/>
      <c r="CR976" s="446"/>
      <c r="CS976" s="446"/>
      <c r="CT976" s="446"/>
      <c r="CU976" s="446"/>
      <c r="CV976" s="446"/>
      <c r="CW976" s="446"/>
      <c r="CX976" s="446"/>
      <c r="CY976" s="446"/>
      <c r="CZ976" s="446"/>
      <c r="DA976" s="446"/>
      <c r="DB976" s="446"/>
      <c r="DC976" s="446"/>
      <c r="DD976" s="446"/>
      <c r="DE976" s="446"/>
      <c r="DF976" s="446"/>
      <c r="DG976" s="446"/>
      <c r="DH976" s="446"/>
      <c r="DI976" s="446"/>
      <c r="DJ976" s="446"/>
      <c r="DK976" s="446"/>
      <c r="DL976" s="446"/>
      <c r="DM976" s="446"/>
      <c r="DN976" s="446"/>
      <c r="DO976" s="446"/>
      <c r="DP976" s="446"/>
      <c r="DQ976" s="446"/>
      <c r="DR976" s="446"/>
      <c r="DS976" s="446"/>
      <c r="DT976" s="446"/>
      <c r="DU976" s="446"/>
      <c r="DV976" s="446"/>
      <c r="DW976" s="446"/>
      <c r="DX976" s="446"/>
      <c r="DY976" s="446"/>
      <c r="DZ976" s="446"/>
      <c r="EA976" s="446"/>
      <c r="EB976" s="446"/>
      <c r="EC976" s="446"/>
      <c r="ED976" s="446"/>
      <c r="EE976" s="446"/>
      <c r="EF976" s="446"/>
      <c r="EG976" s="446"/>
      <c r="EH976" s="446"/>
      <c r="EI976" s="446"/>
      <c r="EJ976" s="446"/>
      <c r="EK976" s="446"/>
      <c r="EL976" s="446"/>
      <c r="EM976" s="446"/>
      <c r="EN976" s="446"/>
      <c r="EO976" s="446"/>
      <c r="EP976" s="446"/>
      <c r="EQ976" s="446"/>
      <c r="ER976" s="446"/>
      <c r="ES976" s="446"/>
      <c r="ET976" s="446"/>
      <c r="EU976" s="446"/>
      <c r="EV976" s="446"/>
      <c r="EW976" s="446"/>
      <c r="EX976" s="446"/>
      <c r="EY976" s="446"/>
      <c r="EZ976" s="446"/>
      <c r="FA976" s="446"/>
      <c r="FB976" s="446"/>
      <c r="FC976" s="446"/>
      <c r="FD976" s="446"/>
      <c r="FE976" s="446"/>
      <c r="FF976" s="446"/>
      <c r="FG976" s="446"/>
      <c r="FH976" s="446"/>
      <c r="FI976" s="446"/>
      <c r="FJ976" s="446"/>
      <c r="FK976" s="446"/>
      <c r="FL976" s="446"/>
      <c r="FM976" s="446"/>
      <c r="FN976" s="446"/>
      <c r="FO976" s="446"/>
      <c r="FP976" s="446"/>
      <c r="FQ976" s="446"/>
      <c r="FR976" s="446"/>
      <c r="FS976" s="446"/>
      <c r="FT976" s="446"/>
      <c r="FU976" s="446"/>
      <c r="FV976" s="446"/>
      <c r="FW976" s="446"/>
      <c r="FX976" s="446"/>
      <c r="FY976" s="446"/>
      <c r="FZ976" s="446"/>
      <c r="GA976" s="446"/>
      <c r="GB976" s="446"/>
      <c r="GC976" s="446"/>
      <c r="GD976" s="446"/>
      <c r="GE976" s="446"/>
      <c r="GF976" s="446"/>
      <c r="GG976" s="446"/>
      <c r="GH976" s="446"/>
      <c r="GI976" s="446"/>
      <c r="GJ976" s="446"/>
      <c r="GK976" s="446"/>
      <c r="GL976" s="446"/>
      <c r="GM976" s="446"/>
      <c r="GN976" s="446"/>
      <c r="GO976" s="446"/>
      <c r="GP976" s="446"/>
      <c r="GQ976" s="446"/>
      <c r="GR976" s="446"/>
      <c r="GS976" s="446"/>
      <c r="GT976" s="446"/>
      <c r="GU976" s="446"/>
      <c r="GV976" s="446"/>
      <c r="GW976" s="364"/>
    </row>
    <row r="977" spans="1:205" x14ac:dyDescent="0.2">
      <c r="A977" s="277">
        <f t="shared" si="19"/>
        <v>237</v>
      </c>
      <c r="B977" s="515" t="s">
        <v>1569</v>
      </c>
      <c r="C977" s="276"/>
      <c r="D977" s="664">
        <v>1961</v>
      </c>
      <c r="E977" s="523">
        <v>71</v>
      </c>
      <c r="F977" s="523"/>
      <c r="G977" s="674" t="s">
        <v>1566</v>
      </c>
      <c r="H977" s="536" t="s">
        <v>4</v>
      </c>
      <c r="I977" s="445"/>
      <c r="J977" s="446"/>
      <c r="K977" s="446"/>
      <c r="L977" s="446"/>
      <c r="M977" s="446"/>
      <c r="N977" s="446"/>
      <c r="O977" s="446"/>
      <c r="P977" s="446"/>
      <c r="Q977" s="446"/>
      <c r="R977" s="446"/>
      <c r="S977" s="446"/>
      <c r="T977" s="446"/>
      <c r="U977" s="446"/>
      <c r="V977" s="446"/>
      <c r="W977" s="446"/>
      <c r="X977" s="446"/>
      <c r="Y977" s="446"/>
      <c r="Z977" s="446"/>
      <c r="AA977" s="446"/>
      <c r="AB977" s="446"/>
      <c r="AC977" s="446"/>
      <c r="AD977" s="446"/>
      <c r="AE977" s="446"/>
      <c r="AF977" s="446"/>
      <c r="AG977" s="446"/>
      <c r="AH977" s="446"/>
      <c r="AI977" s="446"/>
      <c r="AJ977" s="446"/>
      <c r="AK977" s="446"/>
      <c r="AL977" s="446"/>
      <c r="AM977" s="446"/>
      <c r="AN977" s="446"/>
      <c r="AO977" s="446"/>
      <c r="AP977" s="446"/>
      <c r="AQ977" s="446"/>
      <c r="AR977" s="446"/>
      <c r="AS977" s="446"/>
      <c r="AT977" s="446"/>
      <c r="AU977" s="446"/>
      <c r="AV977" s="446"/>
      <c r="AW977" s="446"/>
      <c r="AX977" s="446"/>
      <c r="AY977" s="446"/>
      <c r="AZ977" s="446"/>
      <c r="BA977" s="446"/>
      <c r="BB977" s="446"/>
      <c r="BC977" s="446"/>
      <c r="BD977" s="446"/>
      <c r="BE977" s="446"/>
      <c r="BF977" s="446"/>
      <c r="BG977" s="446"/>
      <c r="BH977" s="446"/>
      <c r="BI977" s="446"/>
      <c r="BJ977" s="446"/>
      <c r="BK977" s="446"/>
      <c r="BL977" s="446"/>
      <c r="BM977" s="446"/>
      <c r="BN977" s="446"/>
      <c r="BO977" s="446"/>
      <c r="BP977" s="446"/>
      <c r="BQ977" s="446"/>
      <c r="BR977" s="446"/>
      <c r="BS977" s="446"/>
      <c r="BT977" s="446"/>
      <c r="BU977" s="446"/>
      <c r="BV977" s="446"/>
      <c r="BW977" s="446"/>
      <c r="BX977" s="446"/>
      <c r="BY977" s="446"/>
      <c r="BZ977" s="446"/>
      <c r="CA977" s="446"/>
      <c r="CB977" s="446"/>
      <c r="CC977" s="446"/>
      <c r="CD977" s="446"/>
      <c r="CE977" s="446"/>
      <c r="CF977" s="446"/>
      <c r="CG977" s="446"/>
      <c r="CH977" s="446"/>
      <c r="CI977" s="446"/>
      <c r="CJ977" s="446"/>
      <c r="CK977" s="446"/>
      <c r="CL977" s="446"/>
      <c r="CM977" s="446"/>
      <c r="CN977" s="446"/>
      <c r="CO977" s="446"/>
      <c r="CP977" s="446"/>
      <c r="CQ977" s="446"/>
      <c r="CR977" s="446"/>
      <c r="CS977" s="446"/>
      <c r="CT977" s="446"/>
      <c r="CU977" s="446"/>
      <c r="CV977" s="446"/>
      <c r="CW977" s="446"/>
      <c r="CX977" s="446"/>
      <c r="CY977" s="446"/>
      <c r="CZ977" s="446"/>
      <c r="DA977" s="446"/>
      <c r="DB977" s="446"/>
      <c r="DC977" s="446"/>
      <c r="DD977" s="446"/>
      <c r="DE977" s="446"/>
      <c r="DF977" s="446"/>
      <c r="DG977" s="446"/>
      <c r="DH977" s="446"/>
      <c r="DI977" s="446"/>
      <c r="DJ977" s="446"/>
      <c r="DK977" s="446"/>
      <c r="DL977" s="446"/>
      <c r="DM977" s="446"/>
      <c r="DN977" s="446"/>
      <c r="DO977" s="446"/>
      <c r="DP977" s="446"/>
      <c r="DQ977" s="446"/>
      <c r="DR977" s="446"/>
      <c r="DS977" s="446"/>
      <c r="DT977" s="446"/>
      <c r="DU977" s="446"/>
      <c r="DV977" s="446"/>
      <c r="DW977" s="446"/>
      <c r="DX977" s="446"/>
      <c r="DY977" s="446"/>
      <c r="DZ977" s="446"/>
      <c r="EA977" s="446"/>
      <c r="EB977" s="446"/>
      <c r="EC977" s="446"/>
      <c r="ED977" s="446"/>
      <c r="EE977" s="446"/>
      <c r="EF977" s="446"/>
      <c r="EG977" s="446"/>
      <c r="EH977" s="446"/>
      <c r="EI977" s="446"/>
      <c r="EJ977" s="446"/>
      <c r="EK977" s="446"/>
      <c r="EL977" s="446"/>
      <c r="EM977" s="446"/>
      <c r="EN977" s="446"/>
      <c r="EO977" s="446"/>
      <c r="EP977" s="446"/>
      <c r="EQ977" s="446"/>
      <c r="ER977" s="446"/>
      <c r="ES977" s="446"/>
      <c r="ET977" s="446"/>
      <c r="EU977" s="446"/>
      <c r="EV977" s="446"/>
      <c r="EW977" s="446"/>
      <c r="EX977" s="446"/>
      <c r="EY977" s="446"/>
      <c r="EZ977" s="446"/>
      <c r="FA977" s="446"/>
      <c r="FB977" s="446"/>
      <c r="FC977" s="446"/>
      <c r="FD977" s="446"/>
      <c r="FE977" s="446"/>
      <c r="FF977" s="446"/>
      <c r="FG977" s="446"/>
      <c r="FH977" s="446"/>
      <c r="FI977" s="446"/>
      <c r="FJ977" s="446"/>
      <c r="FK977" s="446"/>
      <c r="FL977" s="446"/>
      <c r="FM977" s="446"/>
      <c r="FN977" s="446"/>
      <c r="FO977" s="446"/>
      <c r="FP977" s="446"/>
      <c r="FQ977" s="446"/>
      <c r="FR977" s="446"/>
      <c r="FS977" s="446"/>
      <c r="FT977" s="446"/>
      <c r="FU977" s="446"/>
      <c r="FV977" s="446"/>
      <c r="FW977" s="446"/>
      <c r="FX977" s="446"/>
      <c r="FY977" s="446"/>
      <c r="FZ977" s="446"/>
      <c r="GA977" s="446"/>
      <c r="GB977" s="446"/>
      <c r="GC977" s="446"/>
      <c r="GD977" s="446"/>
      <c r="GE977" s="446"/>
      <c r="GF977" s="446"/>
      <c r="GG977" s="446"/>
      <c r="GH977" s="446"/>
      <c r="GI977" s="446"/>
      <c r="GJ977" s="446"/>
      <c r="GK977" s="446"/>
      <c r="GL977" s="446"/>
      <c r="GM977" s="446"/>
      <c r="GN977" s="446"/>
      <c r="GO977" s="446"/>
      <c r="GP977" s="446"/>
      <c r="GQ977" s="446"/>
      <c r="GR977" s="446"/>
      <c r="GS977" s="446"/>
      <c r="GT977" s="446"/>
      <c r="GU977" s="446"/>
      <c r="GV977" s="446"/>
      <c r="GW977" s="364"/>
    </row>
    <row r="978" spans="1:205" ht="14.25" x14ac:dyDescent="0.2">
      <c r="A978" s="277">
        <f t="shared" si="19"/>
        <v>238</v>
      </c>
      <c r="B978" s="515" t="s">
        <v>1194</v>
      </c>
      <c r="C978" s="276"/>
      <c r="D978" s="664">
        <v>1956</v>
      </c>
      <c r="E978" s="523">
        <v>71</v>
      </c>
      <c r="F978" s="527"/>
      <c r="G978" s="531" t="s">
        <v>480</v>
      </c>
      <c r="H978" s="535" t="s">
        <v>4</v>
      </c>
      <c r="I978" s="445"/>
      <c r="J978" s="446"/>
      <c r="K978" s="446"/>
      <c r="L978" s="446"/>
      <c r="M978" s="446"/>
      <c r="N978" s="446"/>
      <c r="O978" s="446"/>
      <c r="P978" s="446"/>
      <c r="Q978" s="446"/>
      <c r="R978" s="446"/>
      <c r="S978" s="446"/>
      <c r="T978" s="446"/>
      <c r="U978" s="446"/>
      <c r="V978" s="446"/>
      <c r="W978" s="446"/>
      <c r="X978" s="446"/>
      <c r="Y978" s="446"/>
      <c r="Z978" s="446"/>
      <c r="AA978" s="446"/>
      <c r="AB978" s="446"/>
      <c r="AC978" s="446"/>
      <c r="AD978" s="446"/>
      <c r="AE978" s="446"/>
      <c r="AF978" s="446"/>
      <c r="AG978" s="446"/>
      <c r="AH978" s="446"/>
      <c r="AI978" s="446"/>
      <c r="AJ978" s="446"/>
      <c r="AK978" s="446"/>
      <c r="AL978" s="446"/>
      <c r="AM978" s="446"/>
      <c r="AN978" s="446"/>
      <c r="AO978" s="446"/>
      <c r="AP978" s="446"/>
      <c r="AQ978" s="446"/>
      <c r="AR978" s="446"/>
      <c r="AS978" s="446"/>
      <c r="AT978" s="446"/>
      <c r="AU978" s="446"/>
      <c r="AV978" s="446"/>
      <c r="AW978" s="446"/>
      <c r="AX978" s="446"/>
      <c r="AY978" s="446"/>
      <c r="AZ978" s="446"/>
      <c r="BA978" s="446"/>
      <c r="BB978" s="446"/>
      <c r="BC978" s="446"/>
      <c r="BD978" s="446"/>
      <c r="BE978" s="446"/>
      <c r="BF978" s="446"/>
      <c r="BG978" s="446"/>
      <c r="BH978" s="446"/>
      <c r="BI978" s="446"/>
      <c r="BJ978" s="446"/>
      <c r="BK978" s="446"/>
      <c r="BL978" s="446"/>
      <c r="BM978" s="446"/>
      <c r="BN978" s="446"/>
      <c r="BO978" s="446"/>
      <c r="BP978" s="446"/>
      <c r="BQ978" s="446"/>
      <c r="BR978" s="446"/>
      <c r="BS978" s="446"/>
      <c r="BT978" s="446"/>
      <c r="BU978" s="446"/>
      <c r="BV978" s="446"/>
      <c r="BW978" s="446"/>
      <c r="BX978" s="446"/>
      <c r="BY978" s="446"/>
      <c r="BZ978" s="446"/>
      <c r="CA978" s="446"/>
      <c r="CB978" s="446"/>
      <c r="CC978" s="446"/>
      <c r="CD978" s="446"/>
      <c r="CE978" s="446"/>
      <c r="CF978" s="446"/>
      <c r="CG978" s="446"/>
      <c r="CH978" s="446"/>
      <c r="CI978" s="446"/>
      <c r="CJ978" s="446"/>
      <c r="CK978" s="446"/>
      <c r="CL978" s="446"/>
      <c r="CM978" s="446"/>
      <c r="CN978" s="446"/>
      <c r="CO978" s="446"/>
      <c r="CP978" s="446"/>
      <c r="CQ978" s="446"/>
      <c r="CR978" s="446"/>
      <c r="CS978" s="446"/>
      <c r="CT978" s="446"/>
      <c r="CU978" s="446"/>
      <c r="CV978" s="446"/>
      <c r="CW978" s="446"/>
      <c r="CX978" s="446"/>
      <c r="CY978" s="446"/>
      <c r="CZ978" s="446"/>
      <c r="DA978" s="446"/>
      <c r="DB978" s="446"/>
      <c r="DC978" s="446"/>
      <c r="DD978" s="446"/>
      <c r="DE978" s="446"/>
      <c r="DF978" s="446"/>
      <c r="DG978" s="446"/>
      <c r="DH978" s="446"/>
      <c r="DI978" s="446"/>
      <c r="DJ978" s="446"/>
      <c r="DK978" s="446"/>
      <c r="DL978" s="446"/>
      <c r="DM978" s="446"/>
      <c r="DN978" s="446"/>
      <c r="DO978" s="446"/>
      <c r="DP978" s="446"/>
      <c r="DQ978" s="446"/>
      <c r="DR978" s="446"/>
      <c r="DS978" s="446"/>
      <c r="DT978" s="446"/>
      <c r="DU978" s="446"/>
      <c r="DV978" s="446"/>
      <c r="DW978" s="446"/>
      <c r="DX978" s="446"/>
      <c r="DY978" s="446"/>
      <c r="DZ978" s="446"/>
      <c r="EA978" s="446"/>
      <c r="EB978" s="446"/>
      <c r="EC978" s="446"/>
      <c r="ED978" s="446"/>
      <c r="EE978" s="446"/>
      <c r="EF978" s="446"/>
      <c r="EG978" s="446"/>
      <c r="EH978" s="446"/>
      <c r="EI978" s="446"/>
      <c r="EJ978" s="446"/>
      <c r="EK978" s="446"/>
      <c r="EL978" s="446"/>
      <c r="EM978" s="446"/>
      <c r="EN978" s="446"/>
      <c r="EO978" s="446"/>
      <c r="EP978" s="446"/>
      <c r="EQ978" s="446"/>
      <c r="ER978" s="446"/>
      <c r="ES978" s="446"/>
      <c r="ET978" s="446"/>
      <c r="EU978" s="446"/>
      <c r="EV978" s="446"/>
      <c r="EW978" s="446"/>
      <c r="EX978" s="446"/>
      <c r="EY978" s="446"/>
      <c r="EZ978" s="446"/>
      <c r="FA978" s="446"/>
      <c r="FB978" s="446"/>
      <c r="FC978" s="446"/>
      <c r="FD978" s="446"/>
      <c r="FE978" s="446"/>
      <c r="FF978" s="446"/>
      <c r="FG978" s="446"/>
      <c r="FH978" s="446"/>
      <c r="FI978" s="446"/>
      <c r="FJ978" s="446"/>
      <c r="FK978" s="446"/>
      <c r="FL978" s="446"/>
      <c r="FM978" s="446"/>
      <c r="FN978" s="446"/>
      <c r="FO978" s="446"/>
      <c r="FP978" s="446"/>
      <c r="FQ978" s="446"/>
      <c r="FR978" s="446"/>
      <c r="FS978" s="446"/>
      <c r="FT978" s="446"/>
      <c r="FU978" s="446"/>
      <c r="FV978" s="446"/>
      <c r="FW978" s="446"/>
      <c r="FX978" s="446"/>
      <c r="FY978" s="446"/>
      <c r="FZ978" s="446"/>
      <c r="GA978" s="446"/>
      <c r="GB978" s="446"/>
      <c r="GC978" s="446"/>
      <c r="GD978" s="446"/>
      <c r="GE978" s="446"/>
      <c r="GF978" s="446"/>
      <c r="GG978" s="446"/>
      <c r="GH978" s="446"/>
      <c r="GI978" s="446"/>
      <c r="GJ978" s="446"/>
      <c r="GK978" s="446"/>
      <c r="GL978" s="446"/>
      <c r="GM978" s="446"/>
      <c r="GN978" s="446"/>
      <c r="GO978" s="446"/>
      <c r="GP978" s="446"/>
      <c r="GQ978" s="446"/>
      <c r="GR978" s="446"/>
      <c r="GS978" s="446"/>
      <c r="GT978" s="446"/>
      <c r="GU978" s="446"/>
      <c r="GV978" s="446"/>
      <c r="GW978" s="364"/>
    </row>
    <row r="979" spans="1:205" x14ac:dyDescent="0.2">
      <c r="A979" s="277">
        <f t="shared" si="19"/>
        <v>239</v>
      </c>
      <c r="B979" s="483" t="s">
        <v>1517</v>
      </c>
      <c r="C979" s="276"/>
      <c r="D979" s="795">
        <v>1945</v>
      </c>
      <c r="E979" s="444">
        <v>71</v>
      </c>
      <c r="F979" s="444"/>
      <c r="G979" s="278" t="s">
        <v>1745</v>
      </c>
      <c r="H979" s="332" t="s">
        <v>1000</v>
      </c>
      <c r="I979" s="445"/>
      <c r="J979" s="446"/>
      <c r="K979" s="446"/>
      <c r="L979" s="446"/>
      <c r="M979" s="446"/>
      <c r="N979" s="446"/>
      <c r="O979" s="446"/>
      <c r="P979" s="446"/>
      <c r="Q979" s="446"/>
      <c r="R979" s="446"/>
      <c r="S979" s="446"/>
      <c r="T979" s="446"/>
      <c r="U979" s="446"/>
      <c r="V979" s="446"/>
      <c r="W979" s="446"/>
      <c r="X979" s="446"/>
      <c r="Y979" s="446"/>
      <c r="Z979" s="446"/>
      <c r="AA979" s="446"/>
      <c r="AB979" s="446"/>
      <c r="AC979" s="446"/>
      <c r="AD979" s="446"/>
      <c r="AE979" s="446"/>
      <c r="AF979" s="446"/>
      <c r="AG979" s="446"/>
      <c r="AH979" s="446"/>
      <c r="AI979" s="446"/>
      <c r="AJ979" s="446"/>
      <c r="AK979" s="446"/>
      <c r="AL979" s="446"/>
      <c r="AM979" s="446"/>
      <c r="AN979" s="446"/>
      <c r="AO979" s="446"/>
      <c r="AP979" s="446"/>
      <c r="AQ979" s="446"/>
      <c r="AR979" s="446"/>
      <c r="AS979" s="446"/>
      <c r="AT979" s="446"/>
      <c r="AU979" s="446"/>
      <c r="AV979" s="446"/>
      <c r="AW979" s="446"/>
      <c r="AX979" s="446"/>
      <c r="AY979" s="446"/>
      <c r="AZ979" s="446"/>
      <c r="BA979" s="446"/>
      <c r="BB979" s="446"/>
      <c r="BC979" s="446"/>
      <c r="BD979" s="446"/>
      <c r="BE979" s="446"/>
      <c r="BF979" s="446"/>
      <c r="BG979" s="446"/>
      <c r="BH979" s="446"/>
      <c r="BI979" s="446"/>
      <c r="BJ979" s="446"/>
      <c r="BK979" s="446"/>
      <c r="BL979" s="446"/>
      <c r="BM979" s="446"/>
      <c r="BN979" s="446"/>
      <c r="BO979" s="446"/>
      <c r="BP979" s="446"/>
      <c r="BQ979" s="446"/>
      <c r="BR979" s="446"/>
      <c r="BS979" s="446"/>
      <c r="BT979" s="446"/>
      <c r="BU979" s="446"/>
      <c r="BV979" s="446"/>
      <c r="BW979" s="446"/>
      <c r="BX979" s="446"/>
      <c r="BY979" s="446"/>
      <c r="BZ979" s="446"/>
      <c r="CA979" s="446"/>
      <c r="CB979" s="446"/>
      <c r="CC979" s="446"/>
      <c r="CD979" s="446"/>
      <c r="CE979" s="446"/>
      <c r="CF979" s="446"/>
      <c r="CG979" s="446"/>
      <c r="CH979" s="446"/>
      <c r="CI979" s="446"/>
      <c r="CJ979" s="446"/>
      <c r="CK979" s="446"/>
      <c r="CL979" s="446"/>
      <c r="CM979" s="446"/>
      <c r="CN979" s="446"/>
      <c r="CO979" s="446"/>
      <c r="CP979" s="446"/>
      <c r="CQ979" s="446"/>
      <c r="CR979" s="446"/>
      <c r="CS979" s="446"/>
      <c r="CT979" s="446"/>
      <c r="CU979" s="446"/>
      <c r="CV979" s="446"/>
      <c r="CW979" s="446"/>
      <c r="CX979" s="446"/>
      <c r="CY979" s="446"/>
      <c r="CZ979" s="446"/>
      <c r="DA979" s="446"/>
      <c r="DB979" s="446"/>
      <c r="DC979" s="446"/>
      <c r="DD979" s="446"/>
      <c r="DE979" s="446"/>
      <c r="DF979" s="446"/>
      <c r="DG979" s="446"/>
      <c r="DH979" s="446"/>
      <c r="DI979" s="446"/>
      <c r="DJ979" s="446"/>
      <c r="DK979" s="446"/>
      <c r="DL979" s="446"/>
      <c r="DM979" s="446"/>
      <c r="DN979" s="446"/>
      <c r="DO979" s="446"/>
      <c r="DP979" s="446"/>
      <c r="DQ979" s="446"/>
      <c r="DR979" s="446"/>
      <c r="DS979" s="446"/>
      <c r="DT979" s="446"/>
      <c r="DU979" s="446"/>
      <c r="DV979" s="446"/>
      <c r="DW979" s="446"/>
      <c r="DX979" s="446"/>
      <c r="DY979" s="446"/>
      <c r="DZ979" s="446"/>
      <c r="EA979" s="446"/>
      <c r="EB979" s="446"/>
      <c r="EC979" s="446"/>
      <c r="ED979" s="446"/>
      <c r="EE979" s="446"/>
      <c r="EF979" s="446"/>
      <c r="EG979" s="446"/>
      <c r="EH979" s="446"/>
      <c r="EI979" s="446"/>
      <c r="EJ979" s="446"/>
      <c r="EK979" s="446"/>
      <c r="EL979" s="446"/>
      <c r="EM979" s="446"/>
      <c r="EN979" s="446"/>
      <c r="EO979" s="446"/>
      <c r="EP979" s="446"/>
      <c r="EQ979" s="446"/>
      <c r="ER979" s="446"/>
      <c r="ES979" s="446"/>
      <c r="ET979" s="446"/>
      <c r="EU979" s="446"/>
      <c r="EV979" s="446"/>
      <c r="EW979" s="446"/>
      <c r="EX979" s="446"/>
      <c r="EY979" s="446"/>
      <c r="EZ979" s="446"/>
      <c r="FA979" s="446"/>
      <c r="FB979" s="446"/>
      <c r="FC979" s="446"/>
      <c r="FD979" s="446"/>
      <c r="FE979" s="446"/>
      <c r="FF979" s="446"/>
      <c r="FG979" s="446"/>
      <c r="FH979" s="446"/>
      <c r="FI979" s="446"/>
      <c r="FJ979" s="446"/>
      <c r="FK979" s="446"/>
      <c r="FL979" s="446"/>
      <c r="FM979" s="446"/>
      <c r="FN979" s="446"/>
      <c r="FO979" s="446"/>
      <c r="FP979" s="446"/>
      <c r="FQ979" s="446"/>
      <c r="FR979" s="446"/>
      <c r="FS979" s="446"/>
      <c r="FT979" s="446"/>
      <c r="FU979" s="446"/>
      <c r="FV979" s="446"/>
      <c r="FW979" s="446"/>
      <c r="FX979" s="446"/>
      <c r="FY979" s="446"/>
      <c r="FZ979" s="446"/>
      <c r="GA979" s="446"/>
      <c r="GB979" s="446"/>
      <c r="GC979" s="446"/>
      <c r="GD979" s="446"/>
      <c r="GE979" s="446"/>
      <c r="GF979" s="446"/>
      <c r="GG979" s="446"/>
      <c r="GH979" s="446"/>
      <c r="GI979" s="446"/>
      <c r="GJ979" s="446"/>
      <c r="GK979" s="446"/>
      <c r="GL979" s="446"/>
      <c r="GM979" s="446"/>
      <c r="GN979" s="446"/>
      <c r="GO979" s="446"/>
      <c r="GP979" s="446"/>
      <c r="GQ979" s="446"/>
      <c r="GR979" s="446"/>
      <c r="GS979" s="446"/>
      <c r="GT979" s="446"/>
      <c r="GU979" s="446"/>
      <c r="GV979" s="446"/>
      <c r="GW979" s="364"/>
    </row>
    <row r="980" spans="1:205" x14ac:dyDescent="0.2">
      <c r="A980" s="277">
        <f t="shared" si="19"/>
        <v>240</v>
      </c>
      <c r="B980" s="515" t="s">
        <v>1269</v>
      </c>
      <c r="C980" s="276"/>
      <c r="D980" s="664">
        <v>1967</v>
      </c>
      <c r="E980" s="523">
        <v>70</v>
      </c>
      <c r="F980" s="523"/>
      <c r="G980" s="533" t="s">
        <v>1734</v>
      </c>
      <c r="H980" s="536" t="s">
        <v>4</v>
      </c>
      <c r="I980" s="445"/>
      <c r="J980" s="446"/>
      <c r="K980" s="446"/>
      <c r="L980" s="446"/>
      <c r="M980" s="446"/>
      <c r="N980" s="446"/>
      <c r="O980" s="446"/>
      <c r="P980" s="446"/>
      <c r="Q980" s="446"/>
      <c r="R980" s="446"/>
      <c r="S980" s="446"/>
      <c r="T980" s="446"/>
      <c r="U980" s="446"/>
      <c r="V980" s="446"/>
      <c r="W980" s="446"/>
      <c r="X980" s="446"/>
      <c r="Y980" s="446"/>
      <c r="Z980" s="446"/>
      <c r="AA980" s="446"/>
      <c r="AB980" s="446"/>
      <c r="AC980" s="446"/>
      <c r="AD980" s="446"/>
      <c r="AE980" s="446"/>
      <c r="AF980" s="446"/>
      <c r="AG980" s="446"/>
      <c r="AH980" s="446"/>
      <c r="AI980" s="446"/>
      <c r="AJ980" s="446"/>
      <c r="AK980" s="446"/>
      <c r="AL980" s="446"/>
      <c r="AM980" s="446"/>
      <c r="AN980" s="446"/>
      <c r="AO980" s="446"/>
      <c r="AP980" s="446"/>
      <c r="AQ980" s="446"/>
      <c r="AR980" s="446"/>
      <c r="AS980" s="446"/>
      <c r="AT980" s="446"/>
      <c r="AU980" s="446"/>
      <c r="AV980" s="446"/>
      <c r="AW980" s="446"/>
      <c r="AX980" s="446"/>
      <c r="AY980" s="446"/>
      <c r="AZ980" s="446"/>
      <c r="BA980" s="446"/>
      <c r="BB980" s="446"/>
      <c r="BC980" s="446"/>
      <c r="BD980" s="446"/>
      <c r="BE980" s="446"/>
      <c r="BF980" s="446"/>
      <c r="BG980" s="446"/>
      <c r="BH980" s="446"/>
      <c r="BI980" s="446"/>
      <c r="BJ980" s="446"/>
      <c r="BK980" s="446"/>
      <c r="BL980" s="446"/>
      <c r="BM980" s="446"/>
      <c r="BN980" s="446"/>
      <c r="BO980" s="446"/>
      <c r="BP980" s="446"/>
      <c r="BQ980" s="446"/>
      <c r="BR980" s="446"/>
      <c r="BS980" s="446"/>
      <c r="BT980" s="446"/>
      <c r="BU980" s="446"/>
      <c r="BV980" s="446"/>
      <c r="BW980" s="446"/>
      <c r="BX980" s="446"/>
      <c r="BY980" s="446"/>
      <c r="BZ980" s="446"/>
      <c r="CA980" s="446"/>
      <c r="CB980" s="446"/>
      <c r="CC980" s="446"/>
      <c r="CD980" s="446"/>
      <c r="CE980" s="446"/>
      <c r="CF980" s="446"/>
      <c r="CG980" s="446"/>
      <c r="CH980" s="446"/>
      <c r="CI980" s="446"/>
      <c r="CJ980" s="446"/>
      <c r="CK980" s="446"/>
      <c r="CL980" s="446"/>
      <c r="CM980" s="446"/>
      <c r="CN980" s="446"/>
      <c r="CO980" s="446"/>
      <c r="CP980" s="446"/>
      <c r="CQ980" s="446"/>
      <c r="CR980" s="446"/>
      <c r="CS980" s="446"/>
      <c r="CT980" s="446"/>
      <c r="CU980" s="446"/>
      <c r="CV980" s="446"/>
      <c r="CW980" s="446"/>
      <c r="CX980" s="446"/>
      <c r="CY980" s="446"/>
      <c r="CZ980" s="446"/>
      <c r="DA980" s="446"/>
      <c r="DB980" s="446"/>
      <c r="DC980" s="446"/>
      <c r="DD980" s="446"/>
      <c r="DE980" s="446"/>
      <c r="DF980" s="446"/>
      <c r="DG980" s="446"/>
      <c r="DH980" s="446"/>
      <c r="DI980" s="446"/>
      <c r="DJ980" s="446"/>
      <c r="DK980" s="446"/>
      <c r="DL980" s="446"/>
      <c r="DM980" s="446"/>
      <c r="DN980" s="446"/>
      <c r="DO980" s="446"/>
      <c r="DP980" s="446"/>
      <c r="DQ980" s="446"/>
      <c r="DR980" s="446"/>
      <c r="DS980" s="446"/>
      <c r="DT980" s="446"/>
      <c r="DU980" s="446"/>
      <c r="DV980" s="446"/>
      <c r="DW980" s="446"/>
      <c r="DX980" s="446"/>
      <c r="DY980" s="446"/>
      <c r="DZ980" s="446"/>
      <c r="EA980" s="446"/>
      <c r="EB980" s="446"/>
      <c r="EC980" s="446"/>
      <c r="ED980" s="446"/>
      <c r="EE980" s="446"/>
      <c r="EF980" s="446"/>
      <c r="EG980" s="446"/>
      <c r="EH980" s="446"/>
      <c r="EI980" s="446"/>
      <c r="EJ980" s="446"/>
      <c r="EK980" s="446"/>
      <c r="EL980" s="446"/>
      <c r="EM980" s="446"/>
      <c r="EN980" s="446"/>
      <c r="EO980" s="446"/>
      <c r="EP980" s="446"/>
      <c r="EQ980" s="446"/>
      <c r="ER980" s="446"/>
      <c r="ES980" s="446"/>
      <c r="ET980" s="446"/>
      <c r="EU980" s="446"/>
      <c r="EV980" s="446"/>
      <c r="EW980" s="446"/>
      <c r="EX980" s="446"/>
      <c r="EY980" s="446"/>
      <c r="EZ980" s="446"/>
      <c r="FA980" s="446"/>
      <c r="FB980" s="446"/>
      <c r="FC980" s="446"/>
      <c r="FD980" s="446"/>
      <c r="FE980" s="446"/>
      <c r="FF980" s="446"/>
      <c r="FG980" s="446"/>
      <c r="FH980" s="446"/>
      <c r="FI980" s="446"/>
      <c r="FJ980" s="446"/>
      <c r="FK980" s="446"/>
      <c r="FL980" s="446"/>
      <c r="FM980" s="446"/>
      <c r="FN980" s="446"/>
      <c r="FO980" s="446"/>
      <c r="FP980" s="446"/>
      <c r="FQ980" s="446"/>
      <c r="FR980" s="446"/>
      <c r="FS980" s="446"/>
      <c r="FT980" s="446"/>
      <c r="FU980" s="446"/>
      <c r="FV980" s="446"/>
      <c r="FW980" s="446"/>
      <c r="FX980" s="446"/>
      <c r="FY980" s="446"/>
      <c r="FZ980" s="446"/>
      <c r="GA980" s="446"/>
      <c r="GB980" s="446"/>
      <c r="GC980" s="446"/>
      <c r="GD980" s="446"/>
      <c r="GE980" s="446"/>
      <c r="GF980" s="446"/>
      <c r="GG980" s="446"/>
      <c r="GH980" s="446"/>
      <c r="GI980" s="446"/>
      <c r="GJ980" s="446"/>
      <c r="GK980" s="446"/>
      <c r="GL980" s="446"/>
      <c r="GM980" s="446"/>
      <c r="GN980" s="446"/>
      <c r="GO980" s="446"/>
      <c r="GP980" s="446"/>
      <c r="GQ980" s="446"/>
      <c r="GR980" s="446"/>
      <c r="GS980" s="446"/>
      <c r="GT980" s="446"/>
      <c r="GU980" s="446"/>
      <c r="GV980" s="446"/>
      <c r="GW980" s="364"/>
    </row>
    <row r="981" spans="1:205" x14ac:dyDescent="0.2">
      <c r="A981" s="277">
        <f t="shared" si="19"/>
        <v>241</v>
      </c>
      <c r="B981" s="654" t="s">
        <v>737</v>
      </c>
      <c r="C981" s="458" t="s">
        <v>117</v>
      </c>
      <c r="D981" s="791">
        <v>1955</v>
      </c>
      <c r="E981" s="523">
        <v>69</v>
      </c>
      <c r="F981" s="527"/>
      <c r="G981" s="671" t="s">
        <v>1730</v>
      </c>
      <c r="H981" s="536" t="s">
        <v>4</v>
      </c>
      <c r="I981" s="445"/>
      <c r="J981" s="446"/>
      <c r="K981" s="446"/>
      <c r="L981" s="446"/>
      <c r="M981" s="446"/>
      <c r="N981" s="446"/>
      <c r="O981" s="446"/>
      <c r="P981" s="446"/>
      <c r="Q981" s="446"/>
      <c r="R981" s="446"/>
      <c r="S981" s="446"/>
      <c r="T981" s="446"/>
      <c r="U981" s="446"/>
      <c r="V981" s="446"/>
      <c r="W981" s="446"/>
      <c r="X981" s="446"/>
      <c r="Y981" s="446"/>
      <c r="Z981" s="446"/>
      <c r="AA981" s="446"/>
      <c r="AB981" s="446"/>
      <c r="AC981" s="446"/>
      <c r="AD981" s="446"/>
      <c r="AE981" s="446"/>
      <c r="AF981" s="446"/>
      <c r="AG981" s="446"/>
      <c r="AH981" s="446"/>
      <c r="AI981" s="446"/>
      <c r="AJ981" s="446"/>
      <c r="AK981" s="446"/>
      <c r="AL981" s="446"/>
      <c r="AM981" s="446"/>
      <c r="AN981" s="446"/>
      <c r="AO981" s="446"/>
      <c r="AP981" s="446"/>
      <c r="AQ981" s="446"/>
      <c r="AR981" s="446"/>
      <c r="AS981" s="446"/>
      <c r="AT981" s="446"/>
      <c r="AU981" s="446"/>
      <c r="AV981" s="446"/>
      <c r="AW981" s="446"/>
      <c r="AX981" s="446"/>
      <c r="AY981" s="446"/>
      <c r="AZ981" s="446"/>
      <c r="BA981" s="446"/>
      <c r="BB981" s="446"/>
      <c r="BC981" s="446"/>
      <c r="BD981" s="446"/>
      <c r="BE981" s="446"/>
      <c r="BF981" s="446"/>
      <c r="BG981" s="446"/>
      <c r="BH981" s="446"/>
      <c r="BI981" s="446"/>
      <c r="BJ981" s="446"/>
      <c r="BK981" s="446"/>
      <c r="BL981" s="446"/>
      <c r="BM981" s="446"/>
      <c r="BN981" s="446"/>
      <c r="BO981" s="446"/>
      <c r="BP981" s="446"/>
      <c r="BQ981" s="446"/>
      <c r="BR981" s="446"/>
      <c r="BS981" s="446"/>
      <c r="BT981" s="446"/>
      <c r="BU981" s="446"/>
      <c r="BV981" s="446"/>
      <c r="BW981" s="446"/>
      <c r="BX981" s="446"/>
      <c r="BY981" s="446"/>
      <c r="BZ981" s="446"/>
      <c r="CA981" s="446"/>
      <c r="CB981" s="446"/>
      <c r="CC981" s="446"/>
      <c r="CD981" s="446"/>
      <c r="CE981" s="446"/>
      <c r="CF981" s="446"/>
      <c r="CG981" s="446"/>
      <c r="CH981" s="446"/>
      <c r="CI981" s="446"/>
      <c r="CJ981" s="446"/>
      <c r="CK981" s="446"/>
      <c r="CL981" s="446"/>
      <c r="CM981" s="446"/>
      <c r="CN981" s="446"/>
      <c r="CO981" s="446"/>
      <c r="CP981" s="446"/>
      <c r="CQ981" s="446"/>
      <c r="CR981" s="446"/>
      <c r="CS981" s="446"/>
      <c r="CT981" s="446"/>
      <c r="CU981" s="446"/>
      <c r="CV981" s="446"/>
      <c r="CW981" s="446"/>
      <c r="CX981" s="446"/>
      <c r="CY981" s="446"/>
      <c r="CZ981" s="446"/>
      <c r="DA981" s="446"/>
      <c r="DB981" s="446"/>
      <c r="DC981" s="446"/>
      <c r="DD981" s="446"/>
      <c r="DE981" s="446"/>
      <c r="DF981" s="446"/>
      <c r="DG981" s="446"/>
      <c r="DH981" s="446"/>
      <c r="DI981" s="446"/>
      <c r="DJ981" s="446"/>
      <c r="DK981" s="446"/>
      <c r="DL981" s="446"/>
      <c r="DM981" s="446"/>
      <c r="DN981" s="446"/>
      <c r="DO981" s="446"/>
      <c r="DP981" s="446"/>
      <c r="DQ981" s="446"/>
      <c r="DR981" s="446"/>
      <c r="DS981" s="446"/>
      <c r="DT981" s="446"/>
      <c r="DU981" s="446"/>
      <c r="DV981" s="446"/>
      <c r="DW981" s="446"/>
      <c r="DX981" s="446"/>
      <c r="DY981" s="446"/>
      <c r="DZ981" s="446"/>
      <c r="EA981" s="446"/>
      <c r="EB981" s="446"/>
      <c r="EC981" s="446"/>
      <c r="ED981" s="446"/>
      <c r="EE981" s="446"/>
      <c r="EF981" s="446"/>
      <c r="EG981" s="446"/>
      <c r="EH981" s="446"/>
      <c r="EI981" s="446"/>
      <c r="EJ981" s="446"/>
      <c r="EK981" s="446"/>
      <c r="EL981" s="446"/>
      <c r="EM981" s="446"/>
      <c r="EN981" s="446"/>
      <c r="EO981" s="446"/>
      <c r="EP981" s="446"/>
      <c r="EQ981" s="446"/>
      <c r="ER981" s="446"/>
      <c r="ES981" s="446"/>
      <c r="ET981" s="446"/>
      <c r="EU981" s="446"/>
      <c r="EV981" s="446"/>
      <c r="EW981" s="446"/>
      <c r="EX981" s="446"/>
      <c r="EY981" s="446"/>
      <c r="EZ981" s="446"/>
      <c r="FA981" s="446"/>
      <c r="FB981" s="446"/>
      <c r="FC981" s="446"/>
      <c r="FD981" s="446"/>
      <c r="FE981" s="446"/>
      <c r="FF981" s="446"/>
      <c r="FG981" s="446"/>
      <c r="FH981" s="446"/>
      <c r="FI981" s="446"/>
      <c r="FJ981" s="446"/>
      <c r="FK981" s="446"/>
      <c r="FL981" s="446"/>
      <c r="FM981" s="446"/>
      <c r="FN981" s="446"/>
      <c r="FO981" s="446"/>
      <c r="FP981" s="446"/>
      <c r="FQ981" s="446"/>
      <c r="FR981" s="446"/>
      <c r="FS981" s="446"/>
      <c r="FT981" s="446"/>
      <c r="FU981" s="446"/>
      <c r="FV981" s="446"/>
      <c r="FW981" s="446"/>
      <c r="FX981" s="446"/>
      <c r="FY981" s="446"/>
      <c r="FZ981" s="446"/>
      <c r="GA981" s="446"/>
      <c r="GB981" s="446"/>
      <c r="GC981" s="446"/>
      <c r="GD981" s="446"/>
      <c r="GE981" s="446"/>
      <c r="GF981" s="446"/>
      <c r="GG981" s="446"/>
      <c r="GH981" s="446"/>
      <c r="GI981" s="446"/>
      <c r="GJ981" s="446"/>
      <c r="GK981" s="446"/>
      <c r="GL981" s="446"/>
      <c r="GM981" s="446"/>
      <c r="GN981" s="446"/>
      <c r="GO981" s="446"/>
      <c r="GP981" s="446"/>
      <c r="GQ981" s="446"/>
      <c r="GR981" s="446"/>
      <c r="GS981" s="446"/>
      <c r="GT981" s="446"/>
      <c r="GU981" s="446"/>
      <c r="GV981" s="446"/>
      <c r="GW981" s="364"/>
    </row>
    <row r="982" spans="1:205" x14ac:dyDescent="0.2">
      <c r="A982" s="277">
        <f t="shared" si="19"/>
        <v>242</v>
      </c>
      <c r="B982" s="653" t="s">
        <v>299</v>
      </c>
      <c r="C982" s="424"/>
      <c r="D982" s="792">
        <v>1945</v>
      </c>
      <c r="E982" s="665">
        <v>66</v>
      </c>
      <c r="F982" s="527"/>
      <c r="G982" s="670" t="s">
        <v>278</v>
      </c>
      <c r="H982" s="675" t="s">
        <v>4</v>
      </c>
      <c r="I982" s="445"/>
      <c r="J982" s="446"/>
      <c r="K982" s="446"/>
      <c r="L982" s="446"/>
      <c r="M982" s="446"/>
      <c r="N982" s="446"/>
      <c r="O982" s="446"/>
      <c r="P982" s="446"/>
      <c r="Q982" s="446"/>
      <c r="R982" s="446"/>
      <c r="S982" s="446"/>
      <c r="T982" s="446"/>
      <c r="U982" s="446"/>
      <c r="V982" s="446"/>
      <c r="W982" s="446"/>
      <c r="X982" s="446"/>
      <c r="Y982" s="446"/>
      <c r="Z982" s="446"/>
      <c r="AA982" s="446"/>
      <c r="AB982" s="446"/>
      <c r="AC982" s="446"/>
      <c r="AD982" s="446"/>
      <c r="AE982" s="446"/>
      <c r="AF982" s="446"/>
      <c r="AG982" s="446"/>
      <c r="AH982" s="446"/>
      <c r="AI982" s="446"/>
      <c r="AJ982" s="446"/>
      <c r="AK982" s="446"/>
      <c r="AL982" s="446"/>
      <c r="AM982" s="446"/>
      <c r="AN982" s="446"/>
      <c r="AO982" s="446"/>
      <c r="AP982" s="446"/>
      <c r="AQ982" s="446"/>
      <c r="AR982" s="446"/>
      <c r="AS982" s="446"/>
      <c r="AT982" s="446"/>
      <c r="AU982" s="446"/>
      <c r="AV982" s="446"/>
      <c r="AW982" s="446"/>
      <c r="AX982" s="446"/>
      <c r="AY982" s="446"/>
      <c r="AZ982" s="446"/>
      <c r="BA982" s="446"/>
      <c r="BB982" s="446"/>
      <c r="BC982" s="446"/>
      <c r="BD982" s="446"/>
      <c r="BE982" s="446"/>
      <c r="BF982" s="446"/>
      <c r="BG982" s="446"/>
      <c r="BH982" s="446"/>
      <c r="BI982" s="446"/>
      <c r="BJ982" s="446"/>
      <c r="BK982" s="446"/>
      <c r="BL982" s="446"/>
      <c r="BM982" s="446"/>
      <c r="BN982" s="446"/>
      <c r="BO982" s="446"/>
      <c r="BP982" s="446"/>
      <c r="BQ982" s="446"/>
      <c r="BR982" s="446"/>
      <c r="BS982" s="446"/>
      <c r="BT982" s="446"/>
      <c r="BU982" s="446"/>
      <c r="BV982" s="446"/>
      <c r="BW982" s="446"/>
      <c r="BX982" s="446"/>
      <c r="BY982" s="446"/>
      <c r="BZ982" s="446"/>
      <c r="CA982" s="446"/>
      <c r="CB982" s="446"/>
      <c r="CC982" s="446"/>
      <c r="CD982" s="446"/>
      <c r="CE982" s="446"/>
      <c r="CF982" s="446"/>
      <c r="CG982" s="446"/>
      <c r="CH982" s="446"/>
      <c r="CI982" s="446"/>
      <c r="CJ982" s="446"/>
      <c r="CK982" s="446"/>
      <c r="CL982" s="446"/>
      <c r="CM982" s="446"/>
      <c r="CN982" s="446"/>
      <c r="CO982" s="446"/>
      <c r="CP982" s="446"/>
      <c r="CQ982" s="446"/>
      <c r="CR982" s="446"/>
      <c r="CS982" s="446"/>
      <c r="CT982" s="446"/>
      <c r="CU982" s="446"/>
      <c r="CV982" s="446"/>
      <c r="CW982" s="446"/>
      <c r="CX982" s="446"/>
      <c r="CY982" s="446"/>
      <c r="CZ982" s="446"/>
      <c r="DA982" s="446"/>
      <c r="DB982" s="446"/>
      <c r="DC982" s="446"/>
      <c r="DD982" s="446"/>
      <c r="DE982" s="446"/>
      <c r="DF982" s="446"/>
      <c r="DG982" s="446"/>
      <c r="DH982" s="446"/>
      <c r="DI982" s="446"/>
      <c r="DJ982" s="446"/>
      <c r="DK982" s="446"/>
      <c r="DL982" s="446"/>
      <c r="DM982" s="446"/>
      <c r="DN982" s="446"/>
      <c r="DO982" s="446"/>
      <c r="DP982" s="446"/>
      <c r="DQ982" s="446"/>
      <c r="DR982" s="446"/>
      <c r="DS982" s="446"/>
      <c r="DT982" s="446"/>
      <c r="DU982" s="446"/>
      <c r="DV982" s="446"/>
      <c r="DW982" s="446"/>
      <c r="DX982" s="446"/>
      <c r="DY982" s="446"/>
      <c r="DZ982" s="446"/>
      <c r="EA982" s="446"/>
      <c r="EB982" s="446"/>
      <c r="EC982" s="446"/>
      <c r="ED982" s="446"/>
      <c r="EE982" s="446"/>
      <c r="EF982" s="446"/>
      <c r="EG982" s="446"/>
      <c r="EH982" s="446"/>
      <c r="EI982" s="446"/>
      <c r="EJ982" s="446"/>
      <c r="EK982" s="446"/>
      <c r="EL982" s="446"/>
      <c r="EM982" s="446"/>
      <c r="EN982" s="446"/>
      <c r="EO982" s="446"/>
      <c r="EP982" s="446"/>
      <c r="EQ982" s="446"/>
      <c r="ER982" s="446"/>
      <c r="ES982" s="446"/>
      <c r="ET982" s="446"/>
      <c r="EU982" s="446"/>
      <c r="EV982" s="446"/>
      <c r="EW982" s="446"/>
      <c r="EX982" s="446"/>
      <c r="EY982" s="446"/>
      <c r="EZ982" s="446"/>
      <c r="FA982" s="446"/>
      <c r="FB982" s="446"/>
      <c r="FC982" s="446"/>
      <c r="FD982" s="446"/>
      <c r="FE982" s="446"/>
      <c r="FF982" s="446"/>
      <c r="FG982" s="446"/>
      <c r="FH982" s="446"/>
      <c r="FI982" s="446"/>
      <c r="FJ982" s="446"/>
      <c r="FK982" s="446"/>
      <c r="FL982" s="446"/>
      <c r="FM982" s="446"/>
      <c r="FN982" s="446"/>
      <c r="FO982" s="446"/>
      <c r="FP982" s="446"/>
      <c r="FQ982" s="446"/>
      <c r="FR982" s="446"/>
      <c r="FS982" s="446"/>
      <c r="FT982" s="446"/>
      <c r="FU982" s="446"/>
      <c r="FV982" s="446"/>
      <c r="FW982" s="446"/>
      <c r="FX982" s="446"/>
      <c r="FY982" s="446"/>
      <c r="FZ982" s="446"/>
      <c r="GA982" s="446"/>
      <c r="GB982" s="446"/>
      <c r="GC982" s="446"/>
      <c r="GD982" s="446"/>
      <c r="GE982" s="446"/>
      <c r="GF982" s="446"/>
      <c r="GG982" s="446"/>
      <c r="GH982" s="446"/>
      <c r="GI982" s="446"/>
      <c r="GJ982" s="446"/>
      <c r="GK982" s="446"/>
      <c r="GL982" s="446"/>
      <c r="GM982" s="446"/>
      <c r="GN982" s="446"/>
      <c r="GO982" s="446"/>
      <c r="GP982" s="446"/>
      <c r="GQ982" s="446"/>
      <c r="GR982" s="446"/>
      <c r="GS982" s="446"/>
      <c r="GT982" s="446"/>
      <c r="GU982" s="446"/>
      <c r="GV982" s="446"/>
      <c r="GW982" s="364"/>
    </row>
    <row r="983" spans="1:205" x14ac:dyDescent="0.2">
      <c r="A983" s="277">
        <f t="shared" si="19"/>
        <v>243</v>
      </c>
      <c r="B983" s="515" t="s">
        <v>1328</v>
      </c>
      <c r="C983" s="276"/>
      <c r="D983" s="664">
        <v>1952</v>
      </c>
      <c r="E983" s="523">
        <v>65</v>
      </c>
      <c r="F983" s="523"/>
      <c r="G983" s="533" t="s">
        <v>1734</v>
      </c>
      <c r="H983" s="536" t="s">
        <v>4</v>
      </c>
      <c r="I983" s="445"/>
      <c r="J983" s="446"/>
      <c r="K983" s="446"/>
      <c r="L983" s="446"/>
      <c r="M983" s="446"/>
      <c r="N983" s="446"/>
      <c r="O983" s="446"/>
      <c r="P983" s="446"/>
      <c r="Q983" s="446"/>
      <c r="R983" s="446"/>
      <c r="S983" s="446"/>
      <c r="T983" s="446"/>
      <c r="U983" s="446"/>
      <c r="V983" s="446"/>
      <c r="W983" s="446"/>
      <c r="X983" s="446"/>
      <c r="Y983" s="446"/>
      <c r="Z983" s="446"/>
      <c r="AA983" s="446"/>
      <c r="AB983" s="446"/>
      <c r="AC983" s="446"/>
      <c r="AD983" s="446"/>
      <c r="AE983" s="446"/>
      <c r="AF983" s="446"/>
      <c r="AG983" s="446"/>
      <c r="AH983" s="446"/>
      <c r="AI983" s="446"/>
      <c r="AJ983" s="446"/>
      <c r="AK983" s="446"/>
      <c r="AL983" s="446"/>
      <c r="AM983" s="446"/>
      <c r="AN983" s="446"/>
      <c r="AO983" s="446"/>
      <c r="AP983" s="446"/>
      <c r="AQ983" s="446"/>
      <c r="AR983" s="446"/>
      <c r="AS983" s="446"/>
      <c r="AT983" s="446"/>
      <c r="AU983" s="446"/>
      <c r="AV983" s="446"/>
      <c r="AW983" s="446"/>
      <c r="AX983" s="446"/>
      <c r="AY983" s="446"/>
      <c r="AZ983" s="446"/>
      <c r="BA983" s="446"/>
      <c r="BB983" s="446"/>
      <c r="BC983" s="446"/>
      <c r="BD983" s="446"/>
      <c r="BE983" s="446"/>
      <c r="BF983" s="446"/>
      <c r="BG983" s="446"/>
      <c r="BH983" s="446"/>
      <c r="BI983" s="446"/>
      <c r="BJ983" s="446"/>
      <c r="BK983" s="446"/>
      <c r="BL983" s="446"/>
      <c r="BM983" s="446"/>
      <c r="BN983" s="446"/>
      <c r="BO983" s="446"/>
      <c r="BP983" s="446"/>
      <c r="BQ983" s="446"/>
      <c r="BR983" s="446"/>
      <c r="BS983" s="446"/>
      <c r="BT983" s="446"/>
      <c r="BU983" s="446"/>
      <c r="BV983" s="446"/>
      <c r="BW983" s="446"/>
      <c r="BX983" s="446"/>
      <c r="BY983" s="446"/>
      <c r="BZ983" s="446"/>
      <c r="CA983" s="446"/>
      <c r="CB983" s="446"/>
      <c r="CC983" s="446"/>
      <c r="CD983" s="446"/>
      <c r="CE983" s="446"/>
      <c r="CF983" s="446"/>
      <c r="CG983" s="446"/>
      <c r="CH983" s="446"/>
      <c r="CI983" s="446"/>
      <c r="CJ983" s="446"/>
      <c r="CK983" s="446"/>
      <c r="CL983" s="446"/>
      <c r="CM983" s="446"/>
      <c r="CN983" s="446"/>
      <c r="CO983" s="446"/>
      <c r="CP983" s="446"/>
      <c r="CQ983" s="446"/>
      <c r="CR983" s="446"/>
      <c r="CS983" s="446"/>
      <c r="CT983" s="446"/>
      <c r="CU983" s="446"/>
      <c r="CV983" s="446"/>
      <c r="CW983" s="446"/>
      <c r="CX983" s="446"/>
      <c r="CY983" s="446"/>
      <c r="CZ983" s="446"/>
      <c r="DA983" s="446"/>
      <c r="DB983" s="446"/>
      <c r="DC983" s="446"/>
      <c r="DD983" s="446"/>
      <c r="DE983" s="446"/>
      <c r="DF983" s="446"/>
      <c r="DG983" s="446"/>
      <c r="DH983" s="446"/>
      <c r="DI983" s="446"/>
      <c r="DJ983" s="446"/>
      <c r="DK983" s="446"/>
      <c r="DL983" s="446"/>
      <c r="DM983" s="446"/>
      <c r="DN983" s="446"/>
      <c r="DO983" s="446"/>
      <c r="DP983" s="446"/>
      <c r="DQ983" s="446"/>
      <c r="DR983" s="446"/>
      <c r="DS983" s="446"/>
      <c r="DT983" s="446"/>
      <c r="DU983" s="446"/>
      <c r="DV983" s="446"/>
      <c r="DW983" s="446"/>
      <c r="DX983" s="446"/>
      <c r="DY983" s="446"/>
      <c r="DZ983" s="446"/>
      <c r="EA983" s="446"/>
      <c r="EB983" s="446"/>
      <c r="EC983" s="446"/>
      <c r="ED983" s="446"/>
      <c r="EE983" s="446"/>
      <c r="EF983" s="446"/>
      <c r="EG983" s="446"/>
      <c r="EH983" s="446"/>
      <c r="EI983" s="446"/>
      <c r="EJ983" s="446"/>
      <c r="EK983" s="446"/>
      <c r="EL983" s="446"/>
      <c r="EM983" s="446"/>
      <c r="EN983" s="446"/>
      <c r="EO983" s="446"/>
      <c r="EP983" s="446"/>
      <c r="EQ983" s="446"/>
      <c r="ER983" s="446"/>
      <c r="ES983" s="446"/>
      <c r="ET983" s="446"/>
      <c r="EU983" s="446"/>
      <c r="EV983" s="446"/>
      <c r="EW983" s="446"/>
      <c r="EX983" s="446"/>
      <c r="EY983" s="446"/>
      <c r="EZ983" s="446"/>
      <c r="FA983" s="446"/>
      <c r="FB983" s="446"/>
      <c r="FC983" s="446"/>
      <c r="FD983" s="446"/>
      <c r="FE983" s="446"/>
      <c r="FF983" s="446"/>
      <c r="FG983" s="446"/>
      <c r="FH983" s="446"/>
      <c r="FI983" s="446"/>
      <c r="FJ983" s="446"/>
      <c r="FK983" s="446"/>
      <c r="FL983" s="446"/>
      <c r="FM983" s="446"/>
      <c r="FN983" s="446"/>
      <c r="FO983" s="446"/>
      <c r="FP983" s="446"/>
      <c r="FQ983" s="446"/>
      <c r="FR983" s="446"/>
      <c r="FS983" s="446"/>
      <c r="FT983" s="446"/>
      <c r="FU983" s="446"/>
      <c r="FV983" s="446"/>
      <c r="FW983" s="446"/>
      <c r="FX983" s="446"/>
      <c r="FY983" s="446"/>
      <c r="FZ983" s="446"/>
      <c r="GA983" s="446"/>
      <c r="GB983" s="446"/>
      <c r="GC983" s="446"/>
      <c r="GD983" s="446"/>
      <c r="GE983" s="446"/>
      <c r="GF983" s="446"/>
      <c r="GG983" s="446"/>
      <c r="GH983" s="446"/>
      <c r="GI983" s="446"/>
      <c r="GJ983" s="446"/>
      <c r="GK983" s="446"/>
      <c r="GL983" s="446"/>
      <c r="GM983" s="446"/>
      <c r="GN983" s="446"/>
      <c r="GO983" s="446"/>
      <c r="GP983" s="446"/>
      <c r="GQ983" s="446"/>
      <c r="GR983" s="446"/>
      <c r="GS983" s="446"/>
      <c r="GT983" s="446"/>
      <c r="GU983" s="446"/>
      <c r="GV983" s="446"/>
      <c r="GW983" s="364"/>
    </row>
    <row r="984" spans="1:205" x14ac:dyDescent="0.2">
      <c r="A984" s="277">
        <f t="shared" si="19"/>
        <v>244</v>
      </c>
      <c r="B984" s="657" t="s">
        <v>309</v>
      </c>
      <c r="C984" s="452"/>
      <c r="D984" s="793">
        <v>1943</v>
      </c>
      <c r="E984" s="665">
        <v>65</v>
      </c>
      <c r="F984" s="527"/>
      <c r="G984" s="670" t="s">
        <v>278</v>
      </c>
      <c r="H984" s="675" t="s">
        <v>4</v>
      </c>
      <c r="I984" s="445"/>
      <c r="J984" s="446"/>
      <c r="K984" s="446"/>
      <c r="L984" s="446"/>
      <c r="M984" s="446"/>
      <c r="N984" s="446"/>
      <c r="O984" s="446"/>
      <c r="P984" s="446"/>
      <c r="Q984" s="446"/>
      <c r="R984" s="446"/>
      <c r="S984" s="446"/>
      <c r="T984" s="446"/>
      <c r="U984" s="446"/>
      <c r="V984" s="446"/>
      <c r="W984" s="446"/>
      <c r="X984" s="446"/>
      <c r="Y984" s="446"/>
      <c r="Z984" s="446"/>
      <c r="AA984" s="446"/>
      <c r="AB984" s="446"/>
      <c r="AC984" s="446"/>
      <c r="AD984" s="446"/>
      <c r="AE984" s="446"/>
      <c r="AF984" s="446"/>
      <c r="AG984" s="446"/>
      <c r="AH984" s="446"/>
      <c r="AI984" s="446"/>
      <c r="AJ984" s="446"/>
      <c r="AK984" s="446"/>
      <c r="AL984" s="446"/>
      <c r="AM984" s="446"/>
      <c r="AN984" s="446"/>
      <c r="AO984" s="446"/>
      <c r="AP984" s="446"/>
      <c r="AQ984" s="446"/>
      <c r="AR984" s="446"/>
      <c r="AS984" s="446"/>
      <c r="AT984" s="446"/>
      <c r="AU984" s="446"/>
      <c r="AV984" s="446"/>
      <c r="AW984" s="446"/>
      <c r="AX984" s="446"/>
      <c r="AY984" s="446"/>
      <c r="AZ984" s="446"/>
      <c r="BA984" s="446"/>
      <c r="BB984" s="446"/>
      <c r="BC984" s="446"/>
      <c r="BD984" s="446"/>
      <c r="BE984" s="446"/>
      <c r="BF984" s="446"/>
      <c r="BG984" s="446"/>
      <c r="BH984" s="446"/>
      <c r="BI984" s="446"/>
      <c r="BJ984" s="446"/>
      <c r="BK984" s="446"/>
      <c r="BL984" s="446"/>
      <c r="BM984" s="446"/>
      <c r="BN984" s="446"/>
      <c r="BO984" s="446"/>
      <c r="BP984" s="446"/>
      <c r="BQ984" s="446"/>
      <c r="BR984" s="446"/>
      <c r="BS984" s="446"/>
      <c r="BT984" s="446"/>
      <c r="BU984" s="446"/>
      <c r="BV984" s="446"/>
      <c r="BW984" s="446"/>
      <c r="BX984" s="446"/>
      <c r="BY984" s="446"/>
      <c r="BZ984" s="446"/>
      <c r="CA984" s="446"/>
      <c r="CB984" s="446"/>
      <c r="CC984" s="446"/>
      <c r="CD984" s="446"/>
      <c r="CE984" s="446"/>
      <c r="CF984" s="446"/>
      <c r="CG984" s="446"/>
      <c r="CH984" s="446"/>
      <c r="CI984" s="446"/>
      <c r="CJ984" s="446"/>
      <c r="CK984" s="446"/>
      <c r="CL984" s="446"/>
      <c r="CM984" s="446"/>
      <c r="CN984" s="446"/>
      <c r="CO984" s="446"/>
      <c r="CP984" s="446"/>
      <c r="CQ984" s="446"/>
      <c r="CR984" s="446"/>
      <c r="CS984" s="446"/>
      <c r="CT984" s="446"/>
      <c r="CU984" s="446"/>
      <c r="CV984" s="446"/>
      <c r="CW984" s="446"/>
      <c r="CX984" s="446"/>
      <c r="CY984" s="446"/>
      <c r="CZ984" s="446"/>
      <c r="DA984" s="446"/>
      <c r="DB984" s="446"/>
      <c r="DC984" s="446"/>
      <c r="DD984" s="446"/>
      <c r="DE984" s="446"/>
      <c r="DF984" s="446"/>
      <c r="DG984" s="446"/>
      <c r="DH984" s="446"/>
      <c r="DI984" s="446"/>
      <c r="DJ984" s="446"/>
      <c r="DK984" s="446"/>
      <c r="DL984" s="446"/>
      <c r="DM984" s="446"/>
      <c r="DN984" s="446"/>
      <c r="DO984" s="446"/>
      <c r="DP984" s="446"/>
      <c r="DQ984" s="446"/>
      <c r="DR984" s="446"/>
      <c r="DS984" s="446"/>
      <c r="DT984" s="446"/>
      <c r="DU984" s="446"/>
      <c r="DV984" s="446"/>
      <c r="DW984" s="446"/>
      <c r="DX984" s="446"/>
      <c r="DY984" s="446"/>
      <c r="DZ984" s="446"/>
      <c r="EA984" s="446"/>
      <c r="EB984" s="446"/>
      <c r="EC984" s="446"/>
      <c r="ED984" s="446"/>
      <c r="EE984" s="446"/>
      <c r="EF984" s="446"/>
      <c r="EG984" s="446"/>
      <c r="EH984" s="446"/>
      <c r="EI984" s="446"/>
      <c r="EJ984" s="446"/>
      <c r="EK984" s="446"/>
      <c r="EL984" s="446"/>
      <c r="EM984" s="446"/>
      <c r="EN984" s="446"/>
      <c r="EO984" s="446"/>
      <c r="EP984" s="446"/>
      <c r="EQ984" s="446"/>
      <c r="ER984" s="446"/>
      <c r="ES984" s="446"/>
      <c r="ET984" s="446"/>
      <c r="EU984" s="446"/>
      <c r="EV984" s="446"/>
      <c r="EW984" s="446"/>
      <c r="EX984" s="446"/>
      <c r="EY984" s="446"/>
      <c r="EZ984" s="446"/>
      <c r="FA984" s="446"/>
      <c r="FB984" s="446"/>
      <c r="FC984" s="446"/>
      <c r="FD984" s="446"/>
      <c r="FE984" s="446"/>
      <c r="FF984" s="446"/>
      <c r="FG984" s="446"/>
      <c r="FH984" s="446"/>
      <c r="FI984" s="446"/>
      <c r="FJ984" s="446"/>
      <c r="FK984" s="446"/>
      <c r="FL984" s="446"/>
      <c r="FM984" s="446"/>
      <c r="FN984" s="446"/>
      <c r="FO984" s="446"/>
      <c r="FP984" s="446"/>
      <c r="FQ984" s="446"/>
      <c r="FR984" s="446"/>
      <c r="FS984" s="446"/>
      <c r="FT984" s="446"/>
      <c r="FU984" s="446"/>
      <c r="FV984" s="446"/>
      <c r="FW984" s="446"/>
      <c r="FX984" s="446"/>
      <c r="FY984" s="446"/>
      <c r="FZ984" s="446"/>
      <c r="GA984" s="446"/>
      <c r="GB984" s="446"/>
      <c r="GC984" s="446"/>
      <c r="GD984" s="446"/>
      <c r="GE984" s="446"/>
      <c r="GF984" s="446"/>
      <c r="GG984" s="446"/>
      <c r="GH984" s="446"/>
      <c r="GI984" s="446"/>
      <c r="GJ984" s="446"/>
      <c r="GK984" s="446"/>
      <c r="GL984" s="446"/>
      <c r="GM984" s="446"/>
      <c r="GN984" s="446"/>
      <c r="GO984" s="446"/>
      <c r="GP984" s="446"/>
      <c r="GQ984" s="446"/>
      <c r="GR984" s="446"/>
      <c r="GS984" s="446"/>
      <c r="GT984" s="446"/>
      <c r="GU984" s="446"/>
      <c r="GV984" s="446"/>
      <c r="GW984" s="364"/>
    </row>
    <row r="985" spans="1:205" x14ac:dyDescent="0.2">
      <c r="A985" s="277">
        <f t="shared" si="19"/>
        <v>245</v>
      </c>
      <c r="B985" s="653" t="s">
        <v>322</v>
      </c>
      <c r="C985" s="424"/>
      <c r="D985" s="792">
        <v>1951</v>
      </c>
      <c r="E985" s="687">
        <v>64</v>
      </c>
      <c r="F985" s="527"/>
      <c r="G985" s="670" t="s">
        <v>278</v>
      </c>
      <c r="H985" s="675" t="s">
        <v>4</v>
      </c>
      <c r="I985" s="445"/>
      <c r="J985" s="446"/>
      <c r="K985" s="446"/>
      <c r="L985" s="446"/>
      <c r="M985" s="446"/>
      <c r="N985" s="446"/>
      <c r="O985" s="446"/>
      <c r="P985" s="446"/>
      <c r="Q985" s="446"/>
      <c r="R985" s="446"/>
      <c r="S985" s="446"/>
      <c r="T985" s="446"/>
      <c r="U985" s="446"/>
      <c r="V985" s="446"/>
      <c r="W985" s="446"/>
      <c r="X985" s="446"/>
      <c r="Y985" s="446"/>
      <c r="Z985" s="446"/>
      <c r="AA985" s="446"/>
      <c r="AB985" s="446"/>
      <c r="AC985" s="446"/>
      <c r="AD985" s="446"/>
      <c r="AE985" s="446"/>
      <c r="AF985" s="446"/>
      <c r="AG985" s="446"/>
      <c r="AH985" s="446"/>
      <c r="AI985" s="446"/>
      <c r="AJ985" s="446"/>
      <c r="AK985" s="446"/>
      <c r="AL985" s="446"/>
      <c r="AM985" s="446"/>
      <c r="AN985" s="446"/>
      <c r="AO985" s="446"/>
      <c r="AP985" s="446"/>
      <c r="AQ985" s="446"/>
      <c r="AR985" s="446"/>
      <c r="AS985" s="446"/>
      <c r="AT985" s="446"/>
      <c r="AU985" s="446"/>
      <c r="AV985" s="446"/>
      <c r="AW985" s="446"/>
      <c r="AX985" s="446"/>
      <c r="AY985" s="446"/>
      <c r="AZ985" s="446"/>
      <c r="BA985" s="446"/>
      <c r="BB985" s="446"/>
      <c r="BC985" s="446"/>
      <c r="BD985" s="446"/>
      <c r="BE985" s="446"/>
      <c r="BF985" s="446"/>
      <c r="BG985" s="446"/>
      <c r="BH985" s="446"/>
      <c r="BI985" s="446"/>
      <c r="BJ985" s="446"/>
      <c r="BK985" s="446"/>
      <c r="BL985" s="446"/>
      <c r="BM985" s="446"/>
      <c r="BN985" s="446"/>
      <c r="BO985" s="446"/>
      <c r="BP985" s="446"/>
      <c r="BQ985" s="446"/>
      <c r="BR985" s="446"/>
      <c r="BS985" s="446"/>
      <c r="BT985" s="446"/>
      <c r="BU985" s="446"/>
      <c r="BV985" s="446"/>
      <c r="BW985" s="446"/>
      <c r="BX985" s="446"/>
      <c r="BY985" s="446"/>
      <c r="BZ985" s="446"/>
      <c r="CA985" s="446"/>
      <c r="CB985" s="446"/>
      <c r="CC985" s="446"/>
      <c r="CD985" s="446"/>
      <c r="CE985" s="446"/>
      <c r="CF985" s="446"/>
      <c r="CG985" s="446"/>
      <c r="CH985" s="446"/>
      <c r="CI985" s="446"/>
      <c r="CJ985" s="446"/>
      <c r="CK985" s="446"/>
      <c r="CL985" s="446"/>
      <c r="CM985" s="446"/>
      <c r="CN985" s="446"/>
      <c r="CO985" s="446"/>
      <c r="CP985" s="446"/>
      <c r="CQ985" s="446"/>
      <c r="CR985" s="446"/>
      <c r="CS985" s="446"/>
      <c r="CT985" s="446"/>
      <c r="CU985" s="446"/>
      <c r="CV985" s="446"/>
      <c r="CW985" s="446"/>
      <c r="CX985" s="446"/>
      <c r="CY985" s="446"/>
      <c r="CZ985" s="446"/>
      <c r="DA985" s="446"/>
      <c r="DB985" s="446"/>
      <c r="DC985" s="446"/>
      <c r="DD985" s="446"/>
      <c r="DE985" s="446"/>
      <c r="DF985" s="446"/>
      <c r="DG985" s="446"/>
      <c r="DH985" s="446"/>
      <c r="DI985" s="446"/>
      <c r="DJ985" s="446"/>
      <c r="DK985" s="446"/>
      <c r="DL985" s="446"/>
      <c r="DM985" s="446"/>
      <c r="DN985" s="446"/>
      <c r="DO985" s="446"/>
      <c r="DP985" s="446"/>
      <c r="DQ985" s="446"/>
      <c r="DR985" s="446"/>
      <c r="DS985" s="446"/>
      <c r="DT985" s="446"/>
      <c r="DU985" s="446"/>
      <c r="DV985" s="446"/>
      <c r="DW985" s="446"/>
      <c r="DX985" s="446"/>
      <c r="DY985" s="446"/>
      <c r="DZ985" s="446"/>
      <c r="EA985" s="446"/>
      <c r="EB985" s="446"/>
      <c r="EC985" s="446"/>
      <c r="ED985" s="446"/>
      <c r="EE985" s="446"/>
      <c r="EF985" s="446"/>
      <c r="EG985" s="446"/>
      <c r="EH985" s="446"/>
      <c r="EI985" s="446"/>
      <c r="EJ985" s="446"/>
      <c r="EK985" s="446"/>
      <c r="EL985" s="446"/>
      <c r="EM985" s="446"/>
      <c r="EN985" s="446"/>
      <c r="EO985" s="446"/>
      <c r="EP985" s="446"/>
      <c r="EQ985" s="446"/>
      <c r="ER985" s="446"/>
      <c r="ES985" s="446"/>
      <c r="ET985" s="446"/>
      <c r="EU985" s="446"/>
      <c r="EV985" s="446"/>
      <c r="EW985" s="446"/>
      <c r="EX985" s="446"/>
      <c r="EY985" s="446"/>
      <c r="EZ985" s="446"/>
      <c r="FA985" s="446"/>
      <c r="FB985" s="446"/>
      <c r="FC985" s="446"/>
      <c r="FD985" s="446"/>
      <c r="FE985" s="446"/>
      <c r="FF985" s="446"/>
      <c r="FG985" s="446"/>
      <c r="FH985" s="446"/>
      <c r="FI985" s="446"/>
      <c r="FJ985" s="446"/>
      <c r="FK985" s="446"/>
      <c r="FL985" s="446"/>
      <c r="FM985" s="446"/>
      <c r="FN985" s="446"/>
      <c r="FO985" s="446"/>
      <c r="FP985" s="446"/>
      <c r="FQ985" s="446"/>
      <c r="FR985" s="446"/>
      <c r="FS985" s="446"/>
      <c r="FT985" s="446"/>
      <c r="FU985" s="446"/>
      <c r="FV985" s="446"/>
      <c r="FW985" s="446"/>
      <c r="FX985" s="446"/>
      <c r="FY985" s="446"/>
      <c r="FZ985" s="446"/>
      <c r="GA985" s="446"/>
      <c r="GB985" s="446"/>
      <c r="GC985" s="446"/>
      <c r="GD985" s="446"/>
      <c r="GE985" s="446"/>
      <c r="GF985" s="446"/>
      <c r="GG985" s="446"/>
      <c r="GH985" s="446"/>
      <c r="GI985" s="446"/>
      <c r="GJ985" s="446"/>
      <c r="GK985" s="446"/>
      <c r="GL985" s="446"/>
      <c r="GM985" s="446"/>
      <c r="GN985" s="446"/>
      <c r="GO985" s="446"/>
      <c r="GP985" s="446"/>
      <c r="GQ985" s="446"/>
      <c r="GR985" s="446"/>
      <c r="GS985" s="446"/>
      <c r="GT985" s="446"/>
      <c r="GU985" s="446"/>
      <c r="GV985" s="446"/>
      <c r="GW985" s="364"/>
    </row>
    <row r="986" spans="1:205" x14ac:dyDescent="0.2">
      <c r="A986" s="277">
        <f t="shared" si="19"/>
        <v>246</v>
      </c>
      <c r="B986" s="656" t="s">
        <v>921</v>
      </c>
      <c r="C986" s="437" t="s">
        <v>117</v>
      </c>
      <c r="D986" s="794">
        <v>1949</v>
      </c>
      <c r="E986" s="668">
        <v>63</v>
      </c>
      <c r="F986" s="669"/>
      <c r="G986" s="672" t="s">
        <v>1732</v>
      </c>
      <c r="H986" s="678" t="s">
        <v>4</v>
      </c>
      <c r="I986" s="445"/>
      <c r="J986" s="446"/>
      <c r="K986" s="446"/>
      <c r="L986" s="446"/>
      <c r="M986" s="446"/>
      <c r="N986" s="446"/>
      <c r="O986" s="446"/>
      <c r="P986" s="446"/>
      <c r="Q986" s="446"/>
      <c r="R986" s="446"/>
      <c r="S986" s="446"/>
      <c r="T986" s="446"/>
      <c r="U986" s="446"/>
      <c r="V986" s="446"/>
      <c r="W986" s="446"/>
      <c r="X986" s="446"/>
      <c r="Y986" s="446"/>
      <c r="Z986" s="446"/>
      <c r="AA986" s="446"/>
      <c r="AB986" s="446"/>
      <c r="AC986" s="446"/>
      <c r="AD986" s="446"/>
      <c r="AE986" s="446"/>
      <c r="AF986" s="446"/>
      <c r="AG986" s="446"/>
      <c r="AH986" s="446"/>
      <c r="AI986" s="446"/>
      <c r="AJ986" s="446"/>
      <c r="AK986" s="446"/>
      <c r="AL986" s="446"/>
      <c r="AM986" s="446"/>
      <c r="AN986" s="446"/>
      <c r="AO986" s="446"/>
      <c r="AP986" s="446"/>
      <c r="AQ986" s="446"/>
      <c r="AR986" s="446"/>
      <c r="AS986" s="446"/>
      <c r="AT986" s="446"/>
      <c r="AU986" s="446"/>
      <c r="AV986" s="446"/>
      <c r="AW986" s="446"/>
      <c r="AX986" s="446"/>
      <c r="AY986" s="446"/>
      <c r="AZ986" s="446"/>
      <c r="BA986" s="446"/>
      <c r="BB986" s="446"/>
      <c r="BC986" s="446"/>
      <c r="BD986" s="446"/>
      <c r="BE986" s="446"/>
      <c r="BF986" s="446"/>
      <c r="BG986" s="446"/>
      <c r="BH986" s="446"/>
      <c r="BI986" s="446"/>
      <c r="BJ986" s="446"/>
      <c r="BK986" s="446"/>
      <c r="BL986" s="446"/>
      <c r="BM986" s="446"/>
      <c r="BN986" s="446"/>
      <c r="BO986" s="446"/>
      <c r="BP986" s="446"/>
      <c r="BQ986" s="446"/>
      <c r="BR986" s="446"/>
      <c r="BS986" s="446"/>
      <c r="BT986" s="446"/>
      <c r="BU986" s="446"/>
      <c r="BV986" s="446"/>
      <c r="BW986" s="446"/>
      <c r="BX986" s="446"/>
      <c r="BY986" s="446"/>
      <c r="BZ986" s="446"/>
      <c r="CA986" s="446"/>
      <c r="CB986" s="446"/>
      <c r="CC986" s="446"/>
      <c r="CD986" s="446"/>
      <c r="CE986" s="446"/>
      <c r="CF986" s="446"/>
      <c r="CG986" s="446"/>
      <c r="CH986" s="446"/>
      <c r="CI986" s="446"/>
      <c r="CJ986" s="446"/>
      <c r="CK986" s="446"/>
      <c r="CL986" s="446"/>
      <c r="CM986" s="446"/>
      <c r="CN986" s="446"/>
      <c r="CO986" s="446"/>
      <c r="CP986" s="446"/>
      <c r="CQ986" s="446"/>
      <c r="CR986" s="446"/>
      <c r="CS986" s="446"/>
      <c r="CT986" s="446"/>
      <c r="CU986" s="446"/>
      <c r="CV986" s="446"/>
      <c r="CW986" s="446"/>
      <c r="CX986" s="446"/>
      <c r="CY986" s="446"/>
      <c r="CZ986" s="446"/>
      <c r="DA986" s="446"/>
      <c r="DB986" s="446"/>
      <c r="DC986" s="446"/>
      <c r="DD986" s="446"/>
      <c r="DE986" s="446"/>
      <c r="DF986" s="446"/>
      <c r="DG986" s="446"/>
      <c r="DH986" s="446"/>
      <c r="DI986" s="446"/>
      <c r="DJ986" s="446"/>
      <c r="DK986" s="446"/>
      <c r="DL986" s="446"/>
      <c r="DM986" s="446"/>
      <c r="DN986" s="446"/>
      <c r="DO986" s="446"/>
      <c r="DP986" s="446"/>
      <c r="DQ986" s="446"/>
      <c r="DR986" s="446"/>
      <c r="DS986" s="446"/>
      <c r="DT986" s="446"/>
      <c r="DU986" s="446"/>
      <c r="DV986" s="446"/>
      <c r="DW986" s="446"/>
      <c r="DX986" s="446"/>
      <c r="DY986" s="446"/>
      <c r="DZ986" s="446"/>
      <c r="EA986" s="446"/>
      <c r="EB986" s="446"/>
      <c r="EC986" s="446"/>
      <c r="ED986" s="446"/>
      <c r="EE986" s="446"/>
      <c r="EF986" s="446"/>
      <c r="EG986" s="446"/>
      <c r="EH986" s="446"/>
      <c r="EI986" s="446"/>
      <c r="EJ986" s="446"/>
      <c r="EK986" s="446"/>
      <c r="EL986" s="446"/>
      <c r="EM986" s="446"/>
      <c r="EN986" s="446"/>
      <c r="EO986" s="446"/>
      <c r="EP986" s="446"/>
      <c r="EQ986" s="446"/>
      <c r="ER986" s="446"/>
      <c r="ES986" s="446"/>
      <c r="ET986" s="446"/>
      <c r="EU986" s="446"/>
      <c r="EV986" s="446"/>
      <c r="EW986" s="446"/>
      <c r="EX986" s="446"/>
      <c r="EY986" s="446"/>
      <c r="EZ986" s="446"/>
      <c r="FA986" s="446"/>
      <c r="FB986" s="446"/>
      <c r="FC986" s="446"/>
      <c r="FD986" s="446"/>
      <c r="FE986" s="446"/>
      <c r="FF986" s="446"/>
      <c r="FG986" s="446"/>
      <c r="FH986" s="446"/>
      <c r="FI986" s="446"/>
      <c r="FJ986" s="446"/>
      <c r="FK986" s="446"/>
      <c r="FL986" s="446"/>
      <c r="FM986" s="446"/>
      <c r="FN986" s="446"/>
      <c r="FO986" s="446"/>
      <c r="FP986" s="446"/>
      <c r="FQ986" s="446"/>
      <c r="FR986" s="446"/>
      <c r="FS986" s="446"/>
      <c r="FT986" s="446"/>
      <c r="FU986" s="446"/>
      <c r="FV986" s="446"/>
      <c r="FW986" s="446"/>
      <c r="FX986" s="446"/>
      <c r="FY986" s="446"/>
      <c r="FZ986" s="446"/>
      <c r="GA986" s="446"/>
      <c r="GB986" s="446"/>
      <c r="GC986" s="446"/>
      <c r="GD986" s="446"/>
      <c r="GE986" s="446"/>
      <c r="GF986" s="446"/>
      <c r="GG986" s="446"/>
      <c r="GH986" s="446"/>
      <c r="GI986" s="446"/>
      <c r="GJ986" s="446"/>
      <c r="GK986" s="446"/>
      <c r="GL986" s="446"/>
      <c r="GM986" s="446"/>
      <c r="GN986" s="446"/>
      <c r="GO986" s="446"/>
      <c r="GP986" s="446"/>
      <c r="GQ986" s="446"/>
      <c r="GR986" s="446"/>
      <c r="GS986" s="446"/>
      <c r="GT986" s="446"/>
      <c r="GU986" s="446"/>
      <c r="GV986" s="446"/>
      <c r="GW986" s="364"/>
    </row>
    <row r="987" spans="1:205" ht="14.25" x14ac:dyDescent="0.2">
      <c r="A987" s="277">
        <f t="shared" si="19"/>
        <v>247</v>
      </c>
      <c r="B987" s="515" t="s">
        <v>1195</v>
      </c>
      <c r="C987" s="276"/>
      <c r="D987" s="664">
        <v>1946</v>
      </c>
      <c r="E987" s="523">
        <v>63</v>
      </c>
      <c r="F987" s="527"/>
      <c r="G987" s="531" t="s">
        <v>480</v>
      </c>
      <c r="H987" s="535" t="s">
        <v>4</v>
      </c>
      <c r="I987" s="445"/>
      <c r="J987" s="446"/>
      <c r="K987" s="446"/>
      <c r="L987" s="446"/>
      <c r="M987" s="446"/>
      <c r="N987" s="446"/>
      <c r="O987" s="446"/>
      <c r="P987" s="446"/>
      <c r="Q987" s="446"/>
      <c r="R987" s="446"/>
      <c r="S987" s="446"/>
      <c r="T987" s="446"/>
      <c r="U987" s="446"/>
      <c r="V987" s="446"/>
      <c r="W987" s="446"/>
      <c r="X987" s="446"/>
      <c r="Y987" s="446"/>
      <c r="Z987" s="446"/>
      <c r="AA987" s="446"/>
      <c r="AB987" s="446"/>
      <c r="AC987" s="446"/>
      <c r="AD987" s="446"/>
      <c r="AE987" s="446"/>
      <c r="AF987" s="446"/>
      <c r="AG987" s="446"/>
      <c r="AH987" s="446"/>
      <c r="AI987" s="446"/>
      <c r="AJ987" s="446"/>
      <c r="AK987" s="446"/>
      <c r="AL987" s="446"/>
      <c r="AM987" s="446"/>
      <c r="AN987" s="446"/>
      <c r="AO987" s="446"/>
      <c r="AP987" s="446"/>
      <c r="AQ987" s="446"/>
      <c r="AR987" s="446"/>
      <c r="AS987" s="446"/>
      <c r="AT987" s="446"/>
      <c r="AU987" s="446"/>
      <c r="AV987" s="446"/>
      <c r="AW987" s="446"/>
      <c r="AX987" s="446"/>
      <c r="AY987" s="446"/>
      <c r="AZ987" s="446"/>
      <c r="BA987" s="446"/>
      <c r="BB987" s="446"/>
      <c r="BC987" s="446"/>
      <c r="BD987" s="446"/>
      <c r="BE987" s="446"/>
      <c r="BF987" s="446"/>
      <c r="BG987" s="446"/>
      <c r="BH987" s="446"/>
      <c r="BI987" s="446"/>
      <c r="BJ987" s="446"/>
      <c r="BK987" s="446"/>
      <c r="BL987" s="446"/>
      <c r="BM987" s="446"/>
      <c r="BN987" s="446"/>
      <c r="BO987" s="446"/>
      <c r="BP987" s="446"/>
      <c r="BQ987" s="446"/>
      <c r="BR987" s="446"/>
      <c r="BS987" s="446"/>
      <c r="BT987" s="446"/>
      <c r="BU987" s="446"/>
      <c r="BV987" s="446"/>
      <c r="BW987" s="446"/>
      <c r="BX987" s="446"/>
      <c r="BY987" s="446"/>
      <c r="BZ987" s="446"/>
      <c r="CA987" s="446"/>
      <c r="CB987" s="446"/>
      <c r="CC987" s="446"/>
      <c r="CD987" s="446"/>
      <c r="CE987" s="446"/>
      <c r="CF987" s="446"/>
      <c r="CG987" s="446"/>
      <c r="CH987" s="446"/>
      <c r="CI987" s="446"/>
      <c r="CJ987" s="446"/>
      <c r="CK987" s="446"/>
      <c r="CL987" s="446"/>
      <c r="CM987" s="446"/>
      <c r="CN987" s="446"/>
      <c r="CO987" s="446"/>
      <c r="CP987" s="446"/>
      <c r="CQ987" s="446"/>
      <c r="CR987" s="446"/>
      <c r="CS987" s="446"/>
      <c r="CT987" s="446"/>
      <c r="CU987" s="446"/>
      <c r="CV987" s="446"/>
      <c r="CW987" s="446"/>
      <c r="CX987" s="446"/>
      <c r="CY987" s="446"/>
      <c r="CZ987" s="446"/>
      <c r="DA987" s="446"/>
      <c r="DB987" s="446"/>
      <c r="DC987" s="446"/>
      <c r="DD987" s="446"/>
      <c r="DE987" s="446"/>
      <c r="DF987" s="446"/>
      <c r="DG987" s="446"/>
      <c r="DH987" s="446"/>
      <c r="DI987" s="446"/>
      <c r="DJ987" s="446"/>
      <c r="DK987" s="446"/>
      <c r="DL987" s="446"/>
      <c r="DM987" s="446"/>
      <c r="DN987" s="446"/>
      <c r="DO987" s="446"/>
      <c r="DP987" s="446"/>
      <c r="DQ987" s="446"/>
      <c r="DR987" s="446"/>
      <c r="DS987" s="446"/>
      <c r="DT987" s="446"/>
      <c r="DU987" s="446"/>
      <c r="DV987" s="446"/>
      <c r="DW987" s="446"/>
      <c r="DX987" s="446"/>
      <c r="DY987" s="446"/>
      <c r="DZ987" s="446"/>
      <c r="EA987" s="446"/>
      <c r="EB987" s="446"/>
      <c r="EC987" s="446"/>
      <c r="ED987" s="446"/>
      <c r="EE987" s="446"/>
      <c r="EF987" s="446"/>
      <c r="EG987" s="446"/>
      <c r="EH987" s="446"/>
      <c r="EI987" s="446"/>
      <c r="EJ987" s="446"/>
      <c r="EK987" s="446"/>
      <c r="EL987" s="446"/>
      <c r="EM987" s="446"/>
      <c r="EN987" s="446"/>
      <c r="EO987" s="446"/>
      <c r="EP987" s="446"/>
      <c r="EQ987" s="446"/>
      <c r="ER987" s="446"/>
      <c r="ES987" s="446"/>
      <c r="ET987" s="446"/>
      <c r="EU987" s="446"/>
      <c r="EV987" s="446"/>
      <c r="EW987" s="446"/>
      <c r="EX987" s="446"/>
      <c r="EY987" s="446"/>
      <c r="EZ987" s="446"/>
      <c r="FA987" s="446"/>
      <c r="FB987" s="446"/>
      <c r="FC987" s="446"/>
      <c r="FD987" s="446"/>
      <c r="FE987" s="446"/>
      <c r="FF987" s="446"/>
      <c r="FG987" s="446"/>
      <c r="FH987" s="446"/>
      <c r="FI987" s="446"/>
      <c r="FJ987" s="446"/>
      <c r="FK987" s="446"/>
      <c r="FL987" s="446"/>
      <c r="FM987" s="446"/>
      <c r="FN987" s="446"/>
      <c r="FO987" s="446"/>
      <c r="FP987" s="446"/>
      <c r="FQ987" s="446"/>
      <c r="FR987" s="446"/>
      <c r="FS987" s="446"/>
      <c r="FT987" s="446"/>
      <c r="FU987" s="446"/>
      <c r="FV987" s="446"/>
      <c r="FW987" s="446"/>
      <c r="FX987" s="446"/>
      <c r="FY987" s="446"/>
      <c r="FZ987" s="446"/>
      <c r="GA987" s="446"/>
      <c r="GB987" s="446"/>
      <c r="GC987" s="446"/>
      <c r="GD987" s="446"/>
      <c r="GE987" s="446"/>
      <c r="GF987" s="446"/>
      <c r="GG987" s="446"/>
      <c r="GH987" s="446"/>
      <c r="GI987" s="446"/>
      <c r="GJ987" s="446"/>
      <c r="GK987" s="446"/>
      <c r="GL987" s="446"/>
      <c r="GM987" s="446"/>
      <c r="GN987" s="446"/>
      <c r="GO987" s="446"/>
      <c r="GP987" s="446"/>
      <c r="GQ987" s="446"/>
      <c r="GR987" s="446"/>
      <c r="GS987" s="446"/>
      <c r="GT987" s="446"/>
      <c r="GU987" s="446"/>
      <c r="GV987" s="446"/>
      <c r="GW987" s="364"/>
    </row>
    <row r="988" spans="1:205" x14ac:dyDescent="0.2">
      <c r="A988" s="277">
        <f t="shared" si="19"/>
        <v>248</v>
      </c>
      <c r="B988" s="653" t="s">
        <v>348</v>
      </c>
      <c r="C988" s="424"/>
      <c r="D988" s="792">
        <v>1954</v>
      </c>
      <c r="E988" s="665">
        <v>61</v>
      </c>
      <c r="F988" s="527"/>
      <c r="G988" s="670" t="s">
        <v>278</v>
      </c>
      <c r="H988" s="675" t="s">
        <v>4</v>
      </c>
      <c r="I988" s="445"/>
      <c r="J988" s="446"/>
      <c r="K988" s="446"/>
      <c r="L988" s="446"/>
      <c r="M988" s="446"/>
      <c r="N988" s="446"/>
      <c r="O988" s="446"/>
      <c r="P988" s="446"/>
      <c r="Q988" s="446"/>
      <c r="R988" s="446"/>
      <c r="S988" s="446"/>
      <c r="T988" s="446"/>
      <c r="U988" s="446"/>
      <c r="V988" s="446"/>
      <c r="W988" s="446"/>
      <c r="X988" s="446"/>
      <c r="Y988" s="446"/>
      <c r="Z988" s="446"/>
      <c r="AA988" s="446"/>
      <c r="AB988" s="446"/>
      <c r="AC988" s="446"/>
      <c r="AD988" s="446"/>
      <c r="AE988" s="446"/>
      <c r="AF988" s="446"/>
      <c r="AG988" s="446"/>
      <c r="AH988" s="446"/>
      <c r="AI988" s="446"/>
      <c r="AJ988" s="446"/>
      <c r="AK988" s="446"/>
      <c r="AL988" s="446"/>
      <c r="AM988" s="446"/>
      <c r="AN988" s="446"/>
      <c r="AO988" s="446"/>
      <c r="AP988" s="446"/>
      <c r="AQ988" s="446"/>
      <c r="AR988" s="446"/>
      <c r="AS988" s="446"/>
      <c r="AT988" s="446"/>
      <c r="AU988" s="446"/>
      <c r="AV988" s="446"/>
      <c r="AW988" s="446"/>
      <c r="AX988" s="446"/>
      <c r="AY988" s="446"/>
      <c r="AZ988" s="446"/>
      <c r="BA988" s="446"/>
      <c r="BB988" s="446"/>
      <c r="BC988" s="446"/>
      <c r="BD988" s="446"/>
      <c r="BE988" s="446"/>
      <c r="BF988" s="446"/>
      <c r="BG988" s="446"/>
      <c r="BH988" s="446"/>
      <c r="BI988" s="446"/>
      <c r="BJ988" s="446"/>
      <c r="BK988" s="446"/>
      <c r="BL988" s="446"/>
      <c r="BM988" s="446"/>
      <c r="BN988" s="446"/>
      <c r="BO988" s="446"/>
      <c r="BP988" s="446"/>
      <c r="BQ988" s="446"/>
      <c r="BR988" s="446"/>
      <c r="BS988" s="446"/>
      <c r="BT988" s="446"/>
      <c r="BU988" s="446"/>
      <c r="BV988" s="446"/>
      <c r="BW988" s="446"/>
      <c r="BX988" s="446"/>
      <c r="BY988" s="446"/>
      <c r="BZ988" s="446"/>
      <c r="CA988" s="446"/>
      <c r="CB988" s="446"/>
      <c r="CC988" s="446"/>
      <c r="CD988" s="446"/>
      <c r="CE988" s="446"/>
      <c r="CF988" s="446"/>
      <c r="CG988" s="446"/>
      <c r="CH988" s="446"/>
      <c r="CI988" s="446"/>
      <c r="CJ988" s="446"/>
      <c r="CK988" s="446"/>
      <c r="CL988" s="446"/>
      <c r="CM988" s="446"/>
      <c r="CN988" s="446"/>
      <c r="CO988" s="446"/>
      <c r="CP988" s="446"/>
      <c r="CQ988" s="446"/>
      <c r="CR988" s="446"/>
      <c r="CS988" s="446"/>
      <c r="CT988" s="446"/>
      <c r="CU988" s="446"/>
      <c r="CV988" s="446"/>
      <c r="CW988" s="446"/>
      <c r="CX988" s="446"/>
      <c r="CY988" s="446"/>
      <c r="CZ988" s="446"/>
      <c r="DA988" s="446"/>
      <c r="DB988" s="446"/>
      <c r="DC988" s="446"/>
      <c r="DD988" s="446"/>
      <c r="DE988" s="446"/>
      <c r="DF988" s="446"/>
      <c r="DG988" s="446"/>
      <c r="DH988" s="446"/>
      <c r="DI988" s="446"/>
      <c r="DJ988" s="446"/>
      <c r="DK988" s="446"/>
      <c r="DL988" s="446"/>
      <c r="DM988" s="446"/>
      <c r="DN988" s="446"/>
      <c r="DO988" s="446"/>
      <c r="DP988" s="446"/>
      <c r="DQ988" s="446"/>
      <c r="DR988" s="446"/>
      <c r="DS988" s="446"/>
      <c r="DT988" s="446"/>
      <c r="DU988" s="446"/>
      <c r="DV988" s="446"/>
      <c r="DW988" s="446"/>
      <c r="DX988" s="446"/>
      <c r="DY988" s="446"/>
      <c r="DZ988" s="446"/>
      <c r="EA988" s="446"/>
      <c r="EB988" s="446"/>
      <c r="EC988" s="446"/>
      <c r="ED988" s="446"/>
      <c r="EE988" s="446"/>
      <c r="EF988" s="446"/>
      <c r="EG988" s="446"/>
      <c r="EH988" s="446"/>
      <c r="EI988" s="446"/>
      <c r="EJ988" s="446"/>
      <c r="EK988" s="446"/>
      <c r="EL988" s="446"/>
      <c r="EM988" s="446"/>
      <c r="EN988" s="446"/>
      <c r="EO988" s="446"/>
      <c r="EP988" s="446"/>
      <c r="EQ988" s="446"/>
      <c r="ER988" s="446"/>
      <c r="ES988" s="446"/>
      <c r="ET988" s="446"/>
      <c r="EU988" s="446"/>
      <c r="EV988" s="446"/>
      <c r="EW988" s="446"/>
      <c r="EX988" s="446"/>
      <c r="EY988" s="446"/>
      <c r="EZ988" s="446"/>
      <c r="FA988" s="446"/>
      <c r="FB988" s="446"/>
      <c r="FC988" s="446"/>
      <c r="FD988" s="446"/>
      <c r="FE988" s="446"/>
      <c r="FF988" s="446"/>
      <c r="FG988" s="446"/>
      <c r="FH988" s="446"/>
      <c r="FI988" s="446"/>
      <c r="FJ988" s="446"/>
      <c r="FK988" s="446"/>
      <c r="FL988" s="446"/>
      <c r="FM988" s="446"/>
      <c r="FN988" s="446"/>
      <c r="FO988" s="446"/>
      <c r="FP988" s="446"/>
      <c r="FQ988" s="446"/>
      <c r="FR988" s="446"/>
      <c r="FS988" s="446"/>
      <c r="FT988" s="446"/>
      <c r="FU988" s="446"/>
      <c r="FV988" s="446"/>
      <c r="FW988" s="446"/>
      <c r="FX988" s="446"/>
      <c r="FY988" s="446"/>
      <c r="FZ988" s="446"/>
      <c r="GA988" s="446"/>
      <c r="GB988" s="446"/>
      <c r="GC988" s="446"/>
      <c r="GD988" s="446"/>
      <c r="GE988" s="446"/>
      <c r="GF988" s="446"/>
      <c r="GG988" s="446"/>
      <c r="GH988" s="446"/>
      <c r="GI988" s="446"/>
      <c r="GJ988" s="446"/>
      <c r="GK988" s="446"/>
      <c r="GL988" s="446"/>
      <c r="GM988" s="446"/>
      <c r="GN988" s="446"/>
      <c r="GO988" s="446"/>
      <c r="GP988" s="446"/>
      <c r="GQ988" s="446"/>
      <c r="GR988" s="446"/>
      <c r="GS988" s="446"/>
      <c r="GT988" s="446"/>
      <c r="GU988" s="446"/>
      <c r="GV988" s="446"/>
      <c r="GW988" s="364"/>
    </row>
    <row r="989" spans="1:205" x14ac:dyDescent="0.2">
      <c r="A989" s="277">
        <f t="shared" si="19"/>
        <v>249</v>
      </c>
      <c r="B989" s="515" t="s">
        <v>1336</v>
      </c>
      <c r="C989" s="276"/>
      <c r="D989" s="664">
        <v>1953</v>
      </c>
      <c r="E989" s="523">
        <v>60</v>
      </c>
      <c r="F989" s="523"/>
      <c r="G989" s="533" t="s">
        <v>1734</v>
      </c>
      <c r="H989" s="536" t="s">
        <v>4</v>
      </c>
      <c r="I989" s="445"/>
      <c r="J989" s="446"/>
      <c r="K989" s="446"/>
      <c r="L989" s="446"/>
      <c r="M989" s="446"/>
      <c r="N989" s="446"/>
      <c r="O989" s="446"/>
      <c r="P989" s="446"/>
      <c r="Q989" s="446"/>
      <c r="R989" s="446"/>
      <c r="S989" s="446"/>
      <c r="T989" s="446"/>
      <c r="U989" s="446"/>
      <c r="V989" s="446"/>
      <c r="W989" s="446"/>
      <c r="X989" s="446"/>
      <c r="Y989" s="446"/>
      <c r="Z989" s="446"/>
      <c r="AA989" s="446"/>
      <c r="AB989" s="446"/>
      <c r="AC989" s="446"/>
      <c r="AD989" s="446"/>
      <c r="AE989" s="446"/>
      <c r="AF989" s="446"/>
      <c r="AG989" s="446"/>
      <c r="AH989" s="446"/>
      <c r="AI989" s="446"/>
      <c r="AJ989" s="446"/>
      <c r="AK989" s="446"/>
      <c r="AL989" s="446"/>
      <c r="AM989" s="446"/>
      <c r="AN989" s="446"/>
      <c r="AO989" s="446"/>
      <c r="AP989" s="446"/>
      <c r="AQ989" s="446"/>
      <c r="AR989" s="446"/>
      <c r="AS989" s="446"/>
      <c r="AT989" s="446"/>
      <c r="AU989" s="446"/>
      <c r="AV989" s="446"/>
      <c r="AW989" s="446"/>
      <c r="AX989" s="446"/>
      <c r="AY989" s="446"/>
      <c r="AZ989" s="446"/>
      <c r="BA989" s="446"/>
      <c r="BB989" s="446"/>
      <c r="BC989" s="446"/>
      <c r="BD989" s="446"/>
      <c r="BE989" s="446"/>
      <c r="BF989" s="446"/>
      <c r="BG989" s="446"/>
      <c r="BH989" s="446"/>
      <c r="BI989" s="446"/>
      <c r="BJ989" s="446"/>
      <c r="BK989" s="446"/>
      <c r="BL989" s="446"/>
      <c r="BM989" s="446"/>
      <c r="BN989" s="446"/>
      <c r="BO989" s="446"/>
      <c r="BP989" s="446"/>
      <c r="BQ989" s="446"/>
      <c r="BR989" s="446"/>
      <c r="BS989" s="446"/>
      <c r="BT989" s="446"/>
      <c r="BU989" s="446"/>
      <c r="BV989" s="446"/>
      <c r="BW989" s="446"/>
      <c r="BX989" s="446"/>
      <c r="BY989" s="446"/>
      <c r="BZ989" s="446"/>
      <c r="CA989" s="446"/>
      <c r="CB989" s="446"/>
      <c r="CC989" s="446"/>
      <c r="CD989" s="446"/>
      <c r="CE989" s="446"/>
      <c r="CF989" s="446"/>
      <c r="CG989" s="446"/>
      <c r="CH989" s="446"/>
      <c r="CI989" s="446"/>
      <c r="CJ989" s="446"/>
      <c r="CK989" s="446"/>
      <c r="CL989" s="446"/>
      <c r="CM989" s="446"/>
      <c r="CN989" s="446"/>
      <c r="CO989" s="446"/>
      <c r="CP989" s="446"/>
      <c r="CQ989" s="446"/>
      <c r="CR989" s="446"/>
      <c r="CS989" s="446"/>
      <c r="CT989" s="446"/>
      <c r="CU989" s="446"/>
      <c r="CV989" s="446"/>
      <c r="CW989" s="446"/>
      <c r="CX989" s="446"/>
      <c r="CY989" s="446"/>
      <c r="CZ989" s="446"/>
      <c r="DA989" s="446"/>
      <c r="DB989" s="446"/>
      <c r="DC989" s="446"/>
      <c r="DD989" s="446"/>
      <c r="DE989" s="446"/>
      <c r="DF989" s="446"/>
      <c r="DG989" s="446"/>
      <c r="DH989" s="446"/>
      <c r="DI989" s="446"/>
      <c r="DJ989" s="446"/>
      <c r="DK989" s="446"/>
      <c r="DL989" s="446"/>
      <c r="DM989" s="446"/>
      <c r="DN989" s="446"/>
      <c r="DO989" s="446"/>
      <c r="DP989" s="446"/>
      <c r="DQ989" s="446"/>
      <c r="DR989" s="446"/>
      <c r="DS989" s="446"/>
      <c r="DT989" s="446"/>
      <c r="DU989" s="446"/>
      <c r="DV989" s="446"/>
      <c r="DW989" s="446"/>
      <c r="DX989" s="446"/>
      <c r="DY989" s="446"/>
      <c r="DZ989" s="446"/>
      <c r="EA989" s="446"/>
      <c r="EB989" s="446"/>
      <c r="EC989" s="446"/>
      <c r="ED989" s="446"/>
      <c r="EE989" s="446"/>
      <c r="EF989" s="446"/>
      <c r="EG989" s="446"/>
      <c r="EH989" s="446"/>
      <c r="EI989" s="446"/>
      <c r="EJ989" s="446"/>
      <c r="EK989" s="446"/>
      <c r="EL989" s="446"/>
      <c r="EM989" s="446"/>
      <c r="EN989" s="446"/>
      <c r="EO989" s="446"/>
      <c r="EP989" s="446"/>
      <c r="EQ989" s="446"/>
      <c r="ER989" s="446"/>
      <c r="ES989" s="446"/>
      <c r="ET989" s="446"/>
      <c r="EU989" s="446"/>
      <c r="EV989" s="446"/>
      <c r="EW989" s="446"/>
      <c r="EX989" s="446"/>
      <c r="EY989" s="446"/>
      <c r="EZ989" s="446"/>
      <c r="FA989" s="446"/>
      <c r="FB989" s="446"/>
      <c r="FC989" s="446"/>
      <c r="FD989" s="446"/>
      <c r="FE989" s="446"/>
      <c r="FF989" s="446"/>
      <c r="FG989" s="446"/>
      <c r="FH989" s="446"/>
      <c r="FI989" s="446"/>
      <c r="FJ989" s="446"/>
      <c r="FK989" s="446"/>
      <c r="FL989" s="446"/>
      <c r="FM989" s="446"/>
      <c r="FN989" s="446"/>
      <c r="FO989" s="446"/>
      <c r="FP989" s="446"/>
      <c r="FQ989" s="446"/>
      <c r="FR989" s="446"/>
      <c r="FS989" s="446"/>
      <c r="FT989" s="446"/>
      <c r="FU989" s="446"/>
      <c r="FV989" s="446"/>
      <c r="FW989" s="446"/>
      <c r="FX989" s="446"/>
      <c r="FY989" s="446"/>
      <c r="FZ989" s="446"/>
      <c r="GA989" s="446"/>
      <c r="GB989" s="446"/>
      <c r="GC989" s="446"/>
      <c r="GD989" s="446"/>
      <c r="GE989" s="446"/>
      <c r="GF989" s="446"/>
      <c r="GG989" s="446"/>
      <c r="GH989" s="446"/>
      <c r="GI989" s="446"/>
      <c r="GJ989" s="446"/>
      <c r="GK989" s="446"/>
      <c r="GL989" s="446"/>
      <c r="GM989" s="446"/>
      <c r="GN989" s="446"/>
      <c r="GO989" s="446"/>
      <c r="GP989" s="446"/>
      <c r="GQ989" s="446"/>
      <c r="GR989" s="446"/>
      <c r="GS989" s="446"/>
      <c r="GT989" s="446"/>
      <c r="GU989" s="446"/>
      <c r="GV989" s="446"/>
      <c r="GW989" s="364"/>
    </row>
    <row r="990" spans="1:205" x14ac:dyDescent="0.2">
      <c r="A990" s="277">
        <f t="shared" si="19"/>
        <v>250</v>
      </c>
      <c r="B990" s="515" t="s">
        <v>1597</v>
      </c>
      <c r="C990" s="276"/>
      <c r="D990" s="664">
        <v>1945</v>
      </c>
      <c r="E990" s="523">
        <v>60</v>
      </c>
      <c r="F990" s="527"/>
      <c r="G990" s="674" t="s">
        <v>1566</v>
      </c>
      <c r="H990" s="536" t="s">
        <v>4</v>
      </c>
      <c r="I990" s="445"/>
      <c r="J990" s="446"/>
      <c r="K990" s="446"/>
      <c r="L990" s="446"/>
      <c r="M990" s="446"/>
      <c r="N990" s="446"/>
      <c r="O990" s="446"/>
      <c r="P990" s="446"/>
      <c r="Q990" s="446"/>
      <c r="R990" s="446"/>
      <c r="S990" s="446"/>
      <c r="T990" s="446"/>
      <c r="U990" s="446"/>
      <c r="V990" s="446"/>
      <c r="W990" s="446"/>
      <c r="X990" s="446"/>
      <c r="Y990" s="446"/>
      <c r="Z990" s="446"/>
      <c r="AA990" s="446"/>
      <c r="AB990" s="446"/>
      <c r="AC990" s="446"/>
      <c r="AD990" s="446"/>
      <c r="AE990" s="446"/>
      <c r="AF990" s="446"/>
      <c r="AG990" s="446"/>
      <c r="AH990" s="446"/>
      <c r="AI990" s="446"/>
      <c r="AJ990" s="446"/>
      <c r="AK990" s="446"/>
      <c r="AL990" s="446"/>
      <c r="AM990" s="446"/>
      <c r="AN990" s="446"/>
      <c r="AO990" s="446"/>
      <c r="AP990" s="446"/>
      <c r="AQ990" s="446"/>
      <c r="AR990" s="446"/>
      <c r="AS990" s="446"/>
      <c r="AT990" s="446"/>
      <c r="AU990" s="446"/>
      <c r="AV990" s="446"/>
      <c r="AW990" s="446"/>
      <c r="AX990" s="446"/>
      <c r="AY990" s="446"/>
      <c r="AZ990" s="446"/>
      <c r="BA990" s="446"/>
      <c r="BB990" s="446"/>
      <c r="BC990" s="446"/>
      <c r="BD990" s="446"/>
      <c r="BE990" s="446"/>
      <c r="BF990" s="446"/>
      <c r="BG990" s="446"/>
      <c r="BH990" s="446"/>
      <c r="BI990" s="446"/>
      <c r="BJ990" s="446"/>
      <c r="BK990" s="446"/>
      <c r="BL990" s="446"/>
      <c r="BM990" s="446"/>
      <c r="BN990" s="446"/>
      <c r="BO990" s="446"/>
      <c r="BP990" s="446"/>
      <c r="BQ990" s="446"/>
      <c r="BR990" s="446"/>
      <c r="BS990" s="446"/>
      <c r="BT990" s="446"/>
      <c r="BU990" s="446"/>
      <c r="BV990" s="446"/>
      <c r="BW990" s="446"/>
      <c r="BX990" s="446"/>
      <c r="BY990" s="446"/>
      <c r="BZ990" s="446"/>
      <c r="CA990" s="446"/>
      <c r="CB990" s="446"/>
      <c r="CC990" s="446"/>
      <c r="CD990" s="446"/>
      <c r="CE990" s="446"/>
      <c r="CF990" s="446"/>
      <c r="CG990" s="446"/>
      <c r="CH990" s="446"/>
      <c r="CI990" s="446"/>
      <c r="CJ990" s="446"/>
      <c r="CK990" s="446"/>
      <c r="CL990" s="446"/>
      <c r="CM990" s="446"/>
      <c r="CN990" s="446"/>
      <c r="CO990" s="446"/>
      <c r="CP990" s="446"/>
      <c r="CQ990" s="446"/>
      <c r="CR990" s="446"/>
      <c r="CS990" s="446"/>
      <c r="CT990" s="446"/>
      <c r="CU990" s="446"/>
      <c r="CV990" s="446"/>
      <c r="CW990" s="446"/>
      <c r="CX990" s="446"/>
      <c r="CY990" s="446"/>
      <c r="CZ990" s="446"/>
      <c r="DA990" s="446"/>
      <c r="DB990" s="446"/>
      <c r="DC990" s="446"/>
      <c r="DD990" s="446"/>
      <c r="DE990" s="446"/>
      <c r="DF990" s="446"/>
      <c r="DG990" s="446"/>
      <c r="DH990" s="446"/>
      <c r="DI990" s="446"/>
      <c r="DJ990" s="446"/>
      <c r="DK990" s="446"/>
      <c r="DL990" s="446"/>
      <c r="DM990" s="446"/>
      <c r="DN990" s="446"/>
      <c r="DO990" s="446"/>
      <c r="DP990" s="446"/>
      <c r="DQ990" s="446"/>
      <c r="DR990" s="446"/>
      <c r="DS990" s="446"/>
      <c r="DT990" s="446"/>
      <c r="DU990" s="446"/>
      <c r="DV990" s="446"/>
      <c r="DW990" s="446"/>
      <c r="DX990" s="446"/>
      <c r="DY990" s="446"/>
      <c r="DZ990" s="446"/>
      <c r="EA990" s="446"/>
      <c r="EB990" s="446"/>
      <c r="EC990" s="446"/>
      <c r="ED990" s="446"/>
      <c r="EE990" s="446"/>
      <c r="EF990" s="446"/>
      <c r="EG990" s="446"/>
      <c r="EH990" s="446"/>
      <c r="EI990" s="446"/>
      <c r="EJ990" s="446"/>
      <c r="EK990" s="446"/>
      <c r="EL990" s="446"/>
      <c r="EM990" s="446"/>
      <c r="EN990" s="446"/>
      <c r="EO990" s="446"/>
      <c r="EP990" s="446"/>
      <c r="EQ990" s="446"/>
      <c r="ER990" s="446"/>
      <c r="ES990" s="446"/>
      <c r="ET990" s="446"/>
      <c r="EU990" s="446"/>
      <c r="EV990" s="446"/>
      <c r="EW990" s="446"/>
      <c r="EX990" s="446"/>
      <c r="EY990" s="446"/>
      <c r="EZ990" s="446"/>
      <c r="FA990" s="446"/>
      <c r="FB990" s="446"/>
      <c r="FC990" s="446"/>
      <c r="FD990" s="446"/>
      <c r="FE990" s="446"/>
      <c r="FF990" s="446"/>
      <c r="FG990" s="446"/>
      <c r="FH990" s="446"/>
      <c r="FI990" s="446"/>
      <c r="FJ990" s="446"/>
      <c r="FK990" s="446"/>
      <c r="FL990" s="446"/>
      <c r="FM990" s="446"/>
      <c r="FN990" s="446"/>
      <c r="FO990" s="446"/>
      <c r="FP990" s="446"/>
      <c r="FQ990" s="446"/>
      <c r="FR990" s="446"/>
      <c r="FS990" s="446"/>
      <c r="FT990" s="446"/>
      <c r="FU990" s="446"/>
      <c r="FV990" s="446"/>
      <c r="FW990" s="446"/>
      <c r="FX990" s="446"/>
      <c r="FY990" s="446"/>
      <c r="FZ990" s="446"/>
      <c r="GA990" s="446"/>
      <c r="GB990" s="446"/>
      <c r="GC990" s="446"/>
      <c r="GD990" s="446"/>
      <c r="GE990" s="446"/>
      <c r="GF990" s="446"/>
      <c r="GG990" s="446"/>
      <c r="GH990" s="446"/>
      <c r="GI990" s="446"/>
      <c r="GJ990" s="446"/>
      <c r="GK990" s="446"/>
      <c r="GL990" s="446"/>
      <c r="GM990" s="446"/>
      <c r="GN990" s="446"/>
      <c r="GO990" s="446"/>
      <c r="GP990" s="446"/>
      <c r="GQ990" s="446"/>
      <c r="GR990" s="446"/>
      <c r="GS990" s="446"/>
      <c r="GT990" s="446"/>
      <c r="GU990" s="446"/>
      <c r="GV990" s="446"/>
      <c r="GW990" s="364"/>
    </row>
    <row r="991" spans="1:205" x14ac:dyDescent="0.2">
      <c r="A991" s="277">
        <f t="shared" si="19"/>
        <v>251</v>
      </c>
      <c r="B991" s="515" t="s">
        <v>1625</v>
      </c>
      <c r="C991" s="276" t="s">
        <v>117</v>
      </c>
      <c r="D991" s="664">
        <v>1936</v>
      </c>
      <c r="E991" s="523">
        <v>60</v>
      </c>
      <c r="F991" s="527"/>
      <c r="G991" s="674" t="s">
        <v>1566</v>
      </c>
      <c r="H991" s="536" t="s">
        <v>4</v>
      </c>
      <c r="I991" s="445"/>
      <c r="J991" s="446"/>
      <c r="K991" s="446"/>
      <c r="L991" s="446"/>
      <c r="M991" s="446"/>
      <c r="N991" s="446"/>
      <c r="O991" s="446"/>
      <c r="P991" s="446"/>
      <c r="Q991" s="446"/>
      <c r="R991" s="446"/>
      <c r="S991" s="446"/>
      <c r="T991" s="446"/>
      <c r="U991" s="446"/>
      <c r="V991" s="446"/>
      <c r="W991" s="446"/>
      <c r="X991" s="446"/>
      <c r="Y991" s="446"/>
      <c r="Z991" s="446"/>
      <c r="AA991" s="446"/>
      <c r="AB991" s="446"/>
      <c r="AC991" s="446"/>
      <c r="AD991" s="446"/>
      <c r="AE991" s="446"/>
      <c r="AF991" s="446"/>
      <c r="AG991" s="446"/>
      <c r="AH991" s="446"/>
      <c r="AI991" s="446"/>
      <c r="AJ991" s="446"/>
      <c r="AK991" s="446"/>
      <c r="AL991" s="446"/>
      <c r="AM991" s="446"/>
      <c r="AN991" s="446"/>
      <c r="AO991" s="446"/>
      <c r="AP991" s="446"/>
      <c r="AQ991" s="446"/>
      <c r="AR991" s="446"/>
      <c r="AS991" s="446"/>
      <c r="AT991" s="446"/>
      <c r="AU991" s="446"/>
      <c r="AV991" s="446"/>
      <c r="AW991" s="446"/>
      <c r="AX991" s="446"/>
      <c r="AY991" s="446"/>
      <c r="AZ991" s="446"/>
      <c r="BA991" s="446"/>
      <c r="BB991" s="446"/>
      <c r="BC991" s="446"/>
      <c r="BD991" s="446"/>
      <c r="BE991" s="446"/>
      <c r="BF991" s="446"/>
      <c r="BG991" s="446"/>
      <c r="BH991" s="446"/>
      <c r="BI991" s="446"/>
      <c r="BJ991" s="446"/>
      <c r="BK991" s="446"/>
      <c r="BL991" s="446"/>
      <c r="BM991" s="446"/>
      <c r="BN991" s="446"/>
      <c r="BO991" s="446"/>
      <c r="BP991" s="446"/>
      <c r="BQ991" s="446"/>
      <c r="BR991" s="446"/>
      <c r="BS991" s="446"/>
      <c r="BT991" s="446"/>
      <c r="BU991" s="446"/>
      <c r="BV991" s="446"/>
      <c r="BW991" s="446"/>
      <c r="BX991" s="446"/>
      <c r="BY991" s="446"/>
      <c r="BZ991" s="446"/>
      <c r="CA991" s="446"/>
      <c r="CB991" s="446"/>
      <c r="CC991" s="446"/>
      <c r="CD991" s="446"/>
      <c r="CE991" s="446"/>
      <c r="CF991" s="446"/>
      <c r="CG991" s="446"/>
      <c r="CH991" s="446"/>
      <c r="CI991" s="446"/>
      <c r="CJ991" s="446"/>
      <c r="CK991" s="446"/>
      <c r="CL991" s="446"/>
      <c r="CM991" s="446"/>
      <c r="CN991" s="446"/>
      <c r="CO991" s="446"/>
      <c r="CP991" s="446"/>
      <c r="CQ991" s="446"/>
      <c r="CR991" s="446"/>
      <c r="CS991" s="446"/>
      <c r="CT991" s="446"/>
      <c r="CU991" s="446"/>
      <c r="CV991" s="446"/>
      <c r="CW991" s="446"/>
      <c r="CX991" s="446"/>
      <c r="CY991" s="446"/>
      <c r="CZ991" s="446"/>
      <c r="DA991" s="446"/>
      <c r="DB991" s="446"/>
      <c r="DC991" s="446"/>
      <c r="DD991" s="446"/>
      <c r="DE991" s="446"/>
      <c r="DF991" s="446"/>
      <c r="DG991" s="446"/>
      <c r="DH991" s="446"/>
      <c r="DI991" s="446"/>
      <c r="DJ991" s="446"/>
      <c r="DK991" s="446"/>
      <c r="DL991" s="446"/>
      <c r="DM991" s="446"/>
      <c r="DN991" s="446"/>
      <c r="DO991" s="446"/>
      <c r="DP991" s="446"/>
      <c r="DQ991" s="446"/>
      <c r="DR991" s="446"/>
      <c r="DS991" s="446"/>
      <c r="DT991" s="446"/>
      <c r="DU991" s="446"/>
      <c r="DV991" s="446"/>
      <c r="DW991" s="446"/>
      <c r="DX991" s="446"/>
      <c r="DY991" s="446"/>
      <c r="DZ991" s="446"/>
      <c r="EA991" s="446"/>
      <c r="EB991" s="446"/>
      <c r="EC991" s="446"/>
      <c r="ED991" s="446"/>
      <c r="EE991" s="446"/>
      <c r="EF991" s="446"/>
      <c r="EG991" s="446"/>
      <c r="EH991" s="446"/>
      <c r="EI991" s="446"/>
      <c r="EJ991" s="446"/>
      <c r="EK991" s="446"/>
      <c r="EL991" s="446"/>
      <c r="EM991" s="446"/>
      <c r="EN991" s="446"/>
      <c r="EO991" s="446"/>
      <c r="EP991" s="446"/>
      <c r="EQ991" s="446"/>
      <c r="ER991" s="446"/>
      <c r="ES991" s="446"/>
      <c r="ET991" s="446"/>
      <c r="EU991" s="446"/>
      <c r="EV991" s="446"/>
      <c r="EW991" s="446"/>
      <c r="EX991" s="446"/>
      <c r="EY991" s="446"/>
      <c r="EZ991" s="446"/>
      <c r="FA991" s="446"/>
      <c r="FB991" s="446"/>
      <c r="FC991" s="446"/>
      <c r="FD991" s="446"/>
      <c r="FE991" s="446"/>
      <c r="FF991" s="446"/>
      <c r="FG991" s="446"/>
      <c r="FH991" s="446"/>
      <c r="FI991" s="446"/>
      <c r="FJ991" s="446"/>
      <c r="FK991" s="446"/>
      <c r="FL991" s="446"/>
      <c r="FM991" s="446"/>
      <c r="FN991" s="446"/>
      <c r="FO991" s="446"/>
      <c r="FP991" s="446"/>
      <c r="FQ991" s="446"/>
      <c r="FR991" s="446"/>
      <c r="FS991" s="446"/>
      <c r="FT991" s="446"/>
      <c r="FU991" s="446"/>
      <c r="FV991" s="446"/>
      <c r="FW991" s="446"/>
      <c r="FX991" s="446"/>
      <c r="FY991" s="446"/>
      <c r="FZ991" s="446"/>
      <c r="GA991" s="446"/>
      <c r="GB991" s="446"/>
      <c r="GC991" s="446"/>
      <c r="GD991" s="446"/>
      <c r="GE991" s="446"/>
      <c r="GF991" s="446"/>
      <c r="GG991" s="446"/>
      <c r="GH991" s="446"/>
      <c r="GI991" s="446"/>
      <c r="GJ991" s="446"/>
      <c r="GK991" s="446"/>
      <c r="GL991" s="446"/>
      <c r="GM991" s="446"/>
      <c r="GN991" s="446"/>
      <c r="GO991" s="446"/>
      <c r="GP991" s="446"/>
      <c r="GQ991" s="446"/>
      <c r="GR991" s="446"/>
      <c r="GS991" s="446"/>
      <c r="GT991" s="446"/>
      <c r="GU991" s="446"/>
      <c r="GV991" s="446"/>
      <c r="GW991" s="364"/>
    </row>
    <row r="992" spans="1:205" x14ac:dyDescent="0.2">
      <c r="A992" s="277">
        <f t="shared" si="19"/>
        <v>252</v>
      </c>
      <c r="B992" s="654" t="s">
        <v>719</v>
      </c>
      <c r="C992" s="431"/>
      <c r="D992" s="791">
        <v>1944</v>
      </c>
      <c r="E992" s="523">
        <v>59</v>
      </c>
      <c r="F992" s="527"/>
      <c r="G992" s="671" t="s">
        <v>1730</v>
      </c>
      <c r="H992" s="676" t="s">
        <v>4</v>
      </c>
      <c r="I992" s="445"/>
      <c r="J992" s="446"/>
      <c r="K992" s="446"/>
      <c r="L992" s="446"/>
      <c r="M992" s="446"/>
      <c r="N992" s="446"/>
      <c r="O992" s="446"/>
      <c r="P992" s="446"/>
      <c r="Q992" s="446"/>
      <c r="R992" s="446"/>
      <c r="S992" s="446"/>
      <c r="T992" s="446"/>
      <c r="U992" s="446"/>
      <c r="V992" s="446"/>
      <c r="W992" s="446"/>
      <c r="X992" s="446"/>
      <c r="Y992" s="446"/>
      <c r="Z992" s="446"/>
      <c r="AA992" s="446"/>
      <c r="AB992" s="446"/>
      <c r="AC992" s="446"/>
      <c r="AD992" s="446"/>
      <c r="AE992" s="446"/>
      <c r="AF992" s="446"/>
      <c r="AG992" s="446"/>
      <c r="AH992" s="446"/>
      <c r="AI992" s="446"/>
      <c r="AJ992" s="446"/>
      <c r="AK992" s="446"/>
      <c r="AL992" s="446"/>
      <c r="AM992" s="446"/>
      <c r="AN992" s="446"/>
      <c r="AO992" s="446"/>
      <c r="AP992" s="446"/>
      <c r="AQ992" s="446"/>
      <c r="AR992" s="446"/>
      <c r="AS992" s="446"/>
      <c r="AT992" s="446"/>
      <c r="AU992" s="446"/>
      <c r="AV992" s="446"/>
      <c r="AW992" s="446"/>
      <c r="AX992" s="446"/>
      <c r="AY992" s="446"/>
      <c r="AZ992" s="446"/>
      <c r="BA992" s="446"/>
      <c r="BB992" s="446"/>
      <c r="BC992" s="446"/>
      <c r="BD992" s="446"/>
      <c r="BE992" s="446"/>
      <c r="BF992" s="446"/>
      <c r="BG992" s="446"/>
      <c r="BH992" s="446"/>
      <c r="BI992" s="446"/>
      <c r="BJ992" s="446"/>
      <c r="BK992" s="446"/>
      <c r="BL992" s="446"/>
      <c r="BM992" s="446"/>
      <c r="BN992" s="446"/>
      <c r="BO992" s="446"/>
      <c r="BP992" s="446"/>
      <c r="BQ992" s="446"/>
      <c r="BR992" s="446"/>
      <c r="BS992" s="446"/>
      <c r="BT992" s="446"/>
      <c r="BU992" s="446"/>
      <c r="BV992" s="446"/>
      <c r="BW992" s="446"/>
      <c r="BX992" s="446"/>
      <c r="BY992" s="446"/>
      <c r="BZ992" s="446"/>
      <c r="CA992" s="446"/>
      <c r="CB992" s="446"/>
      <c r="CC992" s="446"/>
      <c r="CD992" s="446"/>
      <c r="CE992" s="446"/>
      <c r="CF992" s="446"/>
      <c r="CG992" s="446"/>
      <c r="CH992" s="446"/>
      <c r="CI992" s="446"/>
      <c r="CJ992" s="446"/>
      <c r="CK992" s="446"/>
      <c r="CL992" s="446"/>
      <c r="CM992" s="446"/>
      <c r="CN992" s="446"/>
      <c r="CO992" s="446"/>
      <c r="CP992" s="446"/>
      <c r="CQ992" s="446"/>
      <c r="CR992" s="446"/>
      <c r="CS992" s="446"/>
      <c r="CT992" s="446"/>
      <c r="CU992" s="446"/>
      <c r="CV992" s="446"/>
      <c r="CW992" s="446"/>
      <c r="CX992" s="446"/>
      <c r="CY992" s="446"/>
      <c r="CZ992" s="446"/>
      <c r="DA992" s="446"/>
      <c r="DB992" s="446"/>
      <c r="DC992" s="446"/>
      <c r="DD992" s="446"/>
      <c r="DE992" s="446"/>
      <c r="DF992" s="446"/>
      <c r="DG992" s="446"/>
      <c r="DH992" s="446"/>
      <c r="DI992" s="446"/>
      <c r="DJ992" s="446"/>
      <c r="DK992" s="446"/>
      <c r="DL992" s="446"/>
      <c r="DM992" s="446"/>
      <c r="DN992" s="446"/>
      <c r="DO992" s="446"/>
      <c r="DP992" s="446"/>
      <c r="DQ992" s="446"/>
      <c r="DR992" s="446"/>
      <c r="DS992" s="446"/>
      <c r="DT992" s="446"/>
      <c r="DU992" s="446"/>
      <c r="DV992" s="446"/>
      <c r="DW992" s="446"/>
      <c r="DX992" s="446"/>
      <c r="DY992" s="446"/>
      <c r="DZ992" s="446"/>
      <c r="EA992" s="446"/>
      <c r="EB992" s="446"/>
      <c r="EC992" s="446"/>
      <c r="ED992" s="446"/>
      <c r="EE992" s="446"/>
      <c r="EF992" s="446"/>
      <c r="EG992" s="446"/>
      <c r="EH992" s="446"/>
      <c r="EI992" s="446"/>
      <c r="EJ992" s="446"/>
      <c r="EK992" s="446"/>
      <c r="EL992" s="446"/>
      <c r="EM992" s="446"/>
      <c r="EN992" s="446"/>
      <c r="EO992" s="446"/>
      <c r="EP992" s="446"/>
      <c r="EQ992" s="446"/>
      <c r="ER992" s="446"/>
      <c r="ES992" s="446"/>
      <c r="ET992" s="446"/>
      <c r="EU992" s="446"/>
      <c r="EV992" s="446"/>
      <c r="EW992" s="446"/>
      <c r="EX992" s="446"/>
      <c r="EY992" s="446"/>
      <c r="EZ992" s="446"/>
      <c r="FA992" s="446"/>
      <c r="FB992" s="446"/>
      <c r="FC992" s="446"/>
      <c r="FD992" s="446"/>
      <c r="FE992" s="446"/>
      <c r="FF992" s="446"/>
      <c r="FG992" s="446"/>
      <c r="FH992" s="446"/>
      <c r="FI992" s="446"/>
      <c r="FJ992" s="446"/>
      <c r="FK992" s="446"/>
      <c r="FL992" s="446"/>
      <c r="FM992" s="446"/>
      <c r="FN992" s="446"/>
      <c r="FO992" s="446"/>
      <c r="FP992" s="446"/>
      <c r="FQ992" s="446"/>
      <c r="FR992" s="446"/>
      <c r="FS992" s="446"/>
      <c r="FT992" s="446"/>
      <c r="FU992" s="446"/>
      <c r="FV992" s="446"/>
      <c r="FW992" s="446"/>
      <c r="FX992" s="446"/>
      <c r="FY992" s="446"/>
      <c r="FZ992" s="446"/>
      <c r="GA992" s="446"/>
      <c r="GB992" s="446"/>
      <c r="GC992" s="446"/>
      <c r="GD992" s="446"/>
      <c r="GE992" s="446"/>
      <c r="GF992" s="446"/>
      <c r="GG992" s="446"/>
      <c r="GH992" s="446"/>
      <c r="GI992" s="446"/>
      <c r="GJ992" s="446"/>
      <c r="GK992" s="446"/>
      <c r="GL992" s="446"/>
      <c r="GM992" s="446"/>
      <c r="GN992" s="446"/>
      <c r="GO992" s="446"/>
      <c r="GP992" s="446"/>
      <c r="GQ992" s="446"/>
      <c r="GR992" s="446"/>
      <c r="GS992" s="446"/>
      <c r="GT992" s="446"/>
      <c r="GU992" s="446"/>
      <c r="GV992" s="446"/>
      <c r="GW992" s="364"/>
    </row>
    <row r="993" spans="1:205" x14ac:dyDescent="0.2">
      <c r="A993" s="277">
        <f t="shared" si="19"/>
        <v>253</v>
      </c>
      <c r="B993" s="483" t="s">
        <v>1438</v>
      </c>
      <c r="C993" s="276"/>
      <c r="D993" s="795">
        <v>1953</v>
      </c>
      <c r="E993" s="444">
        <v>58</v>
      </c>
      <c r="F993" s="444"/>
      <c r="G993" s="278" t="s">
        <v>1745</v>
      </c>
      <c r="H993" s="332" t="s">
        <v>1000</v>
      </c>
      <c r="I993" s="445"/>
      <c r="J993" s="446"/>
      <c r="K993" s="446"/>
      <c r="L993" s="446"/>
      <c r="M993" s="446"/>
      <c r="N993" s="446"/>
      <c r="O993" s="446"/>
      <c r="P993" s="446"/>
      <c r="Q993" s="446"/>
      <c r="R993" s="446"/>
      <c r="S993" s="446"/>
      <c r="T993" s="446"/>
      <c r="U993" s="446"/>
      <c r="V993" s="446"/>
      <c r="W993" s="446"/>
      <c r="X993" s="446"/>
      <c r="Y993" s="446"/>
      <c r="Z993" s="446"/>
      <c r="AA993" s="446"/>
      <c r="AB993" s="446"/>
      <c r="AC993" s="446"/>
      <c r="AD993" s="446"/>
      <c r="AE993" s="446"/>
      <c r="AF993" s="446"/>
      <c r="AG993" s="446"/>
      <c r="AH993" s="446"/>
      <c r="AI993" s="446"/>
      <c r="AJ993" s="446"/>
      <c r="AK993" s="446"/>
      <c r="AL993" s="446"/>
      <c r="AM993" s="446"/>
      <c r="AN993" s="446"/>
      <c r="AO993" s="446"/>
      <c r="AP993" s="446"/>
      <c r="AQ993" s="446"/>
      <c r="AR993" s="446"/>
      <c r="AS993" s="446"/>
      <c r="AT993" s="446"/>
      <c r="AU993" s="446"/>
      <c r="AV993" s="446"/>
      <c r="AW993" s="446"/>
      <c r="AX993" s="446"/>
      <c r="AY993" s="446"/>
      <c r="AZ993" s="446"/>
      <c r="BA993" s="446"/>
      <c r="BB993" s="446"/>
      <c r="BC993" s="446"/>
      <c r="BD993" s="446"/>
      <c r="BE993" s="446"/>
      <c r="BF993" s="446"/>
      <c r="BG993" s="446"/>
      <c r="BH993" s="446"/>
      <c r="BI993" s="446"/>
      <c r="BJ993" s="446"/>
      <c r="BK993" s="446"/>
      <c r="BL993" s="446"/>
      <c r="BM993" s="446"/>
      <c r="BN993" s="446"/>
      <c r="BO993" s="446"/>
      <c r="BP993" s="446"/>
      <c r="BQ993" s="446"/>
      <c r="BR993" s="446"/>
      <c r="BS993" s="446"/>
      <c r="BT993" s="446"/>
      <c r="BU993" s="446"/>
      <c r="BV993" s="446"/>
      <c r="BW993" s="446"/>
      <c r="BX993" s="446"/>
      <c r="BY993" s="446"/>
      <c r="BZ993" s="446"/>
      <c r="CA993" s="446"/>
      <c r="CB993" s="446"/>
      <c r="CC993" s="446"/>
      <c r="CD993" s="446"/>
      <c r="CE993" s="446"/>
      <c r="CF993" s="446"/>
      <c r="CG993" s="446"/>
      <c r="CH993" s="446"/>
      <c r="CI993" s="446"/>
      <c r="CJ993" s="446"/>
      <c r="CK993" s="446"/>
      <c r="CL993" s="446"/>
      <c r="CM993" s="446"/>
      <c r="CN993" s="446"/>
      <c r="CO993" s="446"/>
      <c r="CP993" s="446"/>
      <c r="CQ993" s="446"/>
      <c r="CR993" s="446"/>
      <c r="CS993" s="446"/>
      <c r="CT993" s="446"/>
      <c r="CU993" s="446"/>
      <c r="CV993" s="446"/>
      <c r="CW993" s="446"/>
      <c r="CX993" s="446"/>
      <c r="CY993" s="446"/>
      <c r="CZ993" s="446"/>
      <c r="DA993" s="446"/>
      <c r="DB993" s="446"/>
      <c r="DC993" s="446"/>
      <c r="DD993" s="446"/>
      <c r="DE993" s="446"/>
      <c r="DF993" s="446"/>
      <c r="DG993" s="446"/>
      <c r="DH993" s="446"/>
      <c r="DI993" s="446"/>
      <c r="DJ993" s="446"/>
      <c r="DK993" s="446"/>
      <c r="DL993" s="446"/>
      <c r="DM993" s="446"/>
      <c r="DN993" s="446"/>
      <c r="DO993" s="446"/>
      <c r="DP993" s="446"/>
      <c r="DQ993" s="446"/>
      <c r="DR993" s="446"/>
      <c r="DS993" s="446"/>
      <c r="DT993" s="446"/>
      <c r="DU993" s="446"/>
      <c r="DV993" s="446"/>
      <c r="DW993" s="446"/>
      <c r="DX993" s="446"/>
      <c r="DY993" s="446"/>
      <c r="DZ993" s="446"/>
      <c r="EA993" s="446"/>
      <c r="EB993" s="446"/>
      <c r="EC993" s="446"/>
      <c r="ED993" s="446"/>
      <c r="EE993" s="446"/>
      <c r="EF993" s="446"/>
      <c r="EG993" s="446"/>
      <c r="EH993" s="446"/>
      <c r="EI993" s="446"/>
      <c r="EJ993" s="446"/>
      <c r="EK993" s="446"/>
      <c r="EL993" s="446"/>
      <c r="EM993" s="446"/>
      <c r="EN993" s="446"/>
      <c r="EO993" s="446"/>
      <c r="EP993" s="446"/>
      <c r="EQ993" s="446"/>
      <c r="ER993" s="446"/>
      <c r="ES993" s="446"/>
      <c r="ET993" s="446"/>
      <c r="EU993" s="446"/>
      <c r="EV993" s="446"/>
      <c r="EW993" s="446"/>
      <c r="EX993" s="446"/>
      <c r="EY993" s="446"/>
      <c r="EZ993" s="446"/>
      <c r="FA993" s="446"/>
      <c r="FB993" s="446"/>
      <c r="FC993" s="446"/>
      <c r="FD993" s="446"/>
      <c r="FE993" s="446"/>
      <c r="FF993" s="446"/>
      <c r="FG993" s="446"/>
      <c r="FH993" s="446"/>
      <c r="FI993" s="446"/>
      <c r="FJ993" s="446"/>
      <c r="FK993" s="446"/>
      <c r="FL993" s="446"/>
      <c r="FM993" s="446"/>
      <c r="FN993" s="446"/>
      <c r="FO993" s="446"/>
      <c r="FP993" s="446"/>
      <c r="FQ993" s="446"/>
      <c r="FR993" s="446"/>
      <c r="FS993" s="446"/>
      <c r="FT993" s="446"/>
      <c r="FU993" s="446"/>
      <c r="FV993" s="446"/>
      <c r="FW993" s="446"/>
      <c r="FX993" s="446"/>
      <c r="FY993" s="446"/>
      <c r="FZ993" s="446"/>
      <c r="GA993" s="446"/>
      <c r="GB993" s="446"/>
      <c r="GC993" s="446"/>
      <c r="GD993" s="446"/>
      <c r="GE993" s="446"/>
      <c r="GF993" s="446"/>
      <c r="GG993" s="446"/>
      <c r="GH993" s="446"/>
      <c r="GI993" s="446"/>
      <c r="GJ993" s="446"/>
      <c r="GK993" s="446"/>
      <c r="GL993" s="446"/>
      <c r="GM993" s="446"/>
      <c r="GN993" s="446"/>
      <c r="GO993" s="446"/>
      <c r="GP993" s="446"/>
      <c r="GQ993" s="446"/>
      <c r="GR993" s="446"/>
      <c r="GS993" s="446"/>
      <c r="GT993" s="446"/>
      <c r="GU993" s="446"/>
      <c r="GV993" s="446"/>
      <c r="GW993" s="364"/>
    </row>
    <row r="994" spans="1:205" x14ac:dyDescent="0.2">
      <c r="A994" s="277">
        <f t="shared" si="19"/>
        <v>254</v>
      </c>
      <c r="B994" s="686" t="s">
        <v>925</v>
      </c>
      <c r="C994" s="437"/>
      <c r="D994" s="794">
        <v>1954</v>
      </c>
      <c r="E994" s="668">
        <v>57</v>
      </c>
      <c r="F994" s="669"/>
      <c r="G994" s="672" t="s">
        <v>1732</v>
      </c>
      <c r="H994" s="678" t="s">
        <v>4</v>
      </c>
      <c r="I994" s="445"/>
      <c r="J994" s="446"/>
      <c r="K994" s="446"/>
      <c r="L994" s="446"/>
      <c r="M994" s="446"/>
      <c r="N994" s="446"/>
      <c r="O994" s="446"/>
      <c r="P994" s="446"/>
      <c r="Q994" s="446"/>
      <c r="R994" s="446"/>
      <c r="S994" s="446"/>
      <c r="T994" s="446"/>
      <c r="U994" s="446"/>
      <c r="V994" s="446"/>
      <c r="W994" s="446"/>
      <c r="X994" s="446"/>
      <c r="Y994" s="446"/>
      <c r="Z994" s="446"/>
      <c r="AA994" s="446"/>
      <c r="AB994" s="446"/>
      <c r="AC994" s="446"/>
      <c r="AD994" s="446"/>
      <c r="AE994" s="446"/>
      <c r="AF994" s="446"/>
      <c r="AG994" s="446"/>
      <c r="AH994" s="446"/>
      <c r="AI994" s="446"/>
      <c r="AJ994" s="446"/>
      <c r="AK994" s="446"/>
      <c r="AL994" s="446"/>
      <c r="AM994" s="446"/>
      <c r="AN994" s="446"/>
      <c r="AO994" s="446"/>
      <c r="AP994" s="446"/>
      <c r="AQ994" s="446"/>
      <c r="AR994" s="446"/>
      <c r="AS994" s="446"/>
      <c r="AT994" s="446"/>
      <c r="AU994" s="446"/>
      <c r="AV994" s="446"/>
      <c r="AW994" s="446"/>
      <c r="AX994" s="446"/>
      <c r="AY994" s="446"/>
      <c r="AZ994" s="446"/>
      <c r="BA994" s="446"/>
      <c r="BB994" s="446"/>
      <c r="BC994" s="446"/>
      <c r="BD994" s="446"/>
      <c r="BE994" s="446"/>
      <c r="BF994" s="446"/>
      <c r="BG994" s="446"/>
      <c r="BH994" s="446"/>
      <c r="BI994" s="446"/>
      <c r="BJ994" s="446"/>
      <c r="BK994" s="446"/>
      <c r="BL994" s="446"/>
      <c r="BM994" s="446"/>
      <c r="BN994" s="446"/>
      <c r="BO994" s="446"/>
      <c r="BP994" s="446"/>
      <c r="BQ994" s="446"/>
      <c r="BR994" s="446"/>
      <c r="BS994" s="446"/>
      <c r="BT994" s="446"/>
      <c r="BU994" s="446"/>
      <c r="BV994" s="446"/>
      <c r="BW994" s="446"/>
      <c r="BX994" s="446"/>
      <c r="BY994" s="446"/>
      <c r="BZ994" s="446"/>
      <c r="CA994" s="446"/>
      <c r="CB994" s="446"/>
      <c r="CC994" s="446"/>
      <c r="CD994" s="446"/>
      <c r="CE994" s="446"/>
      <c r="CF994" s="446"/>
      <c r="CG994" s="446"/>
      <c r="CH994" s="446"/>
      <c r="CI994" s="446"/>
      <c r="CJ994" s="446"/>
      <c r="CK994" s="446"/>
      <c r="CL994" s="446"/>
      <c r="CM994" s="446"/>
      <c r="CN994" s="446"/>
      <c r="CO994" s="446"/>
      <c r="CP994" s="446"/>
      <c r="CQ994" s="446"/>
      <c r="CR994" s="446"/>
      <c r="CS994" s="446"/>
      <c r="CT994" s="446"/>
      <c r="CU994" s="446"/>
      <c r="CV994" s="446"/>
      <c r="CW994" s="446"/>
      <c r="CX994" s="446"/>
      <c r="CY994" s="446"/>
      <c r="CZ994" s="446"/>
      <c r="DA994" s="446"/>
      <c r="DB994" s="446"/>
      <c r="DC994" s="446"/>
      <c r="DD994" s="446"/>
      <c r="DE994" s="446"/>
      <c r="DF994" s="446"/>
      <c r="DG994" s="446"/>
      <c r="DH994" s="446"/>
      <c r="DI994" s="446"/>
      <c r="DJ994" s="446"/>
      <c r="DK994" s="446"/>
      <c r="DL994" s="446"/>
      <c r="DM994" s="446"/>
      <c r="DN994" s="446"/>
      <c r="DO994" s="446"/>
      <c r="DP994" s="446"/>
      <c r="DQ994" s="446"/>
      <c r="DR994" s="446"/>
      <c r="DS994" s="446"/>
      <c r="DT994" s="446"/>
      <c r="DU994" s="446"/>
      <c r="DV994" s="446"/>
      <c r="DW994" s="446"/>
      <c r="DX994" s="446"/>
      <c r="DY994" s="446"/>
      <c r="DZ994" s="446"/>
      <c r="EA994" s="446"/>
      <c r="EB994" s="446"/>
      <c r="EC994" s="446"/>
      <c r="ED994" s="446"/>
      <c r="EE994" s="446"/>
      <c r="EF994" s="446"/>
      <c r="EG994" s="446"/>
      <c r="EH994" s="446"/>
      <c r="EI994" s="446"/>
      <c r="EJ994" s="446"/>
      <c r="EK994" s="446"/>
      <c r="EL994" s="446"/>
      <c r="EM994" s="446"/>
      <c r="EN994" s="446"/>
      <c r="EO994" s="446"/>
      <c r="EP994" s="446"/>
      <c r="EQ994" s="446"/>
      <c r="ER994" s="446"/>
      <c r="ES994" s="446"/>
      <c r="ET994" s="446"/>
      <c r="EU994" s="446"/>
      <c r="EV994" s="446"/>
      <c r="EW994" s="446"/>
      <c r="EX994" s="446"/>
      <c r="EY994" s="446"/>
      <c r="EZ994" s="446"/>
      <c r="FA994" s="446"/>
      <c r="FB994" s="446"/>
      <c r="FC994" s="446"/>
      <c r="FD994" s="446"/>
      <c r="FE994" s="446"/>
      <c r="FF994" s="446"/>
      <c r="FG994" s="446"/>
      <c r="FH994" s="446"/>
      <c r="FI994" s="446"/>
      <c r="FJ994" s="446"/>
      <c r="FK994" s="446"/>
      <c r="FL994" s="446"/>
      <c r="FM994" s="446"/>
      <c r="FN994" s="446"/>
      <c r="FO994" s="446"/>
      <c r="FP994" s="446"/>
      <c r="FQ994" s="446"/>
      <c r="FR994" s="446"/>
      <c r="FS994" s="446"/>
      <c r="FT994" s="446"/>
      <c r="FU994" s="446"/>
      <c r="FV994" s="446"/>
      <c r="FW994" s="446"/>
      <c r="FX994" s="446"/>
      <c r="FY994" s="446"/>
      <c r="FZ994" s="446"/>
      <c r="GA994" s="446"/>
      <c r="GB994" s="446"/>
      <c r="GC994" s="446"/>
      <c r="GD994" s="446"/>
      <c r="GE994" s="446"/>
      <c r="GF994" s="446"/>
      <c r="GG994" s="446"/>
      <c r="GH994" s="446"/>
      <c r="GI994" s="446"/>
      <c r="GJ994" s="446"/>
      <c r="GK994" s="446"/>
      <c r="GL994" s="446"/>
      <c r="GM994" s="446"/>
      <c r="GN994" s="446"/>
      <c r="GO994" s="446"/>
      <c r="GP994" s="446"/>
      <c r="GQ994" s="446"/>
      <c r="GR994" s="446"/>
      <c r="GS994" s="446"/>
      <c r="GT994" s="446"/>
      <c r="GU994" s="446"/>
      <c r="GV994" s="446"/>
      <c r="GW994" s="364"/>
    </row>
    <row r="995" spans="1:205" x14ac:dyDescent="0.2">
      <c r="A995" s="277">
        <f t="shared" si="19"/>
        <v>255</v>
      </c>
      <c r="B995" s="653" t="s">
        <v>387</v>
      </c>
      <c r="C995" s="424"/>
      <c r="D995" s="792">
        <v>1963</v>
      </c>
      <c r="E995" s="665">
        <v>55</v>
      </c>
      <c r="F995" s="527"/>
      <c r="G995" s="670" t="s">
        <v>278</v>
      </c>
      <c r="H995" s="675" t="s">
        <v>4</v>
      </c>
      <c r="I995" s="445"/>
      <c r="J995" s="446"/>
      <c r="K995" s="446"/>
      <c r="L995" s="446"/>
      <c r="M995" s="446"/>
      <c r="N995" s="446"/>
      <c r="O995" s="446"/>
      <c r="P995" s="446"/>
      <c r="Q995" s="446"/>
      <c r="R995" s="446"/>
      <c r="S995" s="446"/>
      <c r="T995" s="446"/>
      <c r="U995" s="446"/>
      <c r="V995" s="446"/>
      <c r="W995" s="446"/>
      <c r="X995" s="446"/>
      <c r="Y995" s="446"/>
      <c r="Z995" s="446"/>
      <c r="AA995" s="446"/>
      <c r="AB995" s="446"/>
      <c r="AC995" s="446"/>
      <c r="AD995" s="446"/>
      <c r="AE995" s="446"/>
      <c r="AF995" s="446"/>
      <c r="AG995" s="446"/>
      <c r="AH995" s="446"/>
      <c r="AI995" s="446"/>
      <c r="AJ995" s="446"/>
      <c r="AK995" s="446"/>
      <c r="AL995" s="446"/>
      <c r="AM995" s="446"/>
      <c r="AN995" s="446"/>
      <c r="AO995" s="446"/>
      <c r="AP995" s="446"/>
      <c r="AQ995" s="446"/>
      <c r="AR995" s="446"/>
      <c r="AS995" s="446"/>
      <c r="AT995" s="446"/>
      <c r="AU995" s="446"/>
      <c r="AV995" s="446"/>
      <c r="AW995" s="446"/>
      <c r="AX995" s="446"/>
      <c r="AY995" s="446"/>
      <c r="AZ995" s="446"/>
      <c r="BA995" s="446"/>
      <c r="BB995" s="446"/>
      <c r="BC995" s="446"/>
      <c r="BD995" s="446"/>
      <c r="BE995" s="446"/>
      <c r="BF995" s="446"/>
      <c r="BG995" s="446"/>
      <c r="BH995" s="446"/>
      <c r="BI995" s="446"/>
      <c r="BJ995" s="446"/>
      <c r="BK995" s="446"/>
      <c r="BL995" s="446"/>
      <c r="BM995" s="446"/>
      <c r="BN995" s="446"/>
      <c r="BO995" s="446"/>
      <c r="BP995" s="446"/>
      <c r="BQ995" s="446"/>
      <c r="BR995" s="446"/>
      <c r="BS995" s="446"/>
      <c r="BT995" s="446"/>
      <c r="BU995" s="446"/>
      <c r="BV995" s="446"/>
      <c r="BW995" s="446"/>
      <c r="BX995" s="446"/>
      <c r="BY995" s="446"/>
      <c r="BZ995" s="446"/>
      <c r="CA995" s="446"/>
      <c r="CB995" s="446"/>
      <c r="CC995" s="446"/>
      <c r="CD995" s="446"/>
      <c r="CE995" s="446"/>
      <c r="CF995" s="446"/>
      <c r="CG995" s="446"/>
      <c r="CH995" s="446"/>
      <c r="CI995" s="446"/>
      <c r="CJ995" s="446"/>
      <c r="CK995" s="446"/>
      <c r="CL995" s="446"/>
      <c r="CM995" s="446"/>
      <c r="CN995" s="446"/>
      <c r="CO995" s="446"/>
      <c r="CP995" s="446"/>
      <c r="CQ995" s="446"/>
      <c r="CR995" s="446"/>
      <c r="CS995" s="446"/>
      <c r="CT995" s="446"/>
      <c r="CU995" s="446"/>
      <c r="CV995" s="446"/>
      <c r="CW995" s="446"/>
      <c r="CX995" s="446"/>
      <c r="CY995" s="446"/>
      <c r="CZ995" s="446"/>
      <c r="DA995" s="446"/>
      <c r="DB995" s="446"/>
      <c r="DC995" s="446"/>
      <c r="DD995" s="446"/>
      <c r="DE995" s="446"/>
      <c r="DF995" s="446"/>
      <c r="DG995" s="446"/>
      <c r="DH995" s="446"/>
      <c r="DI995" s="446"/>
      <c r="DJ995" s="446"/>
      <c r="DK995" s="446"/>
      <c r="DL995" s="446"/>
      <c r="DM995" s="446"/>
      <c r="DN995" s="446"/>
      <c r="DO995" s="446"/>
      <c r="DP995" s="446"/>
      <c r="DQ995" s="446"/>
      <c r="DR995" s="446"/>
      <c r="DS995" s="446"/>
      <c r="DT995" s="446"/>
      <c r="DU995" s="446"/>
      <c r="DV995" s="446"/>
      <c r="DW995" s="446"/>
      <c r="DX995" s="446"/>
      <c r="DY995" s="446"/>
      <c r="DZ995" s="446"/>
      <c r="EA995" s="446"/>
      <c r="EB995" s="446"/>
      <c r="EC995" s="446"/>
      <c r="ED995" s="446"/>
      <c r="EE995" s="446"/>
      <c r="EF995" s="446"/>
      <c r="EG995" s="446"/>
      <c r="EH995" s="446"/>
      <c r="EI995" s="446"/>
      <c r="EJ995" s="446"/>
      <c r="EK995" s="446"/>
      <c r="EL995" s="446"/>
      <c r="EM995" s="446"/>
      <c r="EN995" s="446"/>
      <c r="EO995" s="446"/>
      <c r="EP995" s="446"/>
      <c r="EQ995" s="446"/>
      <c r="ER995" s="446"/>
      <c r="ES995" s="446"/>
      <c r="ET995" s="446"/>
      <c r="EU995" s="446"/>
      <c r="EV995" s="446"/>
      <c r="EW995" s="446"/>
      <c r="EX995" s="446"/>
      <c r="EY995" s="446"/>
      <c r="EZ995" s="446"/>
      <c r="FA995" s="446"/>
      <c r="FB995" s="446"/>
      <c r="FC995" s="446"/>
      <c r="FD995" s="446"/>
      <c r="FE995" s="446"/>
      <c r="FF995" s="446"/>
      <c r="FG995" s="446"/>
      <c r="FH995" s="446"/>
      <c r="FI995" s="446"/>
      <c r="FJ995" s="446"/>
      <c r="FK995" s="446"/>
      <c r="FL995" s="446"/>
      <c r="FM995" s="446"/>
      <c r="FN995" s="446"/>
      <c r="FO995" s="446"/>
      <c r="FP995" s="446"/>
      <c r="FQ995" s="446"/>
      <c r="FR995" s="446"/>
      <c r="FS995" s="446"/>
      <c r="FT995" s="446"/>
      <c r="FU995" s="446"/>
      <c r="FV995" s="446"/>
      <c r="FW995" s="446"/>
      <c r="FX995" s="446"/>
      <c r="FY995" s="446"/>
      <c r="FZ995" s="446"/>
      <c r="GA995" s="446"/>
      <c r="GB995" s="446"/>
      <c r="GC995" s="446"/>
      <c r="GD995" s="446"/>
      <c r="GE995" s="446"/>
      <c r="GF995" s="446"/>
      <c r="GG995" s="446"/>
      <c r="GH995" s="446"/>
      <c r="GI995" s="446"/>
      <c r="GJ995" s="446"/>
      <c r="GK995" s="446"/>
      <c r="GL995" s="446"/>
      <c r="GM995" s="446"/>
      <c r="GN995" s="446"/>
      <c r="GO995" s="446"/>
      <c r="GP995" s="446"/>
      <c r="GQ995" s="446"/>
      <c r="GR995" s="446"/>
      <c r="GS995" s="446"/>
      <c r="GT995" s="446"/>
      <c r="GU995" s="446"/>
      <c r="GV995" s="446"/>
      <c r="GW995" s="364"/>
    </row>
    <row r="996" spans="1:205" x14ac:dyDescent="0.2">
      <c r="A996" s="277">
        <f t="shared" si="19"/>
        <v>256</v>
      </c>
      <c r="B996" s="655" t="s">
        <v>1557</v>
      </c>
      <c r="C996" s="276" t="s">
        <v>117</v>
      </c>
      <c r="D996" s="796">
        <v>1964</v>
      </c>
      <c r="E996" s="667">
        <v>51.333333333333329</v>
      </c>
      <c r="F996" s="523"/>
      <c r="G996" s="671" t="s">
        <v>1804</v>
      </c>
      <c r="H996" s="677" t="s">
        <v>4</v>
      </c>
      <c r="I996" s="445"/>
      <c r="J996" s="446"/>
      <c r="K996" s="446"/>
      <c r="L996" s="446"/>
      <c r="M996" s="446"/>
      <c r="N996" s="446"/>
      <c r="O996" s="446"/>
      <c r="P996" s="446"/>
      <c r="Q996" s="446"/>
      <c r="R996" s="446"/>
      <c r="S996" s="446"/>
      <c r="T996" s="446"/>
      <c r="U996" s="446"/>
      <c r="V996" s="446"/>
      <c r="W996" s="446"/>
      <c r="X996" s="446"/>
      <c r="Y996" s="446"/>
      <c r="Z996" s="446"/>
      <c r="AA996" s="446"/>
      <c r="AB996" s="446"/>
      <c r="AC996" s="446"/>
      <c r="AD996" s="446"/>
      <c r="AE996" s="446"/>
      <c r="AF996" s="446"/>
      <c r="AG996" s="446"/>
      <c r="AH996" s="446"/>
      <c r="AI996" s="446"/>
      <c r="AJ996" s="446"/>
      <c r="AK996" s="446"/>
      <c r="AL996" s="446"/>
      <c r="AM996" s="446"/>
      <c r="AN996" s="446"/>
      <c r="AO996" s="446"/>
      <c r="AP996" s="446"/>
      <c r="AQ996" s="446"/>
      <c r="AR996" s="446"/>
      <c r="AS996" s="446"/>
      <c r="AT996" s="446"/>
      <c r="AU996" s="446"/>
      <c r="AV996" s="446"/>
      <c r="AW996" s="446"/>
      <c r="AX996" s="446"/>
      <c r="AY996" s="446"/>
      <c r="AZ996" s="446"/>
      <c r="BA996" s="446"/>
      <c r="BB996" s="446"/>
      <c r="BC996" s="446"/>
      <c r="BD996" s="446"/>
      <c r="BE996" s="446"/>
      <c r="BF996" s="446"/>
      <c r="BG996" s="446"/>
      <c r="BH996" s="446"/>
      <c r="BI996" s="446"/>
      <c r="BJ996" s="446"/>
      <c r="BK996" s="446"/>
      <c r="BL996" s="446"/>
      <c r="BM996" s="446"/>
      <c r="BN996" s="446"/>
      <c r="BO996" s="446"/>
      <c r="BP996" s="446"/>
      <c r="BQ996" s="446"/>
      <c r="BR996" s="446"/>
      <c r="BS996" s="446"/>
      <c r="BT996" s="446"/>
      <c r="BU996" s="446"/>
      <c r="BV996" s="446"/>
      <c r="BW996" s="446"/>
      <c r="BX996" s="446"/>
      <c r="BY996" s="446"/>
      <c r="BZ996" s="446"/>
      <c r="CA996" s="446"/>
      <c r="CB996" s="446"/>
      <c r="CC996" s="446"/>
      <c r="CD996" s="446"/>
      <c r="CE996" s="446"/>
      <c r="CF996" s="446"/>
      <c r="CG996" s="446"/>
      <c r="CH996" s="446"/>
      <c r="CI996" s="446"/>
      <c r="CJ996" s="446"/>
      <c r="CK996" s="446"/>
      <c r="CL996" s="446"/>
      <c r="CM996" s="446"/>
      <c r="CN996" s="446"/>
      <c r="CO996" s="446"/>
      <c r="CP996" s="446"/>
      <c r="CQ996" s="446"/>
      <c r="CR996" s="446"/>
      <c r="CS996" s="446"/>
      <c r="CT996" s="446"/>
      <c r="CU996" s="446"/>
      <c r="CV996" s="446"/>
      <c r="CW996" s="446"/>
      <c r="CX996" s="446"/>
      <c r="CY996" s="446"/>
      <c r="CZ996" s="446"/>
      <c r="DA996" s="446"/>
      <c r="DB996" s="446"/>
      <c r="DC996" s="446"/>
      <c r="DD996" s="446"/>
      <c r="DE996" s="446"/>
      <c r="DF996" s="446"/>
      <c r="DG996" s="446"/>
      <c r="DH996" s="446"/>
      <c r="DI996" s="446"/>
      <c r="DJ996" s="446"/>
      <c r="DK996" s="446"/>
      <c r="DL996" s="446"/>
      <c r="DM996" s="446"/>
      <c r="DN996" s="446"/>
      <c r="DO996" s="446"/>
      <c r="DP996" s="446"/>
      <c r="DQ996" s="446"/>
      <c r="DR996" s="446"/>
      <c r="DS996" s="446"/>
      <c r="DT996" s="446"/>
      <c r="DU996" s="446"/>
      <c r="DV996" s="446"/>
      <c r="DW996" s="446"/>
      <c r="DX996" s="446"/>
      <c r="DY996" s="446"/>
      <c r="DZ996" s="446"/>
      <c r="EA996" s="446"/>
      <c r="EB996" s="446"/>
      <c r="EC996" s="446"/>
      <c r="ED996" s="446"/>
      <c r="EE996" s="446"/>
      <c r="EF996" s="446"/>
      <c r="EG996" s="446"/>
      <c r="EH996" s="446"/>
      <c r="EI996" s="446"/>
      <c r="EJ996" s="446"/>
      <c r="EK996" s="446"/>
      <c r="EL996" s="446"/>
      <c r="EM996" s="446"/>
      <c r="EN996" s="446"/>
      <c r="EO996" s="446"/>
      <c r="EP996" s="446"/>
      <c r="EQ996" s="446"/>
      <c r="ER996" s="446"/>
      <c r="ES996" s="446"/>
      <c r="ET996" s="446"/>
      <c r="EU996" s="446"/>
      <c r="EV996" s="446"/>
      <c r="EW996" s="446"/>
      <c r="EX996" s="446"/>
      <c r="EY996" s="446"/>
      <c r="EZ996" s="446"/>
      <c r="FA996" s="446"/>
      <c r="FB996" s="446"/>
      <c r="FC996" s="446"/>
      <c r="FD996" s="446"/>
      <c r="FE996" s="446"/>
      <c r="FF996" s="446"/>
      <c r="FG996" s="446"/>
      <c r="FH996" s="446"/>
      <c r="FI996" s="446"/>
      <c r="FJ996" s="446"/>
      <c r="FK996" s="446"/>
      <c r="FL996" s="446"/>
      <c r="FM996" s="446"/>
      <c r="FN996" s="446"/>
      <c r="FO996" s="446"/>
      <c r="FP996" s="446"/>
      <c r="FQ996" s="446"/>
      <c r="FR996" s="446"/>
      <c r="FS996" s="446"/>
      <c r="FT996" s="446"/>
      <c r="FU996" s="446"/>
      <c r="FV996" s="446"/>
      <c r="FW996" s="446"/>
      <c r="FX996" s="446"/>
      <c r="FY996" s="446"/>
      <c r="FZ996" s="446"/>
      <c r="GA996" s="446"/>
      <c r="GB996" s="446"/>
      <c r="GC996" s="446"/>
      <c r="GD996" s="446"/>
      <c r="GE996" s="446"/>
      <c r="GF996" s="446"/>
      <c r="GG996" s="446"/>
      <c r="GH996" s="446"/>
      <c r="GI996" s="446"/>
      <c r="GJ996" s="446"/>
      <c r="GK996" s="446"/>
      <c r="GL996" s="446"/>
      <c r="GM996" s="446"/>
      <c r="GN996" s="446"/>
      <c r="GO996" s="446"/>
      <c r="GP996" s="446"/>
      <c r="GQ996" s="446"/>
      <c r="GR996" s="446"/>
      <c r="GS996" s="446"/>
      <c r="GT996" s="446"/>
      <c r="GU996" s="446"/>
      <c r="GV996" s="446"/>
      <c r="GW996" s="364"/>
    </row>
    <row r="997" spans="1:205" x14ac:dyDescent="0.2">
      <c r="A997" s="277">
        <f t="shared" si="19"/>
        <v>257</v>
      </c>
      <c r="B997" s="515" t="s">
        <v>1598</v>
      </c>
      <c r="C997" s="276" t="s">
        <v>117</v>
      </c>
      <c r="D997" s="664">
        <v>1947</v>
      </c>
      <c r="E997" s="523">
        <v>51</v>
      </c>
      <c r="F997" s="527"/>
      <c r="G997" s="674" t="s">
        <v>1566</v>
      </c>
      <c r="H997" s="536" t="s">
        <v>4</v>
      </c>
      <c r="I997" s="445"/>
      <c r="J997" s="446"/>
      <c r="K997" s="446"/>
      <c r="L997" s="446"/>
      <c r="M997" s="446"/>
      <c r="N997" s="446"/>
      <c r="O997" s="446"/>
      <c r="P997" s="446"/>
      <c r="Q997" s="446"/>
      <c r="R997" s="446"/>
      <c r="S997" s="446"/>
      <c r="T997" s="446"/>
      <c r="U997" s="446"/>
      <c r="V997" s="446"/>
      <c r="W997" s="446"/>
      <c r="X997" s="446"/>
      <c r="Y997" s="446"/>
      <c r="Z997" s="446"/>
      <c r="AA997" s="446"/>
      <c r="AB997" s="446"/>
      <c r="AC997" s="446"/>
      <c r="AD997" s="446"/>
      <c r="AE997" s="446"/>
      <c r="AF997" s="446"/>
      <c r="AG997" s="446"/>
      <c r="AH997" s="446"/>
      <c r="AI997" s="446"/>
      <c r="AJ997" s="446"/>
      <c r="AK997" s="446"/>
      <c r="AL997" s="446"/>
      <c r="AM997" s="446"/>
      <c r="AN997" s="446"/>
      <c r="AO997" s="446"/>
      <c r="AP997" s="446"/>
      <c r="AQ997" s="446"/>
      <c r="AR997" s="446"/>
      <c r="AS997" s="446"/>
      <c r="AT997" s="446"/>
      <c r="AU997" s="446"/>
      <c r="AV997" s="446"/>
      <c r="AW997" s="446"/>
      <c r="AX997" s="446"/>
      <c r="AY997" s="446"/>
      <c r="AZ997" s="446"/>
      <c r="BA997" s="446"/>
      <c r="BB997" s="446"/>
      <c r="BC997" s="446"/>
      <c r="BD997" s="446"/>
      <c r="BE997" s="446"/>
      <c r="BF997" s="446"/>
      <c r="BG997" s="446"/>
      <c r="BH997" s="446"/>
      <c r="BI997" s="446"/>
      <c r="BJ997" s="446"/>
      <c r="BK997" s="446"/>
      <c r="BL997" s="446"/>
      <c r="BM997" s="446"/>
      <c r="BN997" s="446"/>
      <c r="BO997" s="446"/>
      <c r="BP997" s="446"/>
      <c r="BQ997" s="446"/>
      <c r="BR997" s="446"/>
      <c r="BS997" s="446"/>
      <c r="BT997" s="446"/>
      <c r="BU997" s="446"/>
      <c r="BV997" s="446"/>
      <c r="BW997" s="446"/>
      <c r="BX997" s="446"/>
      <c r="BY997" s="446"/>
      <c r="BZ997" s="446"/>
      <c r="CA997" s="446"/>
      <c r="CB997" s="446"/>
      <c r="CC997" s="446"/>
      <c r="CD997" s="446"/>
      <c r="CE997" s="446"/>
      <c r="CF997" s="446"/>
      <c r="CG997" s="446"/>
      <c r="CH997" s="446"/>
      <c r="CI997" s="446"/>
      <c r="CJ997" s="446"/>
      <c r="CK997" s="446"/>
      <c r="CL997" s="446"/>
      <c r="CM997" s="446"/>
      <c r="CN997" s="446"/>
      <c r="CO997" s="446"/>
      <c r="CP997" s="446"/>
      <c r="CQ997" s="446"/>
      <c r="CR997" s="446"/>
      <c r="CS997" s="446"/>
      <c r="CT997" s="446"/>
      <c r="CU997" s="446"/>
      <c r="CV997" s="446"/>
      <c r="CW997" s="446"/>
      <c r="CX997" s="446"/>
      <c r="CY997" s="446"/>
      <c r="CZ997" s="446"/>
      <c r="DA997" s="446"/>
      <c r="DB997" s="446"/>
      <c r="DC997" s="446"/>
      <c r="DD997" s="446"/>
      <c r="DE997" s="446"/>
      <c r="DF997" s="446"/>
      <c r="DG997" s="446"/>
      <c r="DH997" s="446"/>
      <c r="DI997" s="446"/>
      <c r="DJ997" s="446"/>
      <c r="DK997" s="446"/>
      <c r="DL997" s="446"/>
      <c r="DM997" s="446"/>
      <c r="DN997" s="446"/>
      <c r="DO997" s="446"/>
      <c r="DP997" s="446"/>
      <c r="DQ997" s="446"/>
      <c r="DR997" s="446"/>
      <c r="DS997" s="446"/>
      <c r="DT997" s="446"/>
      <c r="DU997" s="446"/>
      <c r="DV997" s="446"/>
      <c r="DW997" s="446"/>
      <c r="DX997" s="446"/>
      <c r="DY997" s="446"/>
      <c r="DZ997" s="446"/>
      <c r="EA997" s="446"/>
      <c r="EB997" s="446"/>
      <c r="EC997" s="446"/>
      <c r="ED997" s="446"/>
      <c r="EE997" s="446"/>
      <c r="EF997" s="446"/>
      <c r="EG997" s="446"/>
      <c r="EH997" s="446"/>
      <c r="EI997" s="446"/>
      <c r="EJ997" s="446"/>
      <c r="EK997" s="446"/>
      <c r="EL997" s="446"/>
      <c r="EM997" s="446"/>
      <c r="EN997" s="446"/>
      <c r="EO997" s="446"/>
      <c r="EP997" s="446"/>
      <c r="EQ997" s="446"/>
      <c r="ER997" s="446"/>
      <c r="ES997" s="446"/>
      <c r="ET997" s="446"/>
      <c r="EU997" s="446"/>
      <c r="EV997" s="446"/>
      <c r="EW997" s="446"/>
      <c r="EX997" s="446"/>
      <c r="EY997" s="446"/>
      <c r="EZ997" s="446"/>
      <c r="FA997" s="446"/>
      <c r="FB997" s="446"/>
      <c r="FC997" s="446"/>
      <c r="FD997" s="446"/>
      <c r="FE997" s="446"/>
      <c r="FF997" s="446"/>
      <c r="FG997" s="446"/>
      <c r="FH997" s="446"/>
      <c r="FI997" s="446"/>
      <c r="FJ997" s="446"/>
      <c r="FK997" s="446"/>
      <c r="FL997" s="446"/>
      <c r="FM997" s="446"/>
      <c r="FN997" s="446"/>
      <c r="FO997" s="446"/>
      <c r="FP997" s="446"/>
      <c r="FQ997" s="446"/>
      <c r="FR997" s="446"/>
      <c r="FS997" s="446"/>
      <c r="FT997" s="446"/>
      <c r="FU997" s="446"/>
      <c r="FV997" s="446"/>
      <c r="FW997" s="446"/>
      <c r="FX997" s="446"/>
      <c r="FY997" s="446"/>
      <c r="FZ997" s="446"/>
      <c r="GA997" s="446"/>
      <c r="GB997" s="446"/>
      <c r="GC997" s="446"/>
      <c r="GD997" s="446"/>
      <c r="GE997" s="446"/>
      <c r="GF997" s="446"/>
      <c r="GG997" s="446"/>
      <c r="GH997" s="446"/>
      <c r="GI997" s="446"/>
      <c r="GJ997" s="446"/>
      <c r="GK997" s="446"/>
      <c r="GL997" s="446"/>
      <c r="GM997" s="446"/>
      <c r="GN997" s="446"/>
      <c r="GO997" s="446"/>
      <c r="GP997" s="446"/>
      <c r="GQ997" s="446"/>
      <c r="GR997" s="446"/>
      <c r="GS997" s="446"/>
      <c r="GT997" s="446"/>
      <c r="GU997" s="446"/>
      <c r="GV997" s="446"/>
      <c r="GW997" s="364"/>
    </row>
    <row r="998" spans="1:205" x14ac:dyDescent="0.2">
      <c r="A998" s="277">
        <f t="shared" si="19"/>
        <v>258</v>
      </c>
      <c r="B998" s="515" t="s">
        <v>1309</v>
      </c>
      <c r="C998" s="276"/>
      <c r="D998" s="664">
        <v>1949</v>
      </c>
      <c r="E998" s="523">
        <v>50</v>
      </c>
      <c r="F998" s="523"/>
      <c r="G998" s="533" t="s">
        <v>1734</v>
      </c>
      <c r="H998" s="536" t="s">
        <v>4</v>
      </c>
      <c r="I998" s="445"/>
      <c r="J998" s="446"/>
      <c r="K998" s="446"/>
      <c r="L998" s="446"/>
      <c r="M998" s="446"/>
      <c r="N998" s="446"/>
      <c r="O998" s="446"/>
      <c r="P998" s="446"/>
      <c r="Q998" s="446"/>
      <c r="R998" s="446"/>
      <c r="S998" s="446"/>
      <c r="T998" s="446"/>
      <c r="U998" s="446"/>
      <c r="V998" s="446"/>
      <c r="W998" s="446"/>
      <c r="X998" s="446"/>
      <c r="Y998" s="446"/>
      <c r="Z998" s="446"/>
      <c r="AA998" s="446"/>
      <c r="AB998" s="446"/>
      <c r="AC998" s="446"/>
      <c r="AD998" s="446"/>
      <c r="AE998" s="446"/>
      <c r="AF998" s="446"/>
      <c r="AG998" s="446"/>
      <c r="AH998" s="446"/>
      <c r="AI998" s="446"/>
      <c r="AJ998" s="446"/>
      <c r="AK998" s="446"/>
      <c r="AL998" s="446"/>
      <c r="AM998" s="446"/>
      <c r="AN998" s="446"/>
      <c r="AO998" s="446"/>
      <c r="AP998" s="446"/>
      <c r="AQ998" s="446"/>
      <c r="AR998" s="446"/>
      <c r="AS998" s="446"/>
      <c r="AT998" s="446"/>
      <c r="AU998" s="446"/>
      <c r="AV998" s="446"/>
      <c r="AW998" s="446"/>
      <c r="AX998" s="446"/>
      <c r="AY998" s="446"/>
      <c r="AZ998" s="446"/>
      <c r="BA998" s="446"/>
      <c r="BB998" s="446"/>
      <c r="BC998" s="446"/>
      <c r="BD998" s="446"/>
      <c r="BE998" s="446"/>
      <c r="BF998" s="446"/>
      <c r="BG998" s="446"/>
      <c r="BH998" s="446"/>
      <c r="BI998" s="446"/>
      <c r="BJ998" s="446"/>
      <c r="BK998" s="446"/>
      <c r="BL998" s="446"/>
      <c r="BM998" s="446"/>
      <c r="BN998" s="446"/>
      <c r="BO998" s="446"/>
      <c r="BP998" s="446"/>
      <c r="BQ998" s="446"/>
      <c r="BR998" s="446"/>
      <c r="BS998" s="446"/>
      <c r="BT998" s="446"/>
      <c r="BU998" s="446"/>
      <c r="BV998" s="446"/>
      <c r="BW998" s="446"/>
      <c r="BX998" s="446"/>
      <c r="BY998" s="446"/>
      <c r="BZ998" s="446"/>
      <c r="CA998" s="446"/>
      <c r="CB998" s="446"/>
      <c r="CC998" s="446"/>
      <c r="CD998" s="446"/>
      <c r="CE998" s="446"/>
      <c r="CF998" s="446"/>
      <c r="CG998" s="446"/>
      <c r="CH998" s="446"/>
      <c r="CI998" s="446"/>
      <c r="CJ998" s="446"/>
      <c r="CK998" s="446"/>
      <c r="CL998" s="446"/>
      <c r="CM998" s="446"/>
      <c r="CN998" s="446"/>
      <c r="CO998" s="446"/>
      <c r="CP998" s="446"/>
      <c r="CQ998" s="446"/>
      <c r="CR998" s="446"/>
      <c r="CS998" s="446"/>
      <c r="CT998" s="446"/>
      <c r="CU998" s="446"/>
      <c r="CV998" s="446"/>
      <c r="CW998" s="446"/>
      <c r="CX998" s="446"/>
      <c r="CY998" s="446"/>
      <c r="CZ998" s="446"/>
      <c r="DA998" s="446"/>
      <c r="DB998" s="446"/>
      <c r="DC998" s="446"/>
      <c r="DD998" s="446"/>
      <c r="DE998" s="446"/>
      <c r="DF998" s="446"/>
      <c r="DG998" s="446"/>
      <c r="DH998" s="446"/>
      <c r="DI998" s="446"/>
      <c r="DJ998" s="446"/>
      <c r="DK998" s="446"/>
      <c r="DL998" s="446"/>
      <c r="DM998" s="446"/>
      <c r="DN998" s="446"/>
      <c r="DO998" s="446"/>
      <c r="DP998" s="446"/>
      <c r="DQ998" s="446"/>
      <c r="DR998" s="446"/>
      <c r="DS998" s="446"/>
      <c r="DT998" s="446"/>
      <c r="DU998" s="446"/>
      <c r="DV998" s="446"/>
      <c r="DW998" s="446"/>
      <c r="DX998" s="446"/>
      <c r="DY998" s="446"/>
      <c r="DZ998" s="446"/>
      <c r="EA998" s="446"/>
      <c r="EB998" s="446"/>
      <c r="EC998" s="446"/>
      <c r="ED998" s="446"/>
      <c r="EE998" s="446"/>
      <c r="EF998" s="446"/>
      <c r="EG998" s="446"/>
      <c r="EH998" s="446"/>
      <c r="EI998" s="446"/>
      <c r="EJ998" s="446"/>
      <c r="EK998" s="446"/>
      <c r="EL998" s="446"/>
      <c r="EM998" s="446"/>
      <c r="EN998" s="446"/>
      <c r="EO998" s="446"/>
      <c r="EP998" s="446"/>
      <c r="EQ998" s="446"/>
      <c r="ER998" s="446"/>
      <c r="ES998" s="446"/>
      <c r="ET998" s="446"/>
      <c r="EU998" s="446"/>
      <c r="EV998" s="446"/>
      <c r="EW998" s="446"/>
      <c r="EX998" s="446"/>
      <c r="EY998" s="446"/>
      <c r="EZ998" s="446"/>
      <c r="FA998" s="446"/>
      <c r="FB998" s="446"/>
      <c r="FC998" s="446"/>
      <c r="FD998" s="446"/>
      <c r="FE998" s="446"/>
      <c r="FF998" s="446"/>
      <c r="FG998" s="446"/>
      <c r="FH998" s="446"/>
      <c r="FI998" s="446"/>
      <c r="FJ998" s="446"/>
      <c r="FK998" s="446"/>
      <c r="FL998" s="446"/>
      <c r="FM998" s="446"/>
      <c r="FN998" s="446"/>
      <c r="FO998" s="446"/>
      <c r="FP998" s="446"/>
      <c r="FQ998" s="446"/>
      <c r="FR998" s="446"/>
      <c r="FS998" s="446"/>
      <c r="FT998" s="446"/>
      <c r="FU998" s="446"/>
      <c r="FV998" s="446"/>
      <c r="FW998" s="446"/>
      <c r="FX998" s="446"/>
      <c r="FY998" s="446"/>
      <c r="FZ998" s="446"/>
      <c r="GA998" s="446"/>
      <c r="GB998" s="446"/>
      <c r="GC998" s="446"/>
      <c r="GD998" s="446"/>
      <c r="GE998" s="446"/>
      <c r="GF998" s="446"/>
      <c r="GG998" s="446"/>
      <c r="GH998" s="446"/>
      <c r="GI998" s="446"/>
      <c r="GJ998" s="446"/>
      <c r="GK998" s="446"/>
      <c r="GL998" s="446"/>
      <c r="GM998" s="446"/>
      <c r="GN998" s="446"/>
      <c r="GO998" s="446"/>
      <c r="GP998" s="446"/>
      <c r="GQ998" s="446"/>
      <c r="GR998" s="446"/>
      <c r="GS998" s="446"/>
      <c r="GT998" s="446"/>
      <c r="GU998" s="446"/>
      <c r="GV998" s="446"/>
      <c r="GW998" s="364"/>
    </row>
    <row r="999" spans="1:205" x14ac:dyDescent="0.2">
      <c r="A999" s="277">
        <f t="shared" ref="A999:A1000" si="20">A998+1</f>
        <v>259</v>
      </c>
      <c r="B999" s="659" t="s">
        <v>1746</v>
      </c>
      <c r="C999" s="276"/>
      <c r="D999" s="795">
        <v>1943</v>
      </c>
      <c r="E999" s="444">
        <v>50</v>
      </c>
      <c r="F999" s="444"/>
      <c r="G999" s="278" t="s">
        <v>1745</v>
      </c>
      <c r="H999" s="332" t="s">
        <v>1000</v>
      </c>
      <c r="I999" s="445"/>
      <c r="J999" s="446"/>
      <c r="K999" s="446"/>
      <c r="L999" s="446"/>
      <c r="M999" s="446"/>
      <c r="N999" s="446"/>
      <c r="O999" s="446"/>
      <c r="P999" s="446"/>
      <c r="Q999" s="446"/>
      <c r="R999" s="446"/>
      <c r="S999" s="446"/>
      <c r="T999" s="446"/>
      <c r="U999" s="446"/>
      <c r="V999" s="446"/>
      <c r="W999" s="446"/>
      <c r="X999" s="446"/>
      <c r="Y999" s="446"/>
      <c r="Z999" s="446"/>
      <c r="AA999" s="446"/>
      <c r="AB999" s="446"/>
      <c r="AC999" s="446"/>
      <c r="AD999" s="446"/>
      <c r="AE999" s="446"/>
      <c r="AF999" s="446"/>
      <c r="AG999" s="446"/>
      <c r="AH999" s="446"/>
      <c r="AI999" s="446"/>
      <c r="AJ999" s="446"/>
      <c r="AK999" s="446"/>
      <c r="AL999" s="446"/>
      <c r="AM999" s="446"/>
      <c r="AN999" s="446"/>
      <c r="AO999" s="446"/>
      <c r="AP999" s="446"/>
      <c r="AQ999" s="446"/>
      <c r="AR999" s="446"/>
      <c r="AS999" s="446"/>
      <c r="AT999" s="446"/>
      <c r="AU999" s="446"/>
      <c r="AV999" s="446"/>
      <c r="AW999" s="446"/>
      <c r="AX999" s="446"/>
      <c r="AY999" s="446"/>
      <c r="AZ999" s="446"/>
      <c r="BA999" s="446"/>
      <c r="BB999" s="446"/>
      <c r="BC999" s="446"/>
      <c r="BD999" s="446"/>
      <c r="BE999" s="446"/>
      <c r="BF999" s="446"/>
      <c r="BG999" s="446"/>
      <c r="BH999" s="446"/>
      <c r="BI999" s="446"/>
      <c r="BJ999" s="446"/>
      <c r="BK999" s="446"/>
      <c r="BL999" s="446"/>
      <c r="BM999" s="446"/>
      <c r="BN999" s="446"/>
      <c r="BO999" s="446"/>
      <c r="BP999" s="446"/>
      <c r="BQ999" s="446"/>
      <c r="BR999" s="446"/>
      <c r="BS999" s="446"/>
      <c r="BT999" s="446"/>
      <c r="BU999" s="446"/>
      <c r="BV999" s="446"/>
      <c r="BW999" s="446"/>
      <c r="BX999" s="446"/>
      <c r="BY999" s="446"/>
      <c r="BZ999" s="446"/>
      <c r="CA999" s="446"/>
      <c r="CB999" s="446"/>
      <c r="CC999" s="446"/>
      <c r="CD999" s="446"/>
      <c r="CE999" s="446"/>
      <c r="CF999" s="446"/>
      <c r="CG999" s="446"/>
      <c r="CH999" s="446"/>
      <c r="CI999" s="446"/>
      <c r="CJ999" s="446"/>
      <c r="CK999" s="446"/>
      <c r="CL999" s="446"/>
      <c r="CM999" s="446"/>
      <c r="CN999" s="446"/>
      <c r="CO999" s="446"/>
      <c r="CP999" s="446"/>
      <c r="CQ999" s="446"/>
      <c r="CR999" s="446"/>
      <c r="CS999" s="446"/>
      <c r="CT999" s="446"/>
      <c r="CU999" s="446"/>
      <c r="CV999" s="446"/>
      <c r="CW999" s="446"/>
      <c r="CX999" s="446"/>
      <c r="CY999" s="446"/>
      <c r="CZ999" s="446"/>
      <c r="DA999" s="446"/>
      <c r="DB999" s="446"/>
      <c r="DC999" s="446"/>
      <c r="DD999" s="446"/>
      <c r="DE999" s="446"/>
      <c r="DF999" s="446"/>
      <c r="DG999" s="446"/>
      <c r="DH999" s="446"/>
      <c r="DI999" s="446"/>
      <c r="DJ999" s="446"/>
      <c r="DK999" s="446"/>
      <c r="DL999" s="446"/>
      <c r="DM999" s="446"/>
      <c r="DN999" s="446"/>
      <c r="DO999" s="446"/>
      <c r="DP999" s="446"/>
      <c r="DQ999" s="446"/>
      <c r="DR999" s="446"/>
      <c r="DS999" s="446"/>
      <c r="DT999" s="446"/>
      <c r="DU999" s="446"/>
      <c r="DV999" s="446"/>
      <c r="DW999" s="446"/>
      <c r="DX999" s="446"/>
      <c r="DY999" s="446"/>
      <c r="DZ999" s="446"/>
      <c r="EA999" s="446"/>
      <c r="EB999" s="446"/>
      <c r="EC999" s="446"/>
      <c r="ED999" s="446"/>
      <c r="EE999" s="446"/>
      <c r="EF999" s="446"/>
      <c r="EG999" s="446"/>
      <c r="EH999" s="446"/>
      <c r="EI999" s="446"/>
      <c r="EJ999" s="446"/>
      <c r="EK999" s="446"/>
      <c r="EL999" s="446"/>
      <c r="EM999" s="446"/>
      <c r="EN999" s="446"/>
      <c r="EO999" s="446"/>
      <c r="EP999" s="446"/>
      <c r="EQ999" s="446"/>
      <c r="ER999" s="446"/>
      <c r="ES999" s="446"/>
      <c r="ET999" s="446"/>
      <c r="EU999" s="446"/>
      <c r="EV999" s="446"/>
      <c r="EW999" s="446"/>
      <c r="EX999" s="446"/>
      <c r="EY999" s="446"/>
      <c r="EZ999" s="446"/>
      <c r="FA999" s="446"/>
      <c r="FB999" s="446"/>
      <c r="FC999" s="446"/>
      <c r="FD999" s="446"/>
      <c r="FE999" s="446"/>
      <c r="FF999" s="446"/>
      <c r="FG999" s="446"/>
      <c r="FH999" s="446"/>
      <c r="FI999" s="446"/>
      <c r="FJ999" s="446"/>
      <c r="FK999" s="446"/>
      <c r="FL999" s="446"/>
      <c r="FM999" s="446"/>
      <c r="FN999" s="446"/>
      <c r="FO999" s="446"/>
      <c r="FP999" s="446"/>
      <c r="FQ999" s="446"/>
      <c r="FR999" s="446"/>
      <c r="FS999" s="446"/>
      <c r="FT999" s="446"/>
      <c r="FU999" s="446"/>
      <c r="FV999" s="446"/>
      <c r="FW999" s="446"/>
      <c r="FX999" s="446"/>
      <c r="FY999" s="446"/>
      <c r="FZ999" s="446"/>
      <c r="GA999" s="446"/>
      <c r="GB999" s="446"/>
      <c r="GC999" s="446"/>
      <c r="GD999" s="446"/>
      <c r="GE999" s="446"/>
      <c r="GF999" s="446"/>
      <c r="GG999" s="446"/>
      <c r="GH999" s="446"/>
      <c r="GI999" s="446"/>
      <c r="GJ999" s="446"/>
      <c r="GK999" s="446"/>
      <c r="GL999" s="446"/>
      <c r="GM999" s="446"/>
      <c r="GN999" s="446"/>
      <c r="GO999" s="446"/>
      <c r="GP999" s="446"/>
      <c r="GQ999" s="446"/>
      <c r="GR999" s="446"/>
      <c r="GS999" s="446"/>
      <c r="GT999" s="446"/>
      <c r="GU999" s="446"/>
      <c r="GV999" s="446"/>
      <c r="GW999" s="364"/>
    </row>
    <row r="1000" spans="1:205" x14ac:dyDescent="0.2">
      <c r="A1000" s="277">
        <f t="shared" si="20"/>
        <v>260</v>
      </c>
      <c r="B1000" s="515" t="s">
        <v>1729</v>
      </c>
      <c r="C1000" s="276"/>
      <c r="D1000" s="664">
        <v>1941</v>
      </c>
      <c r="E1000" s="523">
        <v>50</v>
      </c>
      <c r="F1000" s="527"/>
      <c r="G1000" s="671" t="s">
        <v>1682</v>
      </c>
      <c r="H1000" s="536" t="s">
        <v>4</v>
      </c>
      <c r="I1000" s="445"/>
      <c r="J1000" s="446"/>
      <c r="K1000" s="446"/>
      <c r="L1000" s="446"/>
      <c r="M1000" s="446"/>
      <c r="N1000" s="446"/>
      <c r="O1000" s="446"/>
      <c r="P1000" s="446"/>
      <c r="Q1000" s="446"/>
      <c r="R1000" s="446"/>
      <c r="S1000" s="446"/>
      <c r="T1000" s="446"/>
      <c r="U1000" s="446"/>
      <c r="V1000" s="446"/>
      <c r="W1000" s="446"/>
      <c r="X1000" s="446"/>
      <c r="Y1000" s="446"/>
      <c r="Z1000" s="446"/>
      <c r="AA1000" s="446"/>
      <c r="AB1000" s="446"/>
      <c r="AC1000" s="446"/>
      <c r="AD1000" s="446"/>
      <c r="AE1000" s="446"/>
      <c r="AF1000" s="446"/>
      <c r="AG1000" s="446"/>
      <c r="AH1000" s="446"/>
      <c r="AI1000" s="446"/>
      <c r="AJ1000" s="446"/>
      <c r="AK1000" s="446"/>
      <c r="AL1000" s="446"/>
      <c r="AM1000" s="446"/>
      <c r="AN1000" s="446"/>
      <c r="AO1000" s="446"/>
      <c r="AP1000" s="446"/>
      <c r="AQ1000" s="446"/>
      <c r="AR1000" s="446"/>
      <c r="AS1000" s="446"/>
      <c r="AT1000" s="446"/>
      <c r="AU1000" s="446"/>
      <c r="AV1000" s="446"/>
      <c r="AW1000" s="446"/>
      <c r="AX1000" s="446"/>
      <c r="AY1000" s="446"/>
      <c r="AZ1000" s="446"/>
      <c r="BA1000" s="446"/>
      <c r="BB1000" s="446"/>
      <c r="BC1000" s="446"/>
      <c r="BD1000" s="446"/>
      <c r="BE1000" s="446"/>
      <c r="BF1000" s="446"/>
      <c r="BG1000" s="446"/>
      <c r="BH1000" s="446"/>
      <c r="BI1000" s="446"/>
      <c r="BJ1000" s="446"/>
      <c r="BK1000" s="446"/>
      <c r="BL1000" s="446"/>
      <c r="BM1000" s="446"/>
      <c r="BN1000" s="446"/>
      <c r="BO1000" s="446"/>
      <c r="BP1000" s="446"/>
      <c r="BQ1000" s="446"/>
      <c r="BR1000" s="446"/>
      <c r="BS1000" s="446"/>
      <c r="BT1000" s="446"/>
      <c r="BU1000" s="446"/>
      <c r="BV1000" s="446"/>
      <c r="BW1000" s="446"/>
      <c r="BX1000" s="446"/>
      <c r="BY1000" s="446"/>
      <c r="BZ1000" s="446"/>
      <c r="CA1000" s="446"/>
      <c r="CB1000" s="446"/>
      <c r="CC1000" s="446"/>
      <c r="CD1000" s="446"/>
      <c r="CE1000" s="446"/>
      <c r="CF1000" s="446"/>
      <c r="CG1000" s="446"/>
      <c r="CH1000" s="446"/>
      <c r="CI1000" s="446"/>
      <c r="CJ1000" s="446"/>
      <c r="CK1000" s="446"/>
      <c r="CL1000" s="446"/>
      <c r="CM1000" s="446"/>
      <c r="CN1000" s="446"/>
      <c r="CO1000" s="446"/>
      <c r="CP1000" s="446"/>
      <c r="CQ1000" s="446"/>
      <c r="CR1000" s="446"/>
      <c r="CS1000" s="446"/>
      <c r="CT1000" s="446"/>
      <c r="CU1000" s="446"/>
      <c r="CV1000" s="446"/>
      <c r="CW1000" s="446"/>
      <c r="CX1000" s="446"/>
      <c r="CY1000" s="446"/>
      <c r="CZ1000" s="446"/>
      <c r="DA1000" s="446"/>
      <c r="DB1000" s="446"/>
      <c r="DC1000" s="446"/>
      <c r="DD1000" s="446"/>
      <c r="DE1000" s="446"/>
      <c r="DF1000" s="446"/>
      <c r="DG1000" s="446"/>
      <c r="DH1000" s="446"/>
      <c r="DI1000" s="446"/>
      <c r="DJ1000" s="446"/>
      <c r="DK1000" s="446"/>
      <c r="DL1000" s="446"/>
      <c r="DM1000" s="446"/>
      <c r="DN1000" s="446"/>
      <c r="DO1000" s="446"/>
      <c r="DP1000" s="446"/>
      <c r="DQ1000" s="446"/>
      <c r="DR1000" s="446"/>
      <c r="DS1000" s="446"/>
      <c r="DT1000" s="446"/>
      <c r="DU1000" s="446"/>
      <c r="DV1000" s="446"/>
      <c r="DW1000" s="446"/>
      <c r="DX1000" s="446"/>
      <c r="DY1000" s="446"/>
      <c r="DZ1000" s="446"/>
      <c r="EA1000" s="446"/>
      <c r="EB1000" s="446"/>
      <c r="EC1000" s="446"/>
      <c r="ED1000" s="446"/>
      <c r="EE1000" s="446"/>
      <c r="EF1000" s="446"/>
      <c r="EG1000" s="446"/>
      <c r="EH1000" s="446"/>
      <c r="EI1000" s="446"/>
      <c r="EJ1000" s="446"/>
      <c r="EK1000" s="446"/>
      <c r="EL1000" s="446"/>
      <c r="EM1000" s="446"/>
      <c r="EN1000" s="446"/>
      <c r="EO1000" s="446"/>
      <c r="EP1000" s="446"/>
      <c r="EQ1000" s="446"/>
      <c r="ER1000" s="446"/>
      <c r="ES1000" s="446"/>
      <c r="ET1000" s="446"/>
      <c r="EU1000" s="446"/>
      <c r="EV1000" s="446"/>
      <c r="EW1000" s="446"/>
      <c r="EX1000" s="446"/>
      <c r="EY1000" s="446"/>
      <c r="EZ1000" s="446"/>
      <c r="FA1000" s="446"/>
      <c r="FB1000" s="446"/>
      <c r="FC1000" s="446"/>
      <c r="FD1000" s="446"/>
      <c r="FE1000" s="446"/>
      <c r="FF1000" s="446"/>
      <c r="FG1000" s="446"/>
      <c r="FH1000" s="446"/>
      <c r="FI1000" s="446"/>
      <c r="FJ1000" s="446"/>
      <c r="FK1000" s="446"/>
      <c r="FL1000" s="446"/>
      <c r="FM1000" s="446"/>
      <c r="FN1000" s="446"/>
      <c r="FO1000" s="446"/>
      <c r="FP1000" s="446"/>
      <c r="FQ1000" s="446"/>
      <c r="FR1000" s="446"/>
      <c r="FS1000" s="446"/>
      <c r="FT1000" s="446"/>
      <c r="FU1000" s="446"/>
      <c r="FV1000" s="446"/>
      <c r="FW1000" s="446"/>
      <c r="FX1000" s="446"/>
      <c r="FY1000" s="446"/>
      <c r="FZ1000" s="446"/>
      <c r="GA1000" s="446"/>
      <c r="GB1000" s="446"/>
      <c r="GC1000" s="446"/>
      <c r="GD1000" s="446"/>
      <c r="GE1000" s="446"/>
      <c r="GF1000" s="446"/>
      <c r="GG1000" s="446"/>
      <c r="GH1000" s="446"/>
      <c r="GI1000" s="446"/>
      <c r="GJ1000" s="446"/>
      <c r="GK1000" s="446"/>
      <c r="GL1000" s="446"/>
      <c r="GM1000" s="446"/>
      <c r="GN1000" s="446"/>
      <c r="GO1000" s="446"/>
      <c r="GP1000" s="446"/>
      <c r="GQ1000" s="446"/>
      <c r="GR1000" s="446"/>
      <c r="GS1000" s="446"/>
      <c r="GT1000" s="446"/>
      <c r="GU1000" s="446"/>
      <c r="GV1000" s="446"/>
      <c r="GW1000" s="364"/>
    </row>
    <row r="1001" spans="1:205" x14ac:dyDescent="0.2">
      <c r="B1001" s="511"/>
      <c r="C1001" s="512"/>
      <c r="D1001" s="789"/>
      <c r="E1001" s="506"/>
      <c r="F1001" s="506"/>
      <c r="G1001" s="507"/>
      <c r="H1001" s="333"/>
      <c r="I1001" s="446"/>
      <c r="J1001" s="446"/>
      <c r="K1001" s="446"/>
      <c r="L1001" s="446"/>
      <c r="M1001" s="446"/>
      <c r="N1001" s="446"/>
      <c r="O1001" s="446"/>
      <c r="P1001" s="446"/>
      <c r="Q1001" s="446"/>
      <c r="R1001" s="446"/>
      <c r="S1001" s="446"/>
      <c r="T1001" s="446"/>
      <c r="U1001" s="446"/>
      <c r="V1001" s="446"/>
      <c r="W1001" s="446"/>
      <c r="X1001" s="446"/>
      <c r="Y1001" s="446"/>
      <c r="Z1001" s="446"/>
      <c r="AA1001" s="446"/>
      <c r="AB1001" s="446"/>
      <c r="AC1001" s="446"/>
      <c r="AD1001" s="446"/>
      <c r="AE1001" s="446"/>
      <c r="AF1001" s="446"/>
      <c r="AG1001" s="446"/>
      <c r="AH1001" s="446"/>
      <c r="AI1001" s="446"/>
      <c r="AJ1001" s="446"/>
      <c r="AK1001" s="446"/>
      <c r="AL1001" s="446"/>
      <c r="AM1001" s="446"/>
      <c r="AN1001" s="446"/>
      <c r="AO1001" s="446"/>
      <c r="AP1001" s="446"/>
      <c r="AQ1001" s="446"/>
      <c r="AR1001" s="446"/>
      <c r="AS1001" s="446"/>
      <c r="AT1001" s="446"/>
      <c r="AU1001" s="446"/>
      <c r="AV1001" s="446"/>
      <c r="AW1001" s="446"/>
      <c r="AX1001" s="446"/>
      <c r="AY1001" s="446"/>
      <c r="AZ1001" s="446"/>
      <c r="BA1001" s="446"/>
      <c r="BB1001" s="446"/>
      <c r="BC1001" s="446"/>
      <c r="BD1001" s="446"/>
      <c r="BE1001" s="446"/>
      <c r="BF1001" s="446"/>
      <c r="BG1001" s="446"/>
      <c r="BH1001" s="446"/>
      <c r="BI1001" s="446"/>
      <c r="BJ1001" s="446"/>
      <c r="BK1001" s="446"/>
      <c r="BL1001" s="446"/>
      <c r="BM1001" s="446"/>
      <c r="BN1001" s="446"/>
      <c r="BO1001" s="446"/>
      <c r="BP1001" s="446"/>
      <c r="BQ1001" s="446"/>
      <c r="BR1001" s="446"/>
      <c r="BS1001" s="446"/>
      <c r="BT1001" s="446"/>
      <c r="BU1001" s="446"/>
      <c r="BV1001" s="446"/>
      <c r="BW1001" s="446"/>
      <c r="BX1001" s="446"/>
      <c r="BY1001" s="446"/>
      <c r="BZ1001" s="446"/>
      <c r="CA1001" s="446"/>
      <c r="CB1001" s="446"/>
      <c r="CC1001" s="446"/>
      <c r="CD1001" s="446"/>
      <c r="CE1001" s="446"/>
      <c r="CF1001" s="446"/>
      <c r="CG1001" s="446"/>
      <c r="CH1001" s="446"/>
      <c r="CI1001" s="446"/>
      <c r="CJ1001" s="446"/>
      <c r="CK1001" s="446"/>
      <c r="CL1001" s="446"/>
      <c r="CM1001" s="446"/>
      <c r="CN1001" s="446"/>
      <c r="CO1001" s="446"/>
      <c r="CP1001" s="446"/>
      <c r="CQ1001" s="446"/>
      <c r="CR1001" s="446"/>
      <c r="CS1001" s="446"/>
      <c r="CT1001" s="446"/>
      <c r="CU1001" s="446"/>
      <c r="CV1001" s="446"/>
      <c r="CW1001" s="446"/>
      <c r="CX1001" s="446"/>
      <c r="CY1001" s="446"/>
      <c r="CZ1001" s="446"/>
      <c r="DA1001" s="446"/>
      <c r="DB1001" s="446"/>
      <c r="DC1001" s="446"/>
      <c r="DD1001" s="446"/>
      <c r="DE1001" s="446"/>
      <c r="DF1001" s="446"/>
      <c r="DG1001" s="446"/>
      <c r="DH1001" s="446"/>
      <c r="DI1001" s="446"/>
      <c r="DJ1001" s="446"/>
      <c r="DK1001" s="446"/>
      <c r="DL1001" s="446"/>
      <c r="DM1001" s="446"/>
      <c r="DN1001" s="446"/>
      <c r="DO1001" s="446"/>
      <c r="DP1001" s="446"/>
      <c r="DQ1001" s="446"/>
      <c r="DR1001" s="446"/>
      <c r="DS1001" s="446"/>
      <c r="DT1001" s="446"/>
      <c r="DU1001" s="446"/>
      <c r="DV1001" s="446"/>
      <c r="DW1001" s="446"/>
      <c r="DX1001" s="446"/>
      <c r="DY1001" s="446"/>
      <c r="DZ1001" s="446"/>
      <c r="EA1001" s="446"/>
      <c r="EB1001" s="446"/>
      <c r="EC1001" s="446"/>
      <c r="ED1001" s="446"/>
      <c r="EE1001" s="446"/>
      <c r="EF1001" s="446"/>
      <c r="EG1001" s="446"/>
      <c r="EH1001" s="446"/>
      <c r="EI1001" s="446"/>
      <c r="EJ1001" s="446"/>
      <c r="EK1001" s="446"/>
      <c r="EL1001" s="446"/>
      <c r="EM1001" s="446"/>
      <c r="EN1001" s="446"/>
      <c r="EO1001" s="446"/>
      <c r="EP1001" s="446"/>
      <c r="EQ1001" s="446"/>
      <c r="ER1001" s="446"/>
      <c r="ES1001" s="446"/>
      <c r="ET1001" s="446"/>
      <c r="EU1001" s="446"/>
      <c r="EV1001" s="446"/>
      <c r="EW1001" s="446"/>
      <c r="EX1001" s="446"/>
      <c r="EY1001" s="446"/>
      <c r="EZ1001" s="446"/>
      <c r="FA1001" s="446"/>
      <c r="FB1001" s="446"/>
      <c r="FC1001" s="446"/>
      <c r="FD1001" s="446"/>
      <c r="FE1001" s="446"/>
      <c r="FF1001" s="446"/>
      <c r="FG1001" s="446"/>
      <c r="FH1001" s="446"/>
      <c r="FI1001" s="446"/>
      <c r="FJ1001" s="446"/>
      <c r="FK1001" s="446"/>
      <c r="FL1001" s="446"/>
      <c r="FM1001" s="446"/>
      <c r="FN1001" s="446"/>
      <c r="FO1001" s="446"/>
      <c r="FP1001" s="446"/>
      <c r="FQ1001" s="446"/>
      <c r="FR1001" s="446"/>
      <c r="FS1001" s="446"/>
      <c r="FT1001" s="446"/>
      <c r="FU1001" s="446"/>
      <c r="FV1001" s="446"/>
      <c r="FW1001" s="446"/>
      <c r="FX1001" s="446"/>
      <c r="FY1001" s="446"/>
      <c r="FZ1001" s="446"/>
      <c r="GA1001" s="446"/>
      <c r="GB1001" s="446"/>
      <c r="GC1001" s="446"/>
      <c r="GD1001" s="446"/>
      <c r="GE1001" s="446"/>
      <c r="GF1001" s="446"/>
      <c r="GG1001" s="446"/>
      <c r="GH1001" s="446"/>
      <c r="GI1001" s="446"/>
      <c r="GJ1001" s="446"/>
      <c r="GK1001" s="446"/>
      <c r="GL1001" s="446"/>
      <c r="GM1001" s="446"/>
      <c r="GN1001" s="446"/>
      <c r="GO1001" s="446"/>
      <c r="GP1001" s="446"/>
      <c r="GQ1001" s="446"/>
      <c r="GR1001" s="446"/>
      <c r="GS1001" s="446"/>
      <c r="GT1001" s="446"/>
      <c r="GU1001" s="446"/>
      <c r="GV1001" s="446"/>
      <c r="GW1001" s="364"/>
    </row>
    <row r="1002" spans="1:205" x14ac:dyDescent="0.2">
      <c r="B1002" s="509"/>
      <c r="C1002" s="449"/>
      <c r="D1002" s="797"/>
      <c r="E1002" s="446"/>
      <c r="F1002" s="446"/>
      <c r="G1002" s="503"/>
      <c r="H1002" s="334"/>
      <c r="I1002" s="446"/>
      <c r="J1002" s="446"/>
      <c r="K1002" s="446"/>
      <c r="L1002" s="446"/>
      <c r="M1002" s="446"/>
      <c r="N1002" s="446"/>
      <c r="O1002" s="446"/>
      <c r="P1002" s="446"/>
      <c r="Q1002" s="446"/>
      <c r="R1002" s="446"/>
      <c r="S1002" s="446"/>
      <c r="T1002" s="446"/>
      <c r="U1002" s="446"/>
      <c r="V1002" s="446"/>
      <c r="W1002" s="446"/>
      <c r="X1002" s="446"/>
      <c r="Y1002" s="446"/>
      <c r="Z1002" s="446"/>
      <c r="AA1002" s="446"/>
      <c r="AB1002" s="446"/>
      <c r="AC1002" s="446"/>
      <c r="AD1002" s="446"/>
      <c r="AE1002" s="446"/>
      <c r="AF1002" s="446"/>
      <c r="AG1002" s="446"/>
      <c r="AH1002" s="446"/>
      <c r="AI1002" s="446"/>
      <c r="AJ1002" s="446"/>
      <c r="AK1002" s="446"/>
      <c r="AL1002" s="446"/>
      <c r="AM1002" s="446"/>
      <c r="AN1002" s="446"/>
      <c r="AO1002" s="446"/>
      <c r="AP1002" s="446"/>
      <c r="AQ1002" s="446"/>
      <c r="AR1002" s="446"/>
      <c r="AS1002" s="446"/>
      <c r="AT1002" s="446"/>
      <c r="AU1002" s="446"/>
      <c r="AV1002" s="446"/>
      <c r="AW1002" s="446"/>
      <c r="AX1002" s="446"/>
      <c r="AY1002" s="446"/>
      <c r="AZ1002" s="446"/>
      <c r="BA1002" s="446"/>
      <c r="BB1002" s="446"/>
      <c r="BC1002" s="446"/>
      <c r="BD1002" s="446"/>
      <c r="BE1002" s="446"/>
      <c r="BF1002" s="446"/>
      <c r="BG1002" s="446"/>
      <c r="BH1002" s="446"/>
      <c r="BI1002" s="446"/>
      <c r="BJ1002" s="446"/>
      <c r="BK1002" s="446"/>
      <c r="BL1002" s="446"/>
      <c r="BM1002" s="446"/>
      <c r="BN1002" s="446"/>
      <c r="BO1002" s="446"/>
      <c r="BP1002" s="446"/>
      <c r="BQ1002" s="446"/>
      <c r="BR1002" s="446"/>
      <c r="BS1002" s="446"/>
      <c r="BT1002" s="446"/>
      <c r="BU1002" s="446"/>
      <c r="BV1002" s="446"/>
      <c r="BW1002" s="446"/>
      <c r="BX1002" s="446"/>
      <c r="BY1002" s="446"/>
      <c r="BZ1002" s="446"/>
      <c r="CA1002" s="446"/>
      <c r="CB1002" s="446"/>
      <c r="CC1002" s="446"/>
      <c r="CD1002" s="446"/>
      <c r="CE1002" s="446"/>
      <c r="CF1002" s="446"/>
      <c r="CG1002" s="446"/>
      <c r="CH1002" s="446"/>
      <c r="CI1002" s="446"/>
      <c r="CJ1002" s="446"/>
      <c r="CK1002" s="446"/>
      <c r="CL1002" s="446"/>
      <c r="CM1002" s="446"/>
      <c r="CN1002" s="446"/>
      <c r="CO1002" s="446"/>
      <c r="CP1002" s="446"/>
      <c r="CQ1002" s="446"/>
      <c r="CR1002" s="446"/>
      <c r="CS1002" s="446"/>
      <c r="CT1002" s="446"/>
      <c r="CU1002" s="446"/>
      <c r="CV1002" s="446"/>
      <c r="CW1002" s="446"/>
      <c r="CX1002" s="446"/>
      <c r="CY1002" s="446"/>
      <c r="CZ1002" s="446"/>
      <c r="DA1002" s="446"/>
      <c r="DB1002" s="446"/>
      <c r="DC1002" s="446"/>
      <c r="DD1002" s="446"/>
      <c r="DE1002" s="446"/>
      <c r="DF1002" s="446"/>
      <c r="DG1002" s="446"/>
      <c r="DH1002" s="446"/>
      <c r="DI1002" s="446"/>
      <c r="DJ1002" s="446"/>
      <c r="DK1002" s="446"/>
      <c r="DL1002" s="446"/>
      <c r="DM1002" s="446"/>
      <c r="DN1002" s="446"/>
      <c r="DO1002" s="446"/>
      <c r="DP1002" s="446"/>
      <c r="DQ1002" s="446"/>
      <c r="DR1002" s="446"/>
      <c r="DS1002" s="446"/>
      <c r="DT1002" s="446"/>
      <c r="DU1002" s="446"/>
      <c r="DV1002" s="446"/>
      <c r="DW1002" s="446"/>
      <c r="DX1002" s="446"/>
      <c r="DY1002" s="446"/>
      <c r="DZ1002" s="446"/>
      <c r="EA1002" s="446"/>
      <c r="EB1002" s="446"/>
      <c r="EC1002" s="446"/>
      <c r="ED1002" s="446"/>
      <c r="EE1002" s="446"/>
      <c r="EF1002" s="446"/>
      <c r="EG1002" s="446"/>
      <c r="EH1002" s="446"/>
      <c r="EI1002" s="446"/>
      <c r="EJ1002" s="446"/>
      <c r="EK1002" s="446"/>
      <c r="EL1002" s="446"/>
      <c r="EM1002" s="446"/>
      <c r="EN1002" s="446"/>
      <c r="EO1002" s="446"/>
      <c r="EP1002" s="446"/>
      <c r="EQ1002" s="446"/>
      <c r="ER1002" s="446"/>
      <c r="ES1002" s="446"/>
      <c r="ET1002" s="446"/>
      <c r="EU1002" s="446"/>
      <c r="EV1002" s="446"/>
      <c r="EW1002" s="446"/>
      <c r="EX1002" s="446"/>
      <c r="EY1002" s="446"/>
      <c r="EZ1002" s="446"/>
      <c r="FA1002" s="446"/>
      <c r="FB1002" s="446"/>
      <c r="FC1002" s="446"/>
      <c r="FD1002" s="446"/>
      <c r="FE1002" s="446"/>
      <c r="FF1002" s="446"/>
      <c r="FG1002" s="446"/>
      <c r="FH1002" s="446"/>
      <c r="FI1002" s="446"/>
      <c r="FJ1002" s="446"/>
      <c r="FK1002" s="446"/>
      <c r="FL1002" s="446"/>
      <c r="FM1002" s="446"/>
      <c r="FN1002" s="446"/>
      <c r="FO1002" s="446"/>
      <c r="FP1002" s="446"/>
      <c r="FQ1002" s="446"/>
      <c r="FR1002" s="446"/>
      <c r="FS1002" s="446"/>
      <c r="FT1002" s="446"/>
      <c r="FU1002" s="446"/>
      <c r="FV1002" s="446"/>
      <c r="FW1002" s="446"/>
      <c r="FX1002" s="446"/>
      <c r="FY1002" s="446"/>
      <c r="FZ1002" s="446"/>
      <c r="GA1002" s="446"/>
      <c r="GB1002" s="446"/>
      <c r="GC1002" s="446"/>
      <c r="GD1002" s="446"/>
      <c r="GE1002" s="446"/>
      <c r="GF1002" s="446"/>
      <c r="GG1002" s="446"/>
      <c r="GH1002" s="446"/>
      <c r="GI1002" s="446"/>
      <c r="GJ1002" s="446"/>
      <c r="GK1002" s="446"/>
      <c r="GL1002" s="446"/>
      <c r="GM1002" s="446"/>
      <c r="GN1002" s="446"/>
      <c r="GO1002" s="446"/>
      <c r="GP1002" s="446"/>
      <c r="GQ1002" s="446"/>
      <c r="GR1002" s="446"/>
      <c r="GS1002" s="446"/>
      <c r="GT1002" s="446"/>
      <c r="GU1002" s="446"/>
      <c r="GV1002" s="446"/>
      <c r="GW1002" s="364"/>
    </row>
    <row r="1003" spans="1:205" x14ac:dyDescent="0.2">
      <c r="B1003" s="509"/>
      <c r="C1003" s="449"/>
      <c r="D1003" s="797"/>
      <c r="E1003" s="446"/>
      <c r="F1003" s="446"/>
      <c r="G1003" s="503"/>
      <c r="H1003" s="334"/>
      <c r="I1003" s="446"/>
      <c r="J1003" s="446"/>
      <c r="K1003" s="446"/>
      <c r="L1003" s="446"/>
      <c r="M1003" s="446"/>
      <c r="N1003" s="446"/>
      <c r="O1003" s="446"/>
      <c r="P1003" s="446"/>
      <c r="Q1003" s="446"/>
      <c r="R1003" s="446"/>
      <c r="S1003" s="446"/>
      <c r="T1003" s="446"/>
      <c r="U1003" s="446"/>
      <c r="V1003" s="446"/>
      <c r="W1003" s="446"/>
      <c r="X1003" s="446"/>
      <c r="Y1003" s="446"/>
      <c r="Z1003" s="446"/>
      <c r="AA1003" s="446"/>
      <c r="AB1003" s="446"/>
      <c r="AC1003" s="446"/>
      <c r="AD1003" s="446"/>
      <c r="AE1003" s="446"/>
      <c r="AF1003" s="446"/>
      <c r="AG1003" s="446"/>
      <c r="AH1003" s="446"/>
      <c r="AI1003" s="446"/>
      <c r="AJ1003" s="446"/>
      <c r="AK1003" s="446"/>
      <c r="AL1003" s="446"/>
      <c r="AM1003" s="446"/>
      <c r="AN1003" s="446"/>
      <c r="AO1003" s="446"/>
      <c r="AP1003" s="446"/>
      <c r="AQ1003" s="446"/>
      <c r="AR1003" s="446"/>
      <c r="AS1003" s="446"/>
      <c r="AT1003" s="446"/>
      <c r="AU1003" s="446"/>
      <c r="AV1003" s="446"/>
      <c r="AW1003" s="446"/>
      <c r="AX1003" s="446"/>
      <c r="AY1003" s="446"/>
      <c r="AZ1003" s="446"/>
      <c r="BA1003" s="446"/>
      <c r="BB1003" s="446"/>
      <c r="BC1003" s="446"/>
      <c r="BD1003" s="446"/>
      <c r="BE1003" s="446"/>
      <c r="BF1003" s="446"/>
      <c r="BG1003" s="446"/>
      <c r="BH1003" s="446"/>
      <c r="BI1003" s="446"/>
      <c r="BJ1003" s="446"/>
      <c r="BK1003" s="446"/>
      <c r="BL1003" s="446"/>
      <c r="BM1003" s="446"/>
      <c r="BN1003" s="446"/>
      <c r="BO1003" s="446"/>
      <c r="BP1003" s="446"/>
      <c r="BQ1003" s="446"/>
      <c r="BR1003" s="446"/>
      <c r="BS1003" s="446"/>
      <c r="BT1003" s="446"/>
      <c r="BU1003" s="446"/>
      <c r="BV1003" s="446"/>
      <c r="BW1003" s="446"/>
      <c r="BX1003" s="446"/>
      <c r="BY1003" s="446"/>
      <c r="BZ1003" s="446"/>
      <c r="CA1003" s="446"/>
      <c r="CB1003" s="446"/>
      <c r="CC1003" s="446"/>
      <c r="CD1003" s="446"/>
      <c r="CE1003" s="446"/>
      <c r="CF1003" s="446"/>
      <c r="CG1003" s="446"/>
      <c r="CH1003" s="446"/>
      <c r="CI1003" s="446"/>
      <c r="CJ1003" s="446"/>
      <c r="CK1003" s="446"/>
      <c r="CL1003" s="446"/>
      <c r="CM1003" s="446"/>
      <c r="CN1003" s="446"/>
      <c r="CO1003" s="446"/>
      <c r="CP1003" s="446"/>
      <c r="CQ1003" s="446"/>
      <c r="CR1003" s="446"/>
      <c r="CS1003" s="446"/>
      <c r="CT1003" s="446"/>
      <c r="CU1003" s="446"/>
      <c r="CV1003" s="446"/>
      <c r="CW1003" s="446"/>
      <c r="CX1003" s="446"/>
      <c r="CY1003" s="446"/>
      <c r="CZ1003" s="446"/>
      <c r="DA1003" s="446"/>
      <c r="DB1003" s="446"/>
      <c r="DC1003" s="446"/>
      <c r="DD1003" s="446"/>
      <c r="DE1003" s="446"/>
      <c r="DF1003" s="446"/>
      <c r="DG1003" s="446"/>
      <c r="DH1003" s="446"/>
      <c r="DI1003" s="446"/>
      <c r="DJ1003" s="446"/>
      <c r="DK1003" s="446"/>
      <c r="DL1003" s="446"/>
      <c r="DM1003" s="446"/>
      <c r="DN1003" s="446"/>
      <c r="DO1003" s="446"/>
      <c r="DP1003" s="446"/>
      <c r="DQ1003" s="446"/>
      <c r="DR1003" s="446"/>
      <c r="DS1003" s="446"/>
      <c r="DT1003" s="446"/>
      <c r="DU1003" s="446"/>
      <c r="DV1003" s="446"/>
      <c r="DW1003" s="446"/>
      <c r="DX1003" s="446"/>
      <c r="DY1003" s="446"/>
      <c r="DZ1003" s="446"/>
      <c r="EA1003" s="446"/>
      <c r="EB1003" s="446"/>
      <c r="EC1003" s="446"/>
      <c r="ED1003" s="446"/>
      <c r="EE1003" s="446"/>
      <c r="EF1003" s="446"/>
      <c r="EG1003" s="446"/>
      <c r="EH1003" s="446"/>
      <c r="EI1003" s="446"/>
      <c r="EJ1003" s="446"/>
      <c r="EK1003" s="446"/>
      <c r="EL1003" s="446"/>
      <c r="EM1003" s="446"/>
      <c r="EN1003" s="446"/>
      <c r="EO1003" s="446"/>
      <c r="EP1003" s="446"/>
      <c r="EQ1003" s="446"/>
      <c r="ER1003" s="446"/>
      <c r="ES1003" s="446"/>
      <c r="ET1003" s="446"/>
      <c r="EU1003" s="446"/>
      <c r="EV1003" s="446"/>
      <c r="EW1003" s="446"/>
      <c r="EX1003" s="446"/>
      <c r="EY1003" s="446"/>
      <c r="EZ1003" s="446"/>
      <c r="FA1003" s="446"/>
      <c r="FB1003" s="446"/>
      <c r="FC1003" s="446"/>
      <c r="FD1003" s="446"/>
      <c r="FE1003" s="446"/>
      <c r="FF1003" s="446"/>
      <c r="FG1003" s="446"/>
      <c r="FH1003" s="446"/>
      <c r="FI1003" s="446"/>
      <c r="FJ1003" s="446"/>
      <c r="FK1003" s="446"/>
      <c r="FL1003" s="446"/>
      <c r="FM1003" s="446"/>
      <c r="FN1003" s="446"/>
      <c r="FO1003" s="446"/>
      <c r="FP1003" s="446"/>
      <c r="FQ1003" s="446"/>
      <c r="FR1003" s="446"/>
      <c r="FS1003" s="446"/>
      <c r="FT1003" s="446"/>
      <c r="FU1003" s="446"/>
      <c r="FV1003" s="446"/>
      <c r="FW1003" s="446"/>
      <c r="FX1003" s="446"/>
      <c r="FY1003" s="446"/>
      <c r="FZ1003" s="446"/>
      <c r="GA1003" s="446"/>
      <c r="GB1003" s="446"/>
      <c r="GC1003" s="446"/>
      <c r="GD1003" s="446"/>
      <c r="GE1003" s="446"/>
      <c r="GF1003" s="446"/>
      <c r="GG1003" s="446"/>
      <c r="GH1003" s="446"/>
      <c r="GI1003" s="446"/>
      <c r="GJ1003" s="446"/>
      <c r="GK1003" s="446"/>
      <c r="GL1003" s="446"/>
      <c r="GM1003" s="446"/>
      <c r="GN1003" s="446"/>
      <c r="GO1003" s="446"/>
      <c r="GP1003" s="446"/>
      <c r="GQ1003" s="446"/>
      <c r="GR1003" s="446"/>
      <c r="GS1003" s="446"/>
      <c r="GT1003" s="446"/>
      <c r="GU1003" s="446"/>
      <c r="GV1003" s="446"/>
      <c r="GW1003" s="364"/>
    </row>
    <row r="1004" spans="1:205" x14ac:dyDescent="0.2">
      <c r="B1004" s="509"/>
      <c r="C1004" s="449"/>
      <c r="D1004" s="797"/>
      <c r="E1004" s="446"/>
      <c r="F1004" s="446"/>
      <c r="G1004" s="503"/>
      <c r="H1004" s="334"/>
      <c r="I1004" s="446"/>
      <c r="J1004" s="446"/>
      <c r="K1004" s="446"/>
      <c r="L1004" s="446"/>
      <c r="M1004" s="446"/>
      <c r="N1004" s="446"/>
      <c r="O1004" s="446"/>
      <c r="P1004" s="446"/>
      <c r="Q1004" s="446"/>
      <c r="R1004" s="446"/>
      <c r="S1004" s="446"/>
      <c r="T1004" s="446"/>
      <c r="U1004" s="446"/>
      <c r="V1004" s="446"/>
      <c r="W1004" s="446"/>
      <c r="X1004" s="446"/>
      <c r="Y1004" s="446"/>
      <c r="Z1004" s="446"/>
      <c r="AA1004" s="446"/>
      <c r="AB1004" s="446"/>
      <c r="AC1004" s="446"/>
      <c r="AD1004" s="446"/>
      <c r="AE1004" s="446"/>
      <c r="AF1004" s="446"/>
      <c r="AG1004" s="446"/>
      <c r="AH1004" s="446"/>
      <c r="AI1004" s="446"/>
      <c r="AJ1004" s="446"/>
      <c r="AK1004" s="446"/>
      <c r="AL1004" s="446"/>
      <c r="AM1004" s="446"/>
      <c r="AN1004" s="446"/>
      <c r="AO1004" s="446"/>
      <c r="AP1004" s="446"/>
      <c r="AQ1004" s="446"/>
      <c r="AR1004" s="446"/>
      <c r="AS1004" s="446"/>
      <c r="AT1004" s="446"/>
      <c r="AU1004" s="446"/>
      <c r="AV1004" s="446"/>
      <c r="AW1004" s="446"/>
      <c r="AX1004" s="446"/>
      <c r="AY1004" s="446"/>
      <c r="AZ1004" s="446"/>
      <c r="BA1004" s="446"/>
      <c r="BB1004" s="446"/>
      <c r="BC1004" s="446"/>
      <c r="BD1004" s="446"/>
      <c r="BE1004" s="446"/>
      <c r="BF1004" s="446"/>
      <c r="BG1004" s="446"/>
      <c r="BH1004" s="446"/>
      <c r="BI1004" s="446"/>
      <c r="BJ1004" s="446"/>
      <c r="BK1004" s="446"/>
      <c r="BL1004" s="446"/>
      <c r="BM1004" s="446"/>
      <c r="BN1004" s="446"/>
      <c r="BO1004" s="446"/>
      <c r="BP1004" s="446"/>
      <c r="BQ1004" s="446"/>
      <c r="BR1004" s="446"/>
      <c r="BS1004" s="446"/>
      <c r="BT1004" s="446"/>
      <c r="BU1004" s="446"/>
      <c r="BV1004" s="446"/>
      <c r="BW1004" s="446"/>
      <c r="BX1004" s="446"/>
      <c r="BY1004" s="446"/>
      <c r="BZ1004" s="446"/>
      <c r="CA1004" s="446"/>
      <c r="CB1004" s="446"/>
      <c r="CC1004" s="446"/>
      <c r="CD1004" s="446"/>
      <c r="CE1004" s="446"/>
      <c r="CF1004" s="446"/>
      <c r="CG1004" s="446"/>
      <c r="CH1004" s="446"/>
      <c r="CI1004" s="446"/>
      <c r="CJ1004" s="446"/>
      <c r="CK1004" s="446"/>
      <c r="CL1004" s="446"/>
      <c r="CM1004" s="446"/>
      <c r="CN1004" s="446"/>
      <c r="CO1004" s="446"/>
      <c r="CP1004" s="446"/>
      <c r="CQ1004" s="446"/>
      <c r="CR1004" s="446"/>
      <c r="CS1004" s="446"/>
      <c r="CT1004" s="446"/>
      <c r="CU1004" s="446"/>
      <c r="CV1004" s="446"/>
      <c r="CW1004" s="446"/>
      <c r="CX1004" s="446"/>
      <c r="CY1004" s="446"/>
      <c r="CZ1004" s="446"/>
      <c r="DA1004" s="446"/>
      <c r="DB1004" s="446"/>
      <c r="DC1004" s="446"/>
      <c r="DD1004" s="446"/>
      <c r="DE1004" s="446"/>
      <c r="DF1004" s="446"/>
      <c r="DG1004" s="446"/>
      <c r="DH1004" s="446"/>
      <c r="DI1004" s="446"/>
      <c r="DJ1004" s="446"/>
      <c r="DK1004" s="446"/>
      <c r="DL1004" s="446"/>
      <c r="DM1004" s="446"/>
      <c r="DN1004" s="446"/>
      <c r="DO1004" s="446"/>
      <c r="DP1004" s="446"/>
      <c r="DQ1004" s="446"/>
      <c r="DR1004" s="446"/>
      <c r="DS1004" s="446"/>
      <c r="DT1004" s="446"/>
      <c r="DU1004" s="446"/>
      <c r="DV1004" s="446"/>
      <c r="DW1004" s="446"/>
      <c r="DX1004" s="446"/>
      <c r="DY1004" s="446"/>
      <c r="DZ1004" s="446"/>
      <c r="EA1004" s="446"/>
      <c r="EB1004" s="446"/>
      <c r="EC1004" s="446"/>
      <c r="ED1004" s="446"/>
      <c r="EE1004" s="446"/>
      <c r="EF1004" s="446"/>
      <c r="EG1004" s="446"/>
      <c r="EH1004" s="446"/>
      <c r="EI1004" s="446"/>
      <c r="EJ1004" s="446"/>
      <c r="EK1004" s="446"/>
      <c r="EL1004" s="446"/>
      <c r="EM1004" s="446"/>
      <c r="EN1004" s="446"/>
      <c r="EO1004" s="446"/>
      <c r="EP1004" s="446"/>
      <c r="EQ1004" s="446"/>
      <c r="ER1004" s="446"/>
      <c r="ES1004" s="446"/>
      <c r="ET1004" s="446"/>
      <c r="EU1004" s="446"/>
      <c r="EV1004" s="446"/>
      <c r="EW1004" s="446"/>
      <c r="EX1004" s="446"/>
      <c r="EY1004" s="446"/>
      <c r="EZ1004" s="446"/>
      <c r="FA1004" s="446"/>
      <c r="FB1004" s="446"/>
      <c r="FC1004" s="446"/>
      <c r="FD1004" s="446"/>
      <c r="FE1004" s="446"/>
      <c r="FF1004" s="446"/>
      <c r="FG1004" s="446"/>
      <c r="FH1004" s="446"/>
      <c r="FI1004" s="446"/>
      <c r="FJ1004" s="446"/>
      <c r="FK1004" s="446"/>
      <c r="FL1004" s="446"/>
      <c r="FM1004" s="446"/>
      <c r="FN1004" s="446"/>
      <c r="FO1004" s="446"/>
      <c r="FP1004" s="446"/>
      <c r="FQ1004" s="446"/>
      <c r="FR1004" s="446"/>
      <c r="FS1004" s="446"/>
      <c r="FT1004" s="446"/>
      <c r="FU1004" s="446"/>
      <c r="FV1004" s="446"/>
      <c r="FW1004" s="446"/>
      <c r="FX1004" s="446"/>
      <c r="FY1004" s="446"/>
      <c r="FZ1004" s="446"/>
      <c r="GA1004" s="446"/>
      <c r="GB1004" s="446"/>
      <c r="GC1004" s="446"/>
      <c r="GD1004" s="446"/>
      <c r="GE1004" s="446"/>
      <c r="GF1004" s="446"/>
      <c r="GG1004" s="446"/>
      <c r="GH1004" s="446"/>
      <c r="GI1004" s="446"/>
      <c r="GJ1004" s="446"/>
      <c r="GK1004" s="446"/>
      <c r="GL1004" s="446"/>
      <c r="GM1004" s="446"/>
      <c r="GN1004" s="446"/>
      <c r="GO1004" s="446"/>
      <c r="GP1004" s="446"/>
      <c r="GQ1004" s="446"/>
      <c r="GR1004" s="446"/>
      <c r="GS1004" s="446"/>
      <c r="GT1004" s="446"/>
      <c r="GU1004" s="446"/>
      <c r="GV1004" s="446"/>
      <c r="GW1004" s="364"/>
    </row>
    <row r="1005" spans="1:205" x14ac:dyDescent="0.2">
      <c r="B1005" s="509"/>
      <c r="C1005" s="449"/>
      <c r="D1005" s="797"/>
      <c r="E1005" s="446"/>
      <c r="F1005" s="446"/>
      <c r="G1005" s="503"/>
      <c r="H1005" s="334"/>
      <c r="I1005" s="446"/>
      <c r="J1005" s="446"/>
      <c r="K1005" s="446"/>
      <c r="L1005" s="446"/>
      <c r="M1005" s="446"/>
      <c r="N1005" s="446"/>
      <c r="O1005" s="446"/>
      <c r="P1005" s="446"/>
      <c r="Q1005" s="446"/>
      <c r="R1005" s="446"/>
      <c r="S1005" s="446"/>
      <c r="T1005" s="446"/>
      <c r="U1005" s="446"/>
      <c r="V1005" s="446"/>
      <c r="W1005" s="446"/>
      <c r="X1005" s="446"/>
      <c r="Y1005" s="446"/>
      <c r="Z1005" s="446"/>
      <c r="AA1005" s="446"/>
      <c r="AB1005" s="446"/>
      <c r="AC1005" s="446"/>
      <c r="AD1005" s="446"/>
      <c r="AE1005" s="446"/>
      <c r="AF1005" s="446"/>
      <c r="AG1005" s="446"/>
      <c r="AH1005" s="446"/>
      <c r="AI1005" s="446"/>
      <c r="AJ1005" s="446"/>
      <c r="AK1005" s="446"/>
      <c r="AL1005" s="446"/>
      <c r="AM1005" s="446"/>
      <c r="AN1005" s="446"/>
      <c r="AO1005" s="446"/>
      <c r="AP1005" s="446"/>
      <c r="AQ1005" s="446"/>
      <c r="AR1005" s="446"/>
      <c r="AS1005" s="446"/>
      <c r="AT1005" s="446"/>
      <c r="AU1005" s="446"/>
      <c r="AV1005" s="446"/>
      <c r="AW1005" s="446"/>
      <c r="AX1005" s="446"/>
      <c r="AY1005" s="446"/>
      <c r="AZ1005" s="446"/>
      <c r="BA1005" s="446"/>
      <c r="BB1005" s="446"/>
      <c r="BC1005" s="446"/>
      <c r="BD1005" s="446"/>
      <c r="BE1005" s="446"/>
      <c r="BF1005" s="446"/>
      <c r="BG1005" s="446"/>
      <c r="BH1005" s="446"/>
      <c r="BI1005" s="446"/>
      <c r="BJ1005" s="446"/>
      <c r="BK1005" s="446"/>
      <c r="BL1005" s="446"/>
      <c r="BM1005" s="446"/>
      <c r="BN1005" s="446"/>
      <c r="BO1005" s="446"/>
      <c r="BP1005" s="446"/>
      <c r="BQ1005" s="446"/>
      <c r="BR1005" s="446"/>
      <c r="BS1005" s="446"/>
      <c r="BT1005" s="446"/>
      <c r="BU1005" s="446"/>
      <c r="BV1005" s="446"/>
      <c r="BW1005" s="446"/>
      <c r="BX1005" s="446"/>
      <c r="BY1005" s="446"/>
      <c r="BZ1005" s="446"/>
      <c r="CA1005" s="446"/>
      <c r="CB1005" s="446"/>
      <c r="CC1005" s="446"/>
      <c r="CD1005" s="446"/>
      <c r="CE1005" s="446"/>
      <c r="CF1005" s="446"/>
      <c r="CG1005" s="446"/>
      <c r="CH1005" s="446"/>
      <c r="CI1005" s="446"/>
      <c r="CJ1005" s="446"/>
      <c r="CK1005" s="446"/>
      <c r="CL1005" s="446"/>
      <c r="CM1005" s="446"/>
      <c r="CN1005" s="446"/>
      <c r="CO1005" s="446"/>
      <c r="CP1005" s="446"/>
      <c r="CQ1005" s="446"/>
      <c r="CR1005" s="446"/>
      <c r="CS1005" s="446"/>
      <c r="CT1005" s="446"/>
      <c r="CU1005" s="446"/>
      <c r="CV1005" s="446"/>
      <c r="CW1005" s="446"/>
      <c r="CX1005" s="446"/>
      <c r="CY1005" s="446"/>
      <c r="CZ1005" s="446"/>
      <c r="DA1005" s="446"/>
      <c r="DB1005" s="446"/>
      <c r="DC1005" s="446"/>
      <c r="DD1005" s="446"/>
      <c r="DE1005" s="446"/>
      <c r="DF1005" s="446"/>
      <c r="DG1005" s="446"/>
      <c r="DH1005" s="446"/>
      <c r="DI1005" s="446"/>
      <c r="DJ1005" s="446"/>
      <c r="DK1005" s="446"/>
      <c r="DL1005" s="446"/>
      <c r="DM1005" s="446"/>
      <c r="DN1005" s="446"/>
      <c r="DO1005" s="446"/>
      <c r="DP1005" s="446"/>
      <c r="DQ1005" s="446"/>
      <c r="DR1005" s="446"/>
      <c r="DS1005" s="446"/>
      <c r="DT1005" s="446"/>
      <c r="DU1005" s="446"/>
      <c r="DV1005" s="446"/>
      <c r="DW1005" s="446"/>
      <c r="DX1005" s="446"/>
      <c r="DY1005" s="446"/>
      <c r="DZ1005" s="446"/>
      <c r="EA1005" s="446"/>
      <c r="EB1005" s="446"/>
      <c r="EC1005" s="446"/>
      <c r="ED1005" s="446"/>
      <c r="EE1005" s="446"/>
      <c r="EF1005" s="446"/>
      <c r="EG1005" s="446"/>
      <c r="EH1005" s="446"/>
      <c r="EI1005" s="446"/>
      <c r="EJ1005" s="446"/>
      <c r="EK1005" s="446"/>
      <c r="EL1005" s="446"/>
      <c r="EM1005" s="446"/>
      <c r="EN1005" s="446"/>
      <c r="EO1005" s="446"/>
      <c r="EP1005" s="446"/>
      <c r="EQ1005" s="446"/>
      <c r="ER1005" s="446"/>
      <c r="ES1005" s="446"/>
      <c r="ET1005" s="446"/>
      <c r="EU1005" s="446"/>
      <c r="EV1005" s="446"/>
      <c r="EW1005" s="446"/>
      <c r="EX1005" s="446"/>
      <c r="EY1005" s="446"/>
      <c r="EZ1005" s="446"/>
      <c r="FA1005" s="446"/>
      <c r="FB1005" s="446"/>
      <c r="FC1005" s="446"/>
      <c r="FD1005" s="446"/>
      <c r="FE1005" s="446"/>
      <c r="FF1005" s="446"/>
      <c r="FG1005" s="446"/>
      <c r="FH1005" s="446"/>
      <c r="FI1005" s="446"/>
      <c r="FJ1005" s="446"/>
      <c r="FK1005" s="446"/>
      <c r="FL1005" s="446"/>
      <c r="FM1005" s="446"/>
      <c r="FN1005" s="446"/>
      <c r="FO1005" s="446"/>
      <c r="FP1005" s="446"/>
      <c r="FQ1005" s="446"/>
      <c r="FR1005" s="446"/>
      <c r="FS1005" s="446"/>
      <c r="FT1005" s="446"/>
      <c r="FU1005" s="446"/>
      <c r="FV1005" s="446"/>
      <c r="FW1005" s="446"/>
      <c r="FX1005" s="446"/>
      <c r="FY1005" s="446"/>
      <c r="FZ1005" s="446"/>
      <c r="GA1005" s="446"/>
      <c r="GB1005" s="446"/>
      <c r="GC1005" s="446"/>
      <c r="GD1005" s="446"/>
      <c r="GE1005" s="446"/>
      <c r="GF1005" s="446"/>
      <c r="GG1005" s="446"/>
      <c r="GH1005" s="446"/>
      <c r="GI1005" s="446"/>
      <c r="GJ1005" s="446"/>
      <c r="GK1005" s="446"/>
      <c r="GL1005" s="446"/>
      <c r="GM1005" s="446"/>
      <c r="GN1005" s="446"/>
      <c r="GO1005" s="446"/>
      <c r="GP1005" s="446"/>
      <c r="GQ1005" s="446"/>
      <c r="GR1005" s="446"/>
      <c r="GS1005" s="446"/>
      <c r="GT1005" s="446"/>
      <c r="GU1005" s="446"/>
      <c r="GV1005" s="446"/>
      <c r="GW1005" s="364"/>
    </row>
    <row r="1006" spans="1:205" x14ac:dyDescent="0.2">
      <c r="B1006" s="509"/>
      <c r="C1006" s="449"/>
      <c r="D1006" s="797"/>
      <c r="E1006" s="446"/>
      <c r="F1006" s="446"/>
      <c r="G1006" s="503"/>
      <c r="H1006" s="334"/>
      <c r="I1006" s="446"/>
      <c r="J1006" s="446"/>
      <c r="K1006" s="446"/>
      <c r="L1006" s="446"/>
      <c r="M1006" s="446"/>
      <c r="N1006" s="446"/>
      <c r="O1006" s="446"/>
      <c r="P1006" s="446"/>
      <c r="Q1006" s="446"/>
      <c r="R1006" s="446"/>
      <c r="S1006" s="446"/>
      <c r="T1006" s="446"/>
      <c r="U1006" s="446"/>
      <c r="V1006" s="446"/>
      <c r="W1006" s="446"/>
      <c r="X1006" s="446"/>
      <c r="Y1006" s="446"/>
      <c r="Z1006" s="446"/>
      <c r="AA1006" s="446"/>
      <c r="AB1006" s="446"/>
      <c r="AC1006" s="446"/>
      <c r="AD1006" s="446"/>
      <c r="AE1006" s="446"/>
      <c r="AF1006" s="446"/>
      <c r="AG1006" s="446"/>
      <c r="AH1006" s="446"/>
      <c r="AI1006" s="446"/>
      <c r="AJ1006" s="446"/>
      <c r="AK1006" s="446"/>
      <c r="AL1006" s="446"/>
      <c r="AM1006" s="446"/>
      <c r="AN1006" s="446"/>
      <c r="AO1006" s="446"/>
      <c r="AP1006" s="446"/>
      <c r="AQ1006" s="446"/>
      <c r="AR1006" s="446"/>
      <c r="AS1006" s="446"/>
      <c r="AT1006" s="446"/>
      <c r="AU1006" s="446"/>
      <c r="AV1006" s="446"/>
      <c r="AW1006" s="446"/>
      <c r="AX1006" s="446"/>
      <c r="AY1006" s="446"/>
      <c r="AZ1006" s="446"/>
      <c r="BA1006" s="446"/>
      <c r="BB1006" s="446"/>
      <c r="BC1006" s="446"/>
      <c r="BD1006" s="446"/>
      <c r="BE1006" s="446"/>
      <c r="BF1006" s="446"/>
      <c r="BG1006" s="446"/>
      <c r="BH1006" s="446"/>
      <c r="BI1006" s="446"/>
      <c r="BJ1006" s="446"/>
      <c r="BK1006" s="446"/>
      <c r="BL1006" s="446"/>
      <c r="BM1006" s="446"/>
      <c r="BN1006" s="446"/>
      <c r="BO1006" s="446"/>
      <c r="BP1006" s="446"/>
      <c r="BQ1006" s="446"/>
      <c r="BR1006" s="446"/>
      <c r="BS1006" s="446"/>
      <c r="BT1006" s="446"/>
      <c r="BU1006" s="446"/>
      <c r="BV1006" s="446"/>
      <c r="BW1006" s="446"/>
      <c r="BX1006" s="446"/>
      <c r="BY1006" s="446"/>
      <c r="BZ1006" s="446"/>
      <c r="CA1006" s="446"/>
      <c r="CB1006" s="446"/>
      <c r="CC1006" s="446"/>
      <c r="CD1006" s="446"/>
      <c r="CE1006" s="446"/>
      <c r="CF1006" s="446"/>
      <c r="CG1006" s="446"/>
      <c r="CH1006" s="446"/>
      <c r="CI1006" s="446"/>
      <c r="CJ1006" s="446"/>
      <c r="CK1006" s="446"/>
      <c r="CL1006" s="446"/>
      <c r="CM1006" s="446"/>
      <c r="CN1006" s="446"/>
      <c r="CO1006" s="446"/>
      <c r="CP1006" s="446"/>
      <c r="CQ1006" s="446"/>
      <c r="CR1006" s="446"/>
      <c r="CS1006" s="446"/>
      <c r="CT1006" s="446"/>
      <c r="CU1006" s="446"/>
      <c r="CV1006" s="446"/>
      <c r="CW1006" s="446"/>
      <c r="CX1006" s="446"/>
      <c r="CY1006" s="446"/>
      <c r="CZ1006" s="446"/>
      <c r="DA1006" s="446"/>
      <c r="DB1006" s="446"/>
      <c r="DC1006" s="446"/>
      <c r="DD1006" s="446"/>
      <c r="DE1006" s="446"/>
      <c r="DF1006" s="446"/>
      <c r="DG1006" s="446"/>
      <c r="DH1006" s="446"/>
      <c r="DI1006" s="446"/>
      <c r="DJ1006" s="446"/>
      <c r="DK1006" s="446"/>
      <c r="DL1006" s="446"/>
      <c r="DM1006" s="446"/>
      <c r="DN1006" s="446"/>
      <c r="DO1006" s="446"/>
      <c r="DP1006" s="446"/>
      <c r="DQ1006" s="446"/>
      <c r="DR1006" s="446"/>
      <c r="DS1006" s="446"/>
      <c r="DT1006" s="446"/>
      <c r="DU1006" s="446"/>
      <c r="DV1006" s="446"/>
      <c r="DW1006" s="446"/>
      <c r="DX1006" s="446"/>
      <c r="DY1006" s="446"/>
      <c r="DZ1006" s="446"/>
      <c r="EA1006" s="446"/>
      <c r="EB1006" s="446"/>
      <c r="EC1006" s="446"/>
      <c r="ED1006" s="446"/>
      <c r="EE1006" s="446"/>
      <c r="EF1006" s="446"/>
      <c r="EG1006" s="446"/>
      <c r="EH1006" s="446"/>
      <c r="EI1006" s="446"/>
      <c r="EJ1006" s="446"/>
      <c r="EK1006" s="446"/>
      <c r="EL1006" s="446"/>
      <c r="EM1006" s="446"/>
      <c r="EN1006" s="446"/>
      <c r="EO1006" s="446"/>
      <c r="EP1006" s="446"/>
      <c r="EQ1006" s="446"/>
      <c r="ER1006" s="446"/>
      <c r="ES1006" s="446"/>
      <c r="ET1006" s="446"/>
      <c r="EU1006" s="446"/>
      <c r="EV1006" s="446"/>
      <c r="EW1006" s="446"/>
      <c r="EX1006" s="446"/>
      <c r="EY1006" s="446"/>
      <c r="EZ1006" s="446"/>
      <c r="FA1006" s="446"/>
      <c r="FB1006" s="446"/>
      <c r="FC1006" s="446"/>
      <c r="FD1006" s="446"/>
      <c r="FE1006" s="446"/>
      <c r="FF1006" s="446"/>
      <c r="FG1006" s="446"/>
      <c r="FH1006" s="446"/>
      <c r="FI1006" s="446"/>
      <c r="FJ1006" s="446"/>
      <c r="FK1006" s="446"/>
      <c r="FL1006" s="446"/>
      <c r="FM1006" s="446"/>
      <c r="FN1006" s="446"/>
      <c r="FO1006" s="446"/>
      <c r="FP1006" s="446"/>
      <c r="FQ1006" s="446"/>
      <c r="FR1006" s="446"/>
      <c r="FS1006" s="446"/>
      <c r="FT1006" s="446"/>
      <c r="FU1006" s="446"/>
      <c r="FV1006" s="446"/>
      <c r="FW1006" s="446"/>
      <c r="FX1006" s="446"/>
      <c r="FY1006" s="446"/>
      <c r="FZ1006" s="446"/>
      <c r="GA1006" s="446"/>
      <c r="GB1006" s="446"/>
      <c r="GC1006" s="446"/>
      <c r="GD1006" s="446"/>
      <c r="GE1006" s="446"/>
      <c r="GF1006" s="446"/>
      <c r="GG1006" s="446"/>
      <c r="GH1006" s="446"/>
      <c r="GI1006" s="446"/>
      <c r="GJ1006" s="446"/>
      <c r="GK1006" s="446"/>
      <c r="GL1006" s="446"/>
      <c r="GM1006" s="446"/>
      <c r="GN1006" s="446"/>
      <c r="GO1006" s="446"/>
      <c r="GP1006" s="446"/>
      <c r="GQ1006" s="446"/>
      <c r="GR1006" s="446"/>
      <c r="GS1006" s="446"/>
      <c r="GT1006" s="446"/>
      <c r="GU1006" s="446"/>
      <c r="GV1006" s="446"/>
      <c r="GW1006" s="364"/>
    </row>
    <row r="1007" spans="1:205" x14ac:dyDescent="0.2">
      <c r="B1007" s="509"/>
      <c r="C1007" s="449"/>
      <c r="D1007" s="797"/>
      <c r="E1007" s="446"/>
      <c r="F1007" s="446"/>
      <c r="G1007" s="503"/>
      <c r="H1007" s="334"/>
      <c r="I1007" s="446"/>
      <c r="J1007" s="446"/>
      <c r="K1007" s="446"/>
      <c r="L1007" s="446"/>
      <c r="M1007" s="446"/>
      <c r="N1007" s="446"/>
      <c r="O1007" s="446"/>
      <c r="P1007" s="446"/>
      <c r="Q1007" s="446"/>
      <c r="R1007" s="446"/>
      <c r="S1007" s="446"/>
      <c r="T1007" s="446"/>
      <c r="U1007" s="446"/>
      <c r="V1007" s="446"/>
      <c r="W1007" s="446"/>
      <c r="X1007" s="446"/>
      <c r="Y1007" s="446"/>
      <c r="Z1007" s="446"/>
      <c r="AA1007" s="446"/>
      <c r="AB1007" s="446"/>
      <c r="AC1007" s="446"/>
      <c r="AD1007" s="446"/>
      <c r="AE1007" s="446"/>
      <c r="AF1007" s="446"/>
      <c r="AG1007" s="446"/>
      <c r="AH1007" s="446"/>
      <c r="AI1007" s="446"/>
      <c r="AJ1007" s="446"/>
      <c r="AK1007" s="446"/>
      <c r="AL1007" s="446"/>
      <c r="AM1007" s="446"/>
      <c r="AN1007" s="446"/>
      <c r="AO1007" s="446"/>
      <c r="AP1007" s="446"/>
      <c r="AQ1007" s="446"/>
      <c r="AR1007" s="446"/>
      <c r="AS1007" s="446"/>
      <c r="AT1007" s="446"/>
      <c r="AU1007" s="446"/>
      <c r="AV1007" s="446"/>
      <c r="AW1007" s="446"/>
      <c r="AX1007" s="446"/>
      <c r="AY1007" s="446"/>
      <c r="AZ1007" s="446"/>
      <c r="BA1007" s="446"/>
      <c r="BB1007" s="446"/>
      <c r="BC1007" s="446"/>
      <c r="BD1007" s="446"/>
      <c r="BE1007" s="446"/>
      <c r="BF1007" s="446"/>
      <c r="BG1007" s="446"/>
      <c r="BH1007" s="446"/>
      <c r="BI1007" s="446"/>
      <c r="BJ1007" s="446"/>
      <c r="BK1007" s="446"/>
      <c r="BL1007" s="446"/>
      <c r="BM1007" s="446"/>
      <c r="BN1007" s="446"/>
      <c r="BO1007" s="446"/>
      <c r="BP1007" s="446"/>
      <c r="BQ1007" s="446"/>
      <c r="BR1007" s="446"/>
      <c r="BS1007" s="446"/>
      <c r="BT1007" s="446"/>
      <c r="BU1007" s="446"/>
      <c r="BV1007" s="446"/>
      <c r="BW1007" s="446"/>
      <c r="BX1007" s="446"/>
      <c r="BY1007" s="446"/>
      <c r="BZ1007" s="446"/>
      <c r="CA1007" s="446"/>
      <c r="CB1007" s="446"/>
      <c r="CC1007" s="446"/>
      <c r="CD1007" s="446"/>
      <c r="CE1007" s="446"/>
      <c r="CF1007" s="446"/>
      <c r="CG1007" s="446"/>
      <c r="CH1007" s="446"/>
      <c r="CI1007" s="446"/>
      <c r="CJ1007" s="446"/>
      <c r="CK1007" s="446"/>
      <c r="CL1007" s="446"/>
      <c r="CM1007" s="446"/>
      <c r="CN1007" s="446"/>
      <c r="CO1007" s="446"/>
      <c r="CP1007" s="446"/>
      <c r="CQ1007" s="446"/>
      <c r="CR1007" s="446"/>
      <c r="CS1007" s="446"/>
      <c r="CT1007" s="446"/>
      <c r="CU1007" s="446"/>
      <c r="CV1007" s="446"/>
      <c r="CW1007" s="446"/>
      <c r="CX1007" s="446"/>
      <c r="CY1007" s="446"/>
      <c r="CZ1007" s="446"/>
      <c r="DA1007" s="446"/>
      <c r="DB1007" s="446"/>
      <c r="DC1007" s="446"/>
      <c r="DD1007" s="446"/>
      <c r="DE1007" s="446"/>
      <c r="DF1007" s="446"/>
      <c r="DG1007" s="446"/>
      <c r="DH1007" s="446"/>
      <c r="DI1007" s="446"/>
      <c r="DJ1007" s="446"/>
      <c r="DK1007" s="446"/>
      <c r="DL1007" s="446"/>
      <c r="DM1007" s="446"/>
      <c r="DN1007" s="446"/>
      <c r="DO1007" s="446"/>
      <c r="DP1007" s="446"/>
      <c r="DQ1007" s="446"/>
      <c r="DR1007" s="446"/>
      <c r="DS1007" s="446"/>
      <c r="DT1007" s="446"/>
      <c r="DU1007" s="446"/>
      <c r="DV1007" s="446"/>
      <c r="DW1007" s="446"/>
      <c r="DX1007" s="446"/>
      <c r="DY1007" s="446"/>
      <c r="DZ1007" s="446"/>
      <c r="EA1007" s="446"/>
      <c r="EB1007" s="446"/>
      <c r="EC1007" s="446"/>
      <c r="ED1007" s="446"/>
      <c r="EE1007" s="446"/>
      <c r="EF1007" s="446"/>
      <c r="EG1007" s="446"/>
      <c r="EH1007" s="446"/>
      <c r="EI1007" s="446"/>
      <c r="EJ1007" s="446"/>
      <c r="EK1007" s="446"/>
      <c r="EL1007" s="446"/>
      <c r="EM1007" s="446"/>
      <c r="EN1007" s="446"/>
      <c r="EO1007" s="446"/>
      <c r="EP1007" s="446"/>
      <c r="EQ1007" s="446"/>
      <c r="ER1007" s="446"/>
      <c r="ES1007" s="446"/>
      <c r="ET1007" s="446"/>
      <c r="EU1007" s="446"/>
      <c r="EV1007" s="446"/>
      <c r="EW1007" s="446"/>
      <c r="EX1007" s="446"/>
      <c r="EY1007" s="446"/>
      <c r="EZ1007" s="446"/>
      <c r="FA1007" s="446"/>
      <c r="FB1007" s="446"/>
      <c r="FC1007" s="446"/>
      <c r="FD1007" s="446"/>
      <c r="FE1007" s="446"/>
      <c r="FF1007" s="446"/>
      <c r="FG1007" s="446"/>
      <c r="FH1007" s="446"/>
      <c r="FI1007" s="446"/>
      <c r="FJ1007" s="446"/>
      <c r="FK1007" s="446"/>
      <c r="FL1007" s="446"/>
      <c r="FM1007" s="446"/>
      <c r="FN1007" s="446"/>
      <c r="FO1007" s="446"/>
      <c r="FP1007" s="446"/>
      <c r="FQ1007" s="446"/>
      <c r="FR1007" s="446"/>
      <c r="FS1007" s="446"/>
      <c r="FT1007" s="446"/>
      <c r="FU1007" s="446"/>
      <c r="FV1007" s="446"/>
      <c r="FW1007" s="446"/>
      <c r="FX1007" s="446"/>
      <c r="FY1007" s="446"/>
      <c r="FZ1007" s="446"/>
      <c r="GA1007" s="446"/>
      <c r="GB1007" s="446"/>
      <c r="GC1007" s="446"/>
      <c r="GD1007" s="446"/>
      <c r="GE1007" s="446"/>
      <c r="GF1007" s="446"/>
      <c r="GG1007" s="446"/>
      <c r="GH1007" s="446"/>
      <c r="GI1007" s="446"/>
      <c r="GJ1007" s="446"/>
      <c r="GK1007" s="446"/>
      <c r="GL1007" s="446"/>
      <c r="GM1007" s="446"/>
      <c r="GN1007" s="446"/>
      <c r="GO1007" s="446"/>
      <c r="GP1007" s="446"/>
      <c r="GQ1007" s="446"/>
      <c r="GR1007" s="446"/>
      <c r="GS1007" s="446"/>
      <c r="GT1007" s="446"/>
      <c r="GU1007" s="446"/>
      <c r="GV1007" s="446"/>
      <c r="GW1007" s="364"/>
    </row>
    <row r="1008" spans="1:205" x14ac:dyDescent="0.2">
      <c r="B1008" s="509"/>
      <c r="C1008" s="449"/>
      <c r="D1008" s="797"/>
      <c r="E1008" s="446"/>
      <c r="F1008" s="446"/>
      <c r="G1008" s="503"/>
      <c r="H1008" s="334"/>
      <c r="I1008" s="446"/>
      <c r="J1008" s="446"/>
      <c r="K1008" s="446"/>
      <c r="L1008" s="446"/>
      <c r="M1008" s="446"/>
      <c r="N1008" s="446"/>
      <c r="O1008" s="446"/>
      <c r="P1008" s="446"/>
      <c r="Q1008" s="446"/>
      <c r="R1008" s="446"/>
      <c r="S1008" s="446"/>
      <c r="T1008" s="446"/>
      <c r="U1008" s="446"/>
      <c r="V1008" s="446"/>
      <c r="W1008" s="446"/>
      <c r="X1008" s="446"/>
      <c r="Y1008" s="446"/>
      <c r="Z1008" s="446"/>
      <c r="AA1008" s="446"/>
      <c r="AB1008" s="446"/>
      <c r="AC1008" s="446"/>
      <c r="AD1008" s="446"/>
      <c r="AE1008" s="446"/>
      <c r="AF1008" s="446"/>
      <c r="AG1008" s="446"/>
      <c r="AH1008" s="446"/>
      <c r="AI1008" s="446"/>
      <c r="AJ1008" s="446"/>
      <c r="AK1008" s="446"/>
      <c r="AL1008" s="446"/>
      <c r="AM1008" s="446"/>
      <c r="AN1008" s="446"/>
      <c r="AO1008" s="446"/>
      <c r="AP1008" s="446"/>
      <c r="AQ1008" s="446"/>
      <c r="AR1008" s="446"/>
      <c r="AS1008" s="446"/>
      <c r="AT1008" s="446"/>
      <c r="AU1008" s="446"/>
      <c r="AV1008" s="446"/>
      <c r="AW1008" s="446"/>
      <c r="AX1008" s="446"/>
      <c r="AY1008" s="446"/>
      <c r="AZ1008" s="446"/>
      <c r="BA1008" s="446"/>
      <c r="BB1008" s="446"/>
      <c r="BC1008" s="446"/>
      <c r="BD1008" s="446"/>
      <c r="BE1008" s="446"/>
      <c r="BF1008" s="446"/>
      <c r="BG1008" s="446"/>
      <c r="BH1008" s="446"/>
      <c r="BI1008" s="446"/>
      <c r="BJ1008" s="446"/>
      <c r="BK1008" s="446"/>
      <c r="BL1008" s="446"/>
      <c r="BM1008" s="446"/>
      <c r="BN1008" s="446"/>
      <c r="BO1008" s="446"/>
      <c r="BP1008" s="446"/>
      <c r="BQ1008" s="446"/>
      <c r="BR1008" s="446"/>
      <c r="BS1008" s="446"/>
      <c r="BT1008" s="446"/>
      <c r="BU1008" s="446"/>
      <c r="BV1008" s="446"/>
      <c r="BW1008" s="446"/>
      <c r="BX1008" s="446"/>
      <c r="BY1008" s="446"/>
      <c r="BZ1008" s="446"/>
      <c r="CA1008" s="446"/>
      <c r="CB1008" s="446"/>
      <c r="CC1008" s="446"/>
      <c r="CD1008" s="446"/>
      <c r="CE1008" s="446"/>
      <c r="CF1008" s="446"/>
      <c r="CG1008" s="446"/>
      <c r="CH1008" s="446"/>
      <c r="CI1008" s="446"/>
      <c r="CJ1008" s="446"/>
      <c r="CK1008" s="446"/>
      <c r="CL1008" s="446"/>
      <c r="CM1008" s="446"/>
      <c r="CN1008" s="446"/>
      <c r="CO1008" s="446"/>
      <c r="CP1008" s="446"/>
      <c r="CQ1008" s="446"/>
      <c r="CR1008" s="446"/>
      <c r="CS1008" s="446"/>
      <c r="CT1008" s="446"/>
      <c r="CU1008" s="446"/>
      <c r="CV1008" s="446"/>
      <c r="CW1008" s="446"/>
      <c r="CX1008" s="446"/>
      <c r="CY1008" s="446"/>
      <c r="CZ1008" s="446"/>
      <c r="DA1008" s="446"/>
      <c r="DB1008" s="446"/>
      <c r="DC1008" s="446"/>
      <c r="DD1008" s="446"/>
      <c r="DE1008" s="446"/>
      <c r="DF1008" s="446"/>
      <c r="DG1008" s="446"/>
      <c r="DH1008" s="446"/>
      <c r="DI1008" s="446"/>
      <c r="DJ1008" s="446"/>
      <c r="DK1008" s="446"/>
      <c r="DL1008" s="446"/>
      <c r="DM1008" s="446"/>
      <c r="DN1008" s="446"/>
      <c r="DO1008" s="446"/>
      <c r="DP1008" s="446"/>
      <c r="DQ1008" s="446"/>
      <c r="DR1008" s="446"/>
      <c r="DS1008" s="446"/>
      <c r="DT1008" s="446"/>
      <c r="DU1008" s="446"/>
      <c r="DV1008" s="446"/>
      <c r="DW1008" s="446"/>
      <c r="DX1008" s="446"/>
      <c r="DY1008" s="446"/>
      <c r="DZ1008" s="446"/>
      <c r="EA1008" s="446"/>
      <c r="EB1008" s="446"/>
      <c r="EC1008" s="446"/>
      <c r="ED1008" s="446"/>
      <c r="EE1008" s="446"/>
      <c r="EF1008" s="446"/>
      <c r="EG1008" s="446"/>
      <c r="EH1008" s="446"/>
      <c r="EI1008" s="446"/>
      <c r="EJ1008" s="446"/>
      <c r="EK1008" s="446"/>
      <c r="EL1008" s="446"/>
      <c r="EM1008" s="446"/>
      <c r="EN1008" s="446"/>
      <c r="EO1008" s="446"/>
      <c r="EP1008" s="446"/>
      <c r="EQ1008" s="446"/>
      <c r="ER1008" s="446"/>
      <c r="ES1008" s="446"/>
      <c r="ET1008" s="446"/>
      <c r="EU1008" s="446"/>
      <c r="EV1008" s="446"/>
      <c r="EW1008" s="446"/>
      <c r="EX1008" s="446"/>
      <c r="EY1008" s="446"/>
      <c r="EZ1008" s="446"/>
      <c r="FA1008" s="446"/>
      <c r="FB1008" s="446"/>
      <c r="FC1008" s="446"/>
      <c r="FD1008" s="446"/>
      <c r="FE1008" s="446"/>
      <c r="FF1008" s="446"/>
      <c r="FG1008" s="446"/>
      <c r="FH1008" s="446"/>
      <c r="FI1008" s="446"/>
      <c r="FJ1008" s="446"/>
      <c r="FK1008" s="446"/>
      <c r="FL1008" s="446"/>
      <c r="FM1008" s="446"/>
      <c r="FN1008" s="446"/>
      <c r="FO1008" s="446"/>
      <c r="FP1008" s="446"/>
      <c r="FQ1008" s="446"/>
      <c r="FR1008" s="446"/>
      <c r="FS1008" s="446"/>
      <c r="FT1008" s="446"/>
      <c r="FU1008" s="446"/>
      <c r="FV1008" s="446"/>
      <c r="FW1008" s="446"/>
      <c r="FX1008" s="446"/>
      <c r="FY1008" s="446"/>
      <c r="FZ1008" s="446"/>
      <c r="GA1008" s="446"/>
      <c r="GB1008" s="446"/>
      <c r="GC1008" s="446"/>
      <c r="GD1008" s="446"/>
      <c r="GE1008" s="446"/>
      <c r="GF1008" s="446"/>
      <c r="GG1008" s="446"/>
      <c r="GH1008" s="446"/>
      <c r="GI1008" s="446"/>
      <c r="GJ1008" s="446"/>
      <c r="GK1008" s="446"/>
      <c r="GL1008" s="446"/>
      <c r="GM1008" s="446"/>
      <c r="GN1008" s="446"/>
      <c r="GO1008" s="446"/>
      <c r="GP1008" s="446"/>
      <c r="GQ1008" s="446"/>
      <c r="GR1008" s="446"/>
      <c r="GS1008" s="446"/>
      <c r="GT1008" s="446"/>
      <c r="GU1008" s="446"/>
      <c r="GV1008" s="446"/>
      <c r="GW1008" s="364"/>
    </row>
    <row r="1009" spans="2:205" x14ac:dyDescent="0.2">
      <c r="B1009" s="509"/>
      <c r="C1009" s="449"/>
      <c r="D1009" s="797"/>
      <c r="E1009" s="446"/>
      <c r="F1009" s="446"/>
      <c r="G1009" s="503"/>
      <c r="H1009" s="334"/>
      <c r="I1009" s="446"/>
      <c r="J1009" s="446"/>
      <c r="K1009" s="446"/>
      <c r="L1009" s="446"/>
      <c r="M1009" s="446"/>
      <c r="N1009" s="446"/>
      <c r="O1009" s="446"/>
      <c r="P1009" s="446"/>
      <c r="Q1009" s="446"/>
      <c r="R1009" s="446"/>
      <c r="S1009" s="446"/>
      <c r="T1009" s="446"/>
      <c r="U1009" s="446"/>
      <c r="V1009" s="446"/>
      <c r="W1009" s="446"/>
      <c r="X1009" s="446"/>
      <c r="Y1009" s="446"/>
      <c r="Z1009" s="446"/>
      <c r="AA1009" s="446"/>
      <c r="AB1009" s="446"/>
      <c r="AC1009" s="446"/>
      <c r="AD1009" s="446"/>
      <c r="AE1009" s="446"/>
      <c r="AF1009" s="446"/>
      <c r="AG1009" s="446"/>
      <c r="AH1009" s="446"/>
      <c r="AI1009" s="446"/>
      <c r="AJ1009" s="446"/>
      <c r="AK1009" s="446"/>
      <c r="AL1009" s="446"/>
      <c r="AM1009" s="446"/>
      <c r="AN1009" s="446"/>
      <c r="AO1009" s="446"/>
      <c r="AP1009" s="446"/>
      <c r="AQ1009" s="446"/>
      <c r="AR1009" s="446"/>
      <c r="AS1009" s="446"/>
      <c r="AT1009" s="446"/>
      <c r="AU1009" s="446"/>
      <c r="AV1009" s="446"/>
      <c r="AW1009" s="446"/>
      <c r="AX1009" s="446"/>
      <c r="AY1009" s="446"/>
      <c r="AZ1009" s="446"/>
      <c r="BA1009" s="446"/>
      <c r="BB1009" s="446"/>
      <c r="BC1009" s="446"/>
      <c r="BD1009" s="446"/>
      <c r="BE1009" s="446"/>
      <c r="BF1009" s="446"/>
      <c r="BG1009" s="446"/>
      <c r="BH1009" s="446"/>
      <c r="BI1009" s="446"/>
      <c r="BJ1009" s="446"/>
      <c r="BK1009" s="446"/>
      <c r="BL1009" s="446"/>
      <c r="BM1009" s="446"/>
      <c r="BN1009" s="446"/>
      <c r="BO1009" s="446"/>
      <c r="BP1009" s="446"/>
      <c r="BQ1009" s="446"/>
      <c r="BR1009" s="446"/>
      <c r="BS1009" s="446"/>
      <c r="BT1009" s="446"/>
      <c r="BU1009" s="446"/>
      <c r="BV1009" s="446"/>
      <c r="BW1009" s="446"/>
      <c r="BX1009" s="446"/>
      <c r="BY1009" s="446"/>
      <c r="BZ1009" s="446"/>
      <c r="CA1009" s="446"/>
      <c r="CB1009" s="446"/>
      <c r="CC1009" s="446"/>
      <c r="CD1009" s="446"/>
      <c r="CE1009" s="446"/>
      <c r="CF1009" s="446"/>
      <c r="CG1009" s="446"/>
      <c r="CH1009" s="446"/>
      <c r="CI1009" s="446"/>
      <c r="CJ1009" s="446"/>
      <c r="CK1009" s="446"/>
      <c r="CL1009" s="446"/>
      <c r="CM1009" s="446"/>
      <c r="CN1009" s="446"/>
      <c r="CO1009" s="446"/>
      <c r="CP1009" s="446"/>
      <c r="CQ1009" s="446"/>
      <c r="CR1009" s="446"/>
      <c r="CS1009" s="446"/>
      <c r="CT1009" s="446"/>
      <c r="CU1009" s="446"/>
      <c r="CV1009" s="446"/>
      <c r="CW1009" s="446"/>
      <c r="CX1009" s="446"/>
      <c r="CY1009" s="446"/>
      <c r="CZ1009" s="446"/>
      <c r="DA1009" s="446"/>
      <c r="DB1009" s="446"/>
      <c r="DC1009" s="446"/>
      <c r="DD1009" s="446"/>
      <c r="DE1009" s="446"/>
      <c r="DF1009" s="446"/>
      <c r="DG1009" s="446"/>
      <c r="DH1009" s="446"/>
      <c r="DI1009" s="446"/>
      <c r="DJ1009" s="446"/>
      <c r="DK1009" s="446"/>
      <c r="DL1009" s="446"/>
      <c r="DM1009" s="446"/>
      <c r="DN1009" s="446"/>
      <c r="DO1009" s="446"/>
      <c r="DP1009" s="446"/>
      <c r="DQ1009" s="446"/>
      <c r="DR1009" s="446"/>
      <c r="DS1009" s="446"/>
      <c r="DT1009" s="446"/>
      <c r="DU1009" s="446"/>
      <c r="DV1009" s="446"/>
      <c r="DW1009" s="446"/>
      <c r="DX1009" s="446"/>
      <c r="DY1009" s="446"/>
      <c r="DZ1009" s="446"/>
      <c r="EA1009" s="446"/>
      <c r="EB1009" s="446"/>
      <c r="EC1009" s="446"/>
      <c r="ED1009" s="446"/>
      <c r="EE1009" s="446"/>
      <c r="EF1009" s="446"/>
      <c r="EG1009" s="446"/>
      <c r="EH1009" s="446"/>
      <c r="EI1009" s="446"/>
      <c r="EJ1009" s="446"/>
      <c r="EK1009" s="446"/>
      <c r="EL1009" s="446"/>
      <c r="EM1009" s="446"/>
      <c r="EN1009" s="446"/>
      <c r="EO1009" s="446"/>
      <c r="EP1009" s="446"/>
      <c r="EQ1009" s="446"/>
      <c r="ER1009" s="446"/>
      <c r="ES1009" s="446"/>
      <c r="ET1009" s="446"/>
      <c r="EU1009" s="446"/>
      <c r="EV1009" s="446"/>
      <c r="EW1009" s="446"/>
      <c r="EX1009" s="446"/>
      <c r="EY1009" s="446"/>
      <c r="EZ1009" s="446"/>
      <c r="FA1009" s="446"/>
      <c r="FB1009" s="446"/>
      <c r="FC1009" s="446"/>
      <c r="FD1009" s="446"/>
      <c r="FE1009" s="446"/>
      <c r="FF1009" s="446"/>
      <c r="FG1009" s="446"/>
      <c r="FH1009" s="446"/>
      <c r="FI1009" s="446"/>
      <c r="FJ1009" s="446"/>
      <c r="FK1009" s="446"/>
      <c r="FL1009" s="446"/>
      <c r="FM1009" s="446"/>
      <c r="FN1009" s="446"/>
      <c r="FO1009" s="446"/>
      <c r="FP1009" s="446"/>
      <c r="FQ1009" s="446"/>
      <c r="FR1009" s="446"/>
      <c r="FS1009" s="446"/>
      <c r="FT1009" s="446"/>
      <c r="FU1009" s="446"/>
      <c r="FV1009" s="446"/>
      <c r="FW1009" s="446"/>
      <c r="FX1009" s="446"/>
      <c r="FY1009" s="446"/>
      <c r="FZ1009" s="446"/>
      <c r="GA1009" s="446"/>
      <c r="GB1009" s="446"/>
      <c r="GC1009" s="446"/>
      <c r="GD1009" s="446"/>
      <c r="GE1009" s="446"/>
      <c r="GF1009" s="446"/>
      <c r="GG1009" s="446"/>
      <c r="GH1009" s="446"/>
      <c r="GI1009" s="446"/>
      <c r="GJ1009" s="446"/>
      <c r="GK1009" s="446"/>
      <c r="GL1009" s="446"/>
      <c r="GM1009" s="446"/>
      <c r="GN1009" s="446"/>
      <c r="GO1009" s="446"/>
      <c r="GP1009" s="446"/>
      <c r="GQ1009" s="446"/>
      <c r="GR1009" s="446"/>
      <c r="GS1009" s="446"/>
      <c r="GT1009" s="446"/>
      <c r="GU1009" s="446"/>
      <c r="GV1009" s="446"/>
      <c r="GW1009" s="364"/>
    </row>
    <row r="1010" spans="2:205" x14ac:dyDescent="0.2">
      <c r="B1010" s="509"/>
      <c r="C1010" s="449"/>
      <c r="D1010" s="797"/>
      <c r="E1010" s="446"/>
      <c r="F1010" s="446"/>
      <c r="G1010" s="503"/>
      <c r="H1010" s="334"/>
      <c r="I1010" s="446"/>
      <c r="J1010" s="446"/>
      <c r="K1010" s="446"/>
      <c r="L1010" s="446"/>
      <c r="M1010" s="446"/>
      <c r="N1010" s="446"/>
      <c r="O1010" s="446"/>
      <c r="P1010" s="446"/>
      <c r="Q1010" s="446"/>
      <c r="R1010" s="446"/>
      <c r="S1010" s="446"/>
      <c r="T1010" s="446"/>
      <c r="U1010" s="446"/>
      <c r="V1010" s="446"/>
      <c r="W1010" s="446"/>
      <c r="X1010" s="446"/>
      <c r="Y1010" s="446"/>
      <c r="Z1010" s="446"/>
      <c r="AA1010" s="446"/>
      <c r="AB1010" s="446"/>
      <c r="AC1010" s="446"/>
      <c r="AD1010" s="446"/>
      <c r="AE1010" s="446"/>
      <c r="AF1010" s="446"/>
      <c r="AG1010" s="446"/>
      <c r="AH1010" s="446"/>
      <c r="AI1010" s="446"/>
      <c r="AJ1010" s="446"/>
      <c r="AK1010" s="446"/>
      <c r="AL1010" s="446"/>
      <c r="AM1010" s="446"/>
      <c r="AN1010" s="446"/>
      <c r="AO1010" s="446"/>
      <c r="AP1010" s="446"/>
      <c r="AQ1010" s="446"/>
      <c r="AR1010" s="446"/>
      <c r="AS1010" s="446"/>
      <c r="AT1010" s="446"/>
      <c r="AU1010" s="446"/>
      <c r="AV1010" s="446"/>
      <c r="AW1010" s="446"/>
      <c r="AX1010" s="446"/>
      <c r="AY1010" s="446"/>
      <c r="AZ1010" s="446"/>
      <c r="BA1010" s="446"/>
      <c r="BB1010" s="446"/>
      <c r="BC1010" s="446"/>
      <c r="BD1010" s="446"/>
      <c r="BE1010" s="446"/>
      <c r="BF1010" s="446"/>
      <c r="BG1010" s="446"/>
      <c r="BH1010" s="446"/>
      <c r="BI1010" s="446"/>
      <c r="BJ1010" s="446"/>
      <c r="BK1010" s="446"/>
      <c r="BL1010" s="446"/>
      <c r="BM1010" s="446"/>
      <c r="BN1010" s="446"/>
      <c r="BO1010" s="446"/>
      <c r="BP1010" s="446"/>
      <c r="BQ1010" s="446"/>
      <c r="BR1010" s="446"/>
      <c r="BS1010" s="446"/>
      <c r="BT1010" s="446"/>
      <c r="BU1010" s="446"/>
      <c r="BV1010" s="446"/>
      <c r="BW1010" s="446"/>
      <c r="BX1010" s="446"/>
      <c r="BY1010" s="446"/>
      <c r="BZ1010" s="446"/>
      <c r="CA1010" s="446"/>
      <c r="CB1010" s="446"/>
      <c r="CC1010" s="446"/>
      <c r="CD1010" s="446"/>
      <c r="CE1010" s="446"/>
      <c r="CF1010" s="446"/>
      <c r="CG1010" s="446"/>
      <c r="CH1010" s="446"/>
      <c r="CI1010" s="446"/>
      <c r="CJ1010" s="446"/>
      <c r="CK1010" s="446"/>
      <c r="CL1010" s="446"/>
      <c r="CM1010" s="446"/>
      <c r="CN1010" s="446"/>
      <c r="CO1010" s="446"/>
      <c r="CP1010" s="446"/>
      <c r="CQ1010" s="446"/>
      <c r="CR1010" s="446"/>
      <c r="CS1010" s="446"/>
      <c r="CT1010" s="446"/>
      <c r="CU1010" s="446"/>
      <c r="CV1010" s="446"/>
      <c r="CW1010" s="446"/>
      <c r="CX1010" s="446"/>
      <c r="CY1010" s="446"/>
      <c r="CZ1010" s="446"/>
      <c r="DA1010" s="446"/>
      <c r="DB1010" s="446"/>
      <c r="DC1010" s="446"/>
      <c r="DD1010" s="446"/>
      <c r="DE1010" s="446"/>
      <c r="DF1010" s="446"/>
      <c r="DG1010" s="446"/>
      <c r="DH1010" s="446"/>
      <c r="DI1010" s="446"/>
      <c r="DJ1010" s="446"/>
      <c r="DK1010" s="446"/>
      <c r="DL1010" s="446"/>
      <c r="DM1010" s="446"/>
      <c r="DN1010" s="446"/>
      <c r="DO1010" s="446"/>
      <c r="DP1010" s="446"/>
      <c r="DQ1010" s="446"/>
      <c r="DR1010" s="446"/>
      <c r="DS1010" s="446"/>
      <c r="DT1010" s="446"/>
      <c r="DU1010" s="446"/>
      <c r="DV1010" s="446"/>
      <c r="DW1010" s="446"/>
      <c r="DX1010" s="446"/>
      <c r="DY1010" s="446"/>
      <c r="DZ1010" s="446"/>
      <c r="EA1010" s="446"/>
      <c r="EB1010" s="446"/>
      <c r="EC1010" s="446"/>
      <c r="ED1010" s="446"/>
      <c r="EE1010" s="446"/>
      <c r="EF1010" s="446"/>
      <c r="EG1010" s="446"/>
      <c r="EH1010" s="446"/>
      <c r="EI1010" s="446"/>
      <c r="EJ1010" s="446"/>
      <c r="EK1010" s="446"/>
      <c r="EL1010" s="446"/>
      <c r="EM1010" s="446"/>
      <c r="EN1010" s="446"/>
      <c r="EO1010" s="446"/>
      <c r="EP1010" s="446"/>
      <c r="EQ1010" s="446"/>
      <c r="ER1010" s="446"/>
      <c r="ES1010" s="446"/>
      <c r="ET1010" s="446"/>
      <c r="EU1010" s="446"/>
      <c r="EV1010" s="446"/>
      <c r="EW1010" s="446"/>
      <c r="EX1010" s="446"/>
      <c r="EY1010" s="446"/>
      <c r="EZ1010" s="446"/>
      <c r="FA1010" s="446"/>
      <c r="FB1010" s="446"/>
      <c r="FC1010" s="446"/>
      <c r="FD1010" s="446"/>
      <c r="FE1010" s="446"/>
      <c r="FF1010" s="446"/>
      <c r="FG1010" s="446"/>
      <c r="FH1010" s="446"/>
      <c r="FI1010" s="446"/>
      <c r="FJ1010" s="446"/>
      <c r="FK1010" s="446"/>
      <c r="FL1010" s="446"/>
      <c r="FM1010" s="446"/>
      <c r="FN1010" s="446"/>
      <c r="FO1010" s="446"/>
      <c r="FP1010" s="446"/>
      <c r="FQ1010" s="446"/>
      <c r="FR1010" s="446"/>
      <c r="FS1010" s="446"/>
      <c r="FT1010" s="446"/>
      <c r="FU1010" s="446"/>
      <c r="FV1010" s="446"/>
      <c r="FW1010" s="446"/>
      <c r="FX1010" s="446"/>
      <c r="FY1010" s="446"/>
      <c r="FZ1010" s="446"/>
      <c r="GA1010" s="446"/>
      <c r="GB1010" s="446"/>
      <c r="GC1010" s="446"/>
      <c r="GD1010" s="446"/>
      <c r="GE1010" s="446"/>
      <c r="GF1010" s="446"/>
      <c r="GG1010" s="446"/>
      <c r="GH1010" s="446"/>
      <c r="GI1010" s="446"/>
      <c r="GJ1010" s="446"/>
      <c r="GK1010" s="446"/>
      <c r="GL1010" s="446"/>
      <c r="GM1010" s="446"/>
      <c r="GN1010" s="446"/>
      <c r="GO1010" s="446"/>
      <c r="GP1010" s="446"/>
      <c r="GQ1010" s="446"/>
      <c r="GR1010" s="446"/>
      <c r="GS1010" s="446"/>
      <c r="GT1010" s="446"/>
      <c r="GU1010" s="446"/>
      <c r="GV1010" s="446"/>
      <c r="GW1010" s="364"/>
    </row>
    <row r="1011" spans="2:205" x14ac:dyDescent="0.2">
      <c r="B1011" s="509"/>
      <c r="C1011" s="449"/>
      <c r="D1011" s="797"/>
      <c r="E1011" s="446"/>
      <c r="F1011" s="446"/>
      <c r="G1011" s="503"/>
      <c r="H1011" s="334"/>
      <c r="I1011" s="446"/>
      <c r="J1011" s="446"/>
      <c r="K1011" s="446"/>
      <c r="L1011" s="446"/>
      <c r="M1011" s="446"/>
      <c r="N1011" s="446"/>
      <c r="O1011" s="446"/>
      <c r="P1011" s="446"/>
      <c r="Q1011" s="446"/>
      <c r="R1011" s="446"/>
      <c r="S1011" s="446"/>
      <c r="T1011" s="446"/>
      <c r="U1011" s="446"/>
      <c r="V1011" s="446"/>
      <c r="W1011" s="446"/>
      <c r="X1011" s="446"/>
      <c r="Y1011" s="446"/>
      <c r="Z1011" s="446"/>
      <c r="AA1011" s="446"/>
      <c r="AB1011" s="446"/>
      <c r="AC1011" s="446"/>
      <c r="AD1011" s="446"/>
      <c r="AE1011" s="446"/>
      <c r="AF1011" s="446"/>
      <c r="AG1011" s="446"/>
      <c r="AH1011" s="446"/>
      <c r="AI1011" s="446"/>
      <c r="AJ1011" s="446"/>
      <c r="AK1011" s="446"/>
      <c r="AL1011" s="446"/>
      <c r="AM1011" s="446"/>
      <c r="AN1011" s="446"/>
      <c r="AO1011" s="446"/>
      <c r="AP1011" s="446"/>
      <c r="AQ1011" s="446"/>
      <c r="AR1011" s="446"/>
      <c r="AS1011" s="446"/>
      <c r="AT1011" s="446"/>
      <c r="AU1011" s="446"/>
      <c r="AV1011" s="446"/>
      <c r="AW1011" s="446"/>
      <c r="AX1011" s="446"/>
      <c r="AY1011" s="446"/>
      <c r="AZ1011" s="446"/>
      <c r="BA1011" s="446"/>
      <c r="BB1011" s="446"/>
      <c r="BC1011" s="446"/>
      <c r="BD1011" s="446"/>
      <c r="BE1011" s="446"/>
      <c r="BF1011" s="446"/>
      <c r="BG1011" s="446"/>
      <c r="BH1011" s="446"/>
      <c r="BI1011" s="446"/>
      <c r="BJ1011" s="446"/>
      <c r="BK1011" s="446"/>
      <c r="BL1011" s="446"/>
      <c r="BM1011" s="446"/>
      <c r="BN1011" s="446"/>
      <c r="BO1011" s="446"/>
      <c r="BP1011" s="446"/>
      <c r="BQ1011" s="446"/>
      <c r="BR1011" s="446"/>
      <c r="BS1011" s="446"/>
      <c r="BT1011" s="446"/>
      <c r="BU1011" s="446"/>
      <c r="BV1011" s="446"/>
      <c r="BW1011" s="446"/>
      <c r="BX1011" s="446"/>
      <c r="BY1011" s="446"/>
      <c r="BZ1011" s="446"/>
      <c r="CA1011" s="446"/>
      <c r="CB1011" s="446"/>
      <c r="CC1011" s="446"/>
      <c r="CD1011" s="446"/>
      <c r="CE1011" s="446"/>
      <c r="CF1011" s="446"/>
      <c r="CG1011" s="446"/>
      <c r="CH1011" s="446"/>
      <c r="CI1011" s="446"/>
      <c r="CJ1011" s="446"/>
      <c r="CK1011" s="446"/>
      <c r="CL1011" s="446"/>
      <c r="CM1011" s="446"/>
      <c r="CN1011" s="446"/>
      <c r="CO1011" s="446"/>
      <c r="CP1011" s="446"/>
      <c r="CQ1011" s="446"/>
      <c r="CR1011" s="446"/>
      <c r="CS1011" s="446"/>
      <c r="CT1011" s="446"/>
      <c r="CU1011" s="446"/>
      <c r="CV1011" s="446"/>
      <c r="CW1011" s="446"/>
      <c r="CX1011" s="446"/>
      <c r="CY1011" s="446"/>
      <c r="CZ1011" s="446"/>
      <c r="DA1011" s="446"/>
      <c r="DB1011" s="446"/>
      <c r="DC1011" s="446"/>
      <c r="DD1011" s="446"/>
      <c r="DE1011" s="446"/>
      <c r="DF1011" s="446"/>
      <c r="DG1011" s="446"/>
      <c r="DH1011" s="446"/>
      <c r="DI1011" s="446"/>
      <c r="DJ1011" s="446"/>
      <c r="DK1011" s="446"/>
      <c r="DL1011" s="446"/>
      <c r="DM1011" s="446"/>
      <c r="DN1011" s="446"/>
      <c r="DO1011" s="446"/>
      <c r="DP1011" s="446"/>
      <c r="DQ1011" s="446"/>
      <c r="DR1011" s="446"/>
      <c r="DS1011" s="446"/>
      <c r="DT1011" s="446"/>
      <c r="DU1011" s="446"/>
      <c r="DV1011" s="446"/>
      <c r="DW1011" s="446"/>
      <c r="DX1011" s="446"/>
      <c r="DY1011" s="446"/>
      <c r="DZ1011" s="446"/>
      <c r="EA1011" s="446"/>
      <c r="EB1011" s="446"/>
      <c r="EC1011" s="446"/>
      <c r="ED1011" s="446"/>
      <c r="EE1011" s="446"/>
      <c r="EF1011" s="446"/>
      <c r="EG1011" s="446"/>
      <c r="EH1011" s="446"/>
      <c r="EI1011" s="446"/>
      <c r="EJ1011" s="446"/>
      <c r="EK1011" s="446"/>
      <c r="EL1011" s="446"/>
      <c r="EM1011" s="446"/>
      <c r="EN1011" s="446"/>
      <c r="EO1011" s="446"/>
      <c r="EP1011" s="446"/>
      <c r="EQ1011" s="446"/>
      <c r="ER1011" s="446"/>
      <c r="ES1011" s="446"/>
      <c r="ET1011" s="446"/>
      <c r="EU1011" s="446"/>
      <c r="EV1011" s="446"/>
      <c r="EW1011" s="446"/>
      <c r="EX1011" s="446"/>
      <c r="EY1011" s="446"/>
      <c r="EZ1011" s="446"/>
      <c r="FA1011" s="446"/>
      <c r="FB1011" s="446"/>
      <c r="FC1011" s="446"/>
      <c r="FD1011" s="446"/>
      <c r="FE1011" s="446"/>
      <c r="FF1011" s="446"/>
      <c r="FG1011" s="446"/>
      <c r="FH1011" s="446"/>
      <c r="FI1011" s="446"/>
      <c r="FJ1011" s="446"/>
      <c r="FK1011" s="446"/>
      <c r="FL1011" s="446"/>
      <c r="FM1011" s="446"/>
      <c r="FN1011" s="446"/>
      <c r="FO1011" s="446"/>
      <c r="FP1011" s="446"/>
      <c r="FQ1011" s="446"/>
      <c r="FR1011" s="446"/>
      <c r="FS1011" s="446"/>
      <c r="FT1011" s="446"/>
      <c r="FU1011" s="446"/>
      <c r="FV1011" s="446"/>
      <c r="FW1011" s="446"/>
      <c r="FX1011" s="446"/>
      <c r="FY1011" s="446"/>
      <c r="FZ1011" s="446"/>
      <c r="GA1011" s="446"/>
      <c r="GB1011" s="446"/>
      <c r="GC1011" s="446"/>
      <c r="GD1011" s="446"/>
      <c r="GE1011" s="446"/>
      <c r="GF1011" s="446"/>
      <c r="GG1011" s="446"/>
      <c r="GH1011" s="446"/>
      <c r="GI1011" s="446"/>
      <c r="GJ1011" s="446"/>
      <c r="GK1011" s="446"/>
      <c r="GL1011" s="446"/>
      <c r="GM1011" s="446"/>
      <c r="GN1011" s="446"/>
      <c r="GO1011" s="446"/>
      <c r="GP1011" s="446"/>
      <c r="GQ1011" s="446"/>
      <c r="GR1011" s="446"/>
      <c r="GS1011" s="446"/>
      <c r="GT1011" s="446"/>
      <c r="GU1011" s="446"/>
      <c r="GV1011" s="446"/>
      <c r="GW1011" s="364"/>
    </row>
    <row r="1012" spans="2:205" x14ac:dyDescent="0.2">
      <c r="B1012" s="509"/>
      <c r="C1012" s="449"/>
      <c r="D1012" s="797"/>
      <c r="E1012" s="446"/>
      <c r="F1012" s="446"/>
      <c r="G1012" s="503"/>
      <c r="H1012" s="334"/>
      <c r="I1012" s="446"/>
      <c r="J1012" s="446"/>
      <c r="K1012" s="446"/>
      <c r="L1012" s="446"/>
      <c r="M1012" s="446"/>
      <c r="N1012" s="446"/>
      <c r="O1012" s="446"/>
      <c r="P1012" s="446"/>
      <c r="Q1012" s="446"/>
      <c r="R1012" s="446"/>
      <c r="S1012" s="446"/>
      <c r="T1012" s="446"/>
      <c r="U1012" s="446"/>
      <c r="V1012" s="446"/>
      <c r="W1012" s="446"/>
      <c r="X1012" s="446"/>
      <c r="Y1012" s="446"/>
      <c r="Z1012" s="446"/>
      <c r="AA1012" s="446"/>
      <c r="AB1012" s="446"/>
      <c r="AC1012" s="446"/>
      <c r="AD1012" s="446"/>
      <c r="AE1012" s="446"/>
      <c r="AF1012" s="446"/>
      <c r="AG1012" s="446"/>
      <c r="AH1012" s="446"/>
      <c r="AI1012" s="446"/>
      <c r="AJ1012" s="446"/>
      <c r="AK1012" s="446"/>
      <c r="AL1012" s="446"/>
      <c r="AM1012" s="446"/>
      <c r="AN1012" s="446"/>
      <c r="AO1012" s="446"/>
      <c r="AP1012" s="446"/>
      <c r="AQ1012" s="446"/>
      <c r="AR1012" s="446"/>
      <c r="AS1012" s="446"/>
      <c r="AT1012" s="446"/>
      <c r="AU1012" s="446"/>
      <c r="AV1012" s="446"/>
      <c r="AW1012" s="446"/>
      <c r="AX1012" s="446"/>
      <c r="AY1012" s="446"/>
      <c r="AZ1012" s="446"/>
      <c r="BA1012" s="446"/>
      <c r="BB1012" s="446"/>
      <c r="BC1012" s="446"/>
      <c r="BD1012" s="446"/>
      <c r="BE1012" s="446"/>
      <c r="BF1012" s="446"/>
      <c r="BG1012" s="446"/>
      <c r="BH1012" s="446"/>
      <c r="BI1012" s="446"/>
      <c r="BJ1012" s="446"/>
      <c r="BK1012" s="446"/>
      <c r="BL1012" s="446"/>
      <c r="BM1012" s="446"/>
      <c r="BN1012" s="446"/>
      <c r="BO1012" s="446"/>
      <c r="BP1012" s="446"/>
      <c r="BQ1012" s="446"/>
      <c r="BR1012" s="446"/>
      <c r="BS1012" s="446"/>
      <c r="BT1012" s="446"/>
      <c r="BU1012" s="446"/>
      <c r="BV1012" s="446"/>
      <c r="BW1012" s="446"/>
      <c r="BX1012" s="446"/>
      <c r="BY1012" s="446"/>
      <c r="BZ1012" s="446"/>
      <c r="CA1012" s="446"/>
      <c r="CB1012" s="446"/>
      <c r="CC1012" s="446"/>
      <c r="CD1012" s="446"/>
      <c r="CE1012" s="446"/>
      <c r="CF1012" s="446"/>
      <c r="CG1012" s="446"/>
      <c r="CH1012" s="446"/>
      <c r="CI1012" s="446"/>
      <c r="CJ1012" s="446"/>
      <c r="CK1012" s="446"/>
      <c r="CL1012" s="446"/>
      <c r="CM1012" s="446"/>
      <c r="CN1012" s="446"/>
      <c r="CO1012" s="446"/>
      <c r="CP1012" s="446"/>
      <c r="CQ1012" s="446"/>
      <c r="CR1012" s="446"/>
      <c r="CS1012" s="446"/>
      <c r="CT1012" s="446"/>
      <c r="CU1012" s="446"/>
      <c r="CV1012" s="446"/>
      <c r="CW1012" s="446"/>
      <c r="CX1012" s="446"/>
      <c r="CY1012" s="446"/>
      <c r="CZ1012" s="446"/>
      <c r="DA1012" s="446"/>
      <c r="DB1012" s="446"/>
      <c r="DC1012" s="446"/>
      <c r="DD1012" s="446"/>
      <c r="DE1012" s="446"/>
      <c r="DF1012" s="446"/>
      <c r="DG1012" s="446"/>
      <c r="DH1012" s="446"/>
      <c r="DI1012" s="446"/>
      <c r="DJ1012" s="446"/>
      <c r="DK1012" s="446"/>
      <c r="DL1012" s="446"/>
      <c r="DM1012" s="446"/>
      <c r="DN1012" s="446"/>
      <c r="DO1012" s="446"/>
      <c r="DP1012" s="446"/>
      <c r="DQ1012" s="446"/>
      <c r="DR1012" s="446"/>
      <c r="DS1012" s="446"/>
      <c r="DT1012" s="446"/>
      <c r="DU1012" s="446"/>
      <c r="DV1012" s="446"/>
      <c r="DW1012" s="446"/>
      <c r="DX1012" s="446"/>
      <c r="DY1012" s="446"/>
      <c r="DZ1012" s="446"/>
      <c r="EA1012" s="446"/>
      <c r="EB1012" s="446"/>
      <c r="EC1012" s="446"/>
      <c r="ED1012" s="446"/>
      <c r="EE1012" s="446"/>
      <c r="EF1012" s="446"/>
      <c r="EG1012" s="446"/>
      <c r="EH1012" s="446"/>
      <c r="EI1012" s="446"/>
      <c r="EJ1012" s="446"/>
      <c r="EK1012" s="446"/>
      <c r="EL1012" s="446"/>
      <c r="EM1012" s="446"/>
      <c r="EN1012" s="446"/>
      <c r="EO1012" s="446"/>
      <c r="EP1012" s="446"/>
      <c r="EQ1012" s="446"/>
      <c r="ER1012" s="446"/>
      <c r="ES1012" s="446"/>
      <c r="ET1012" s="446"/>
      <c r="EU1012" s="446"/>
      <c r="EV1012" s="446"/>
      <c r="EW1012" s="446"/>
      <c r="EX1012" s="446"/>
      <c r="EY1012" s="446"/>
      <c r="EZ1012" s="446"/>
      <c r="FA1012" s="446"/>
      <c r="FB1012" s="446"/>
      <c r="FC1012" s="446"/>
      <c r="FD1012" s="446"/>
      <c r="FE1012" s="446"/>
      <c r="FF1012" s="446"/>
      <c r="FG1012" s="446"/>
      <c r="FH1012" s="446"/>
      <c r="FI1012" s="446"/>
      <c r="FJ1012" s="446"/>
      <c r="FK1012" s="446"/>
      <c r="FL1012" s="446"/>
      <c r="FM1012" s="446"/>
      <c r="FN1012" s="446"/>
      <c r="FO1012" s="446"/>
      <c r="FP1012" s="446"/>
      <c r="FQ1012" s="446"/>
      <c r="FR1012" s="446"/>
      <c r="FS1012" s="446"/>
      <c r="FT1012" s="446"/>
      <c r="FU1012" s="446"/>
      <c r="FV1012" s="446"/>
      <c r="FW1012" s="446"/>
      <c r="FX1012" s="446"/>
      <c r="FY1012" s="446"/>
      <c r="FZ1012" s="446"/>
      <c r="GA1012" s="446"/>
      <c r="GB1012" s="446"/>
      <c r="GC1012" s="446"/>
      <c r="GD1012" s="446"/>
      <c r="GE1012" s="446"/>
      <c r="GF1012" s="446"/>
      <c r="GG1012" s="446"/>
      <c r="GH1012" s="446"/>
      <c r="GI1012" s="446"/>
      <c r="GJ1012" s="446"/>
      <c r="GK1012" s="446"/>
      <c r="GL1012" s="446"/>
      <c r="GM1012" s="446"/>
      <c r="GN1012" s="446"/>
      <c r="GO1012" s="446"/>
      <c r="GP1012" s="446"/>
      <c r="GQ1012" s="446"/>
      <c r="GR1012" s="446"/>
      <c r="GS1012" s="446"/>
      <c r="GT1012" s="446"/>
      <c r="GU1012" s="446"/>
      <c r="GV1012" s="446"/>
      <c r="GW1012" s="364"/>
    </row>
    <row r="1013" spans="2:205" x14ac:dyDescent="0.2">
      <c r="B1013" s="509"/>
      <c r="C1013" s="449"/>
      <c r="D1013" s="797"/>
      <c r="E1013" s="446"/>
      <c r="F1013" s="446"/>
      <c r="G1013" s="503"/>
      <c r="H1013" s="334"/>
      <c r="I1013" s="446"/>
      <c r="J1013" s="446"/>
      <c r="K1013" s="446"/>
      <c r="L1013" s="446"/>
      <c r="M1013" s="446"/>
      <c r="N1013" s="446"/>
      <c r="O1013" s="446"/>
      <c r="P1013" s="446"/>
      <c r="Q1013" s="446"/>
      <c r="R1013" s="446"/>
      <c r="S1013" s="446"/>
      <c r="T1013" s="446"/>
      <c r="U1013" s="446"/>
      <c r="V1013" s="446"/>
      <c r="W1013" s="446"/>
      <c r="X1013" s="446"/>
      <c r="Y1013" s="446"/>
      <c r="Z1013" s="446"/>
      <c r="AA1013" s="446"/>
      <c r="AB1013" s="446"/>
      <c r="AC1013" s="446"/>
      <c r="AD1013" s="446"/>
      <c r="AE1013" s="446"/>
      <c r="AF1013" s="446"/>
      <c r="AG1013" s="446"/>
      <c r="AH1013" s="446"/>
      <c r="AI1013" s="446"/>
      <c r="AJ1013" s="446"/>
      <c r="AK1013" s="446"/>
      <c r="AL1013" s="446"/>
      <c r="AM1013" s="446"/>
      <c r="AN1013" s="446"/>
      <c r="AO1013" s="446"/>
      <c r="AP1013" s="446"/>
      <c r="AQ1013" s="446"/>
      <c r="AR1013" s="446"/>
      <c r="AS1013" s="446"/>
      <c r="AT1013" s="446"/>
      <c r="AU1013" s="446"/>
      <c r="AV1013" s="446"/>
      <c r="AW1013" s="446"/>
      <c r="AX1013" s="446"/>
      <c r="AY1013" s="446"/>
      <c r="AZ1013" s="446"/>
      <c r="BA1013" s="446"/>
      <c r="BB1013" s="446"/>
      <c r="BC1013" s="446"/>
      <c r="BD1013" s="446"/>
      <c r="BE1013" s="446"/>
      <c r="BF1013" s="446"/>
      <c r="BG1013" s="446"/>
      <c r="BH1013" s="446"/>
      <c r="BI1013" s="446"/>
      <c r="BJ1013" s="446"/>
      <c r="BK1013" s="446"/>
      <c r="BL1013" s="446"/>
      <c r="BM1013" s="446"/>
      <c r="BN1013" s="446"/>
      <c r="BO1013" s="446"/>
      <c r="BP1013" s="446"/>
      <c r="BQ1013" s="446"/>
      <c r="BR1013" s="446"/>
      <c r="BS1013" s="446"/>
      <c r="BT1013" s="446"/>
      <c r="BU1013" s="446"/>
      <c r="BV1013" s="446"/>
      <c r="BW1013" s="446"/>
      <c r="BX1013" s="446"/>
      <c r="BY1013" s="446"/>
      <c r="BZ1013" s="446"/>
      <c r="CA1013" s="446"/>
      <c r="CB1013" s="446"/>
      <c r="CC1013" s="446"/>
      <c r="CD1013" s="446"/>
      <c r="CE1013" s="446"/>
      <c r="CF1013" s="446"/>
      <c r="CG1013" s="446"/>
      <c r="CH1013" s="446"/>
      <c r="CI1013" s="446"/>
      <c r="CJ1013" s="446"/>
      <c r="CK1013" s="446"/>
      <c r="CL1013" s="446"/>
      <c r="CM1013" s="446"/>
      <c r="CN1013" s="446"/>
      <c r="CO1013" s="446"/>
      <c r="CP1013" s="446"/>
      <c r="CQ1013" s="446"/>
      <c r="CR1013" s="446"/>
      <c r="CS1013" s="446"/>
      <c r="CT1013" s="446"/>
      <c r="CU1013" s="446"/>
      <c r="CV1013" s="446"/>
      <c r="CW1013" s="446"/>
      <c r="CX1013" s="446"/>
      <c r="CY1013" s="446"/>
      <c r="CZ1013" s="446"/>
      <c r="DA1013" s="446"/>
      <c r="DB1013" s="446"/>
      <c r="DC1013" s="446"/>
      <c r="DD1013" s="446"/>
      <c r="DE1013" s="446"/>
      <c r="DF1013" s="446"/>
      <c r="DG1013" s="446"/>
      <c r="DH1013" s="446"/>
      <c r="DI1013" s="446"/>
      <c r="DJ1013" s="446"/>
      <c r="DK1013" s="446"/>
      <c r="DL1013" s="446"/>
      <c r="DM1013" s="446"/>
      <c r="DN1013" s="446"/>
      <c r="DO1013" s="446"/>
      <c r="DP1013" s="446"/>
      <c r="DQ1013" s="446"/>
      <c r="DR1013" s="446"/>
      <c r="DS1013" s="446"/>
      <c r="DT1013" s="446"/>
      <c r="DU1013" s="446"/>
      <c r="DV1013" s="446"/>
      <c r="DW1013" s="446"/>
      <c r="DX1013" s="446"/>
      <c r="DY1013" s="446"/>
      <c r="DZ1013" s="446"/>
      <c r="EA1013" s="446"/>
      <c r="EB1013" s="446"/>
      <c r="EC1013" s="446"/>
      <c r="ED1013" s="446"/>
      <c r="EE1013" s="446"/>
      <c r="EF1013" s="446"/>
      <c r="EG1013" s="446"/>
      <c r="EH1013" s="446"/>
      <c r="EI1013" s="446"/>
      <c r="EJ1013" s="446"/>
      <c r="EK1013" s="446"/>
      <c r="EL1013" s="446"/>
      <c r="EM1013" s="446"/>
      <c r="EN1013" s="446"/>
      <c r="EO1013" s="446"/>
      <c r="EP1013" s="446"/>
      <c r="EQ1013" s="446"/>
      <c r="ER1013" s="446"/>
      <c r="ES1013" s="446"/>
      <c r="ET1013" s="446"/>
      <c r="EU1013" s="446"/>
      <c r="EV1013" s="446"/>
      <c r="EW1013" s="446"/>
      <c r="EX1013" s="446"/>
      <c r="EY1013" s="446"/>
      <c r="EZ1013" s="446"/>
      <c r="FA1013" s="446"/>
      <c r="FB1013" s="446"/>
      <c r="FC1013" s="446"/>
      <c r="FD1013" s="446"/>
      <c r="FE1013" s="446"/>
      <c r="FF1013" s="446"/>
      <c r="FG1013" s="446"/>
      <c r="FH1013" s="446"/>
      <c r="FI1013" s="446"/>
      <c r="FJ1013" s="446"/>
      <c r="FK1013" s="446"/>
      <c r="FL1013" s="446"/>
      <c r="FM1013" s="446"/>
      <c r="FN1013" s="446"/>
      <c r="FO1013" s="446"/>
      <c r="FP1013" s="446"/>
      <c r="FQ1013" s="446"/>
      <c r="FR1013" s="446"/>
      <c r="FS1013" s="446"/>
      <c r="FT1013" s="446"/>
      <c r="FU1013" s="446"/>
      <c r="FV1013" s="446"/>
      <c r="FW1013" s="446"/>
      <c r="FX1013" s="446"/>
      <c r="FY1013" s="446"/>
      <c r="FZ1013" s="446"/>
      <c r="GA1013" s="446"/>
      <c r="GB1013" s="446"/>
      <c r="GC1013" s="446"/>
      <c r="GD1013" s="446"/>
      <c r="GE1013" s="446"/>
      <c r="GF1013" s="446"/>
      <c r="GG1013" s="446"/>
      <c r="GH1013" s="446"/>
      <c r="GI1013" s="446"/>
      <c r="GJ1013" s="446"/>
      <c r="GK1013" s="446"/>
      <c r="GL1013" s="446"/>
      <c r="GM1013" s="446"/>
      <c r="GN1013" s="446"/>
      <c r="GO1013" s="446"/>
      <c r="GP1013" s="446"/>
      <c r="GQ1013" s="446"/>
      <c r="GR1013" s="446"/>
      <c r="GS1013" s="446"/>
      <c r="GT1013" s="446"/>
      <c r="GU1013" s="446"/>
      <c r="GV1013" s="446"/>
      <c r="GW1013" s="364"/>
    </row>
    <row r="1014" spans="2:205" x14ac:dyDescent="0.2">
      <c r="B1014" s="509"/>
      <c r="C1014" s="449"/>
      <c r="D1014" s="797"/>
      <c r="E1014" s="446"/>
      <c r="F1014" s="446"/>
      <c r="G1014" s="503"/>
      <c r="H1014" s="334"/>
      <c r="I1014" s="446"/>
      <c r="J1014" s="446"/>
      <c r="K1014" s="446"/>
      <c r="L1014" s="446"/>
      <c r="M1014" s="446"/>
      <c r="N1014" s="446"/>
      <c r="O1014" s="446"/>
      <c r="P1014" s="446"/>
      <c r="Q1014" s="446"/>
      <c r="R1014" s="446"/>
      <c r="S1014" s="446"/>
      <c r="T1014" s="446"/>
      <c r="U1014" s="446"/>
      <c r="V1014" s="446"/>
      <c r="W1014" s="446"/>
      <c r="X1014" s="446"/>
      <c r="Y1014" s="446"/>
      <c r="Z1014" s="446"/>
      <c r="AA1014" s="446"/>
      <c r="AB1014" s="446"/>
      <c r="AC1014" s="446"/>
      <c r="AD1014" s="446"/>
      <c r="AE1014" s="446"/>
      <c r="AF1014" s="446"/>
      <c r="AG1014" s="446"/>
      <c r="AH1014" s="446"/>
      <c r="AI1014" s="446"/>
      <c r="AJ1014" s="446"/>
      <c r="AK1014" s="446"/>
      <c r="AL1014" s="446"/>
      <c r="AM1014" s="446"/>
      <c r="AN1014" s="446"/>
      <c r="AO1014" s="446"/>
      <c r="AP1014" s="446"/>
      <c r="AQ1014" s="446"/>
      <c r="AR1014" s="446"/>
      <c r="AS1014" s="446"/>
      <c r="AT1014" s="446"/>
      <c r="AU1014" s="446"/>
      <c r="AV1014" s="446"/>
      <c r="AW1014" s="446"/>
      <c r="AX1014" s="446"/>
      <c r="AY1014" s="446"/>
      <c r="AZ1014" s="446"/>
      <c r="BA1014" s="446"/>
      <c r="BB1014" s="446"/>
      <c r="BC1014" s="446"/>
      <c r="BD1014" s="446"/>
      <c r="BE1014" s="446"/>
      <c r="BF1014" s="446"/>
      <c r="BG1014" s="446"/>
      <c r="BH1014" s="446"/>
      <c r="BI1014" s="446"/>
      <c r="BJ1014" s="446"/>
      <c r="BK1014" s="446"/>
      <c r="BL1014" s="446"/>
      <c r="BM1014" s="446"/>
      <c r="BN1014" s="446"/>
      <c r="BO1014" s="446"/>
      <c r="BP1014" s="446"/>
      <c r="BQ1014" s="446"/>
      <c r="BR1014" s="446"/>
      <c r="BS1014" s="446"/>
      <c r="BT1014" s="446"/>
      <c r="BU1014" s="446"/>
      <c r="BV1014" s="446"/>
      <c r="BW1014" s="446"/>
      <c r="BX1014" s="446"/>
      <c r="BY1014" s="446"/>
      <c r="BZ1014" s="446"/>
      <c r="CA1014" s="446"/>
      <c r="CB1014" s="446"/>
      <c r="CC1014" s="446"/>
      <c r="CD1014" s="446"/>
      <c r="CE1014" s="446"/>
      <c r="CF1014" s="446"/>
      <c r="CG1014" s="446"/>
      <c r="CH1014" s="446"/>
      <c r="CI1014" s="446"/>
      <c r="CJ1014" s="446"/>
      <c r="CK1014" s="446"/>
      <c r="CL1014" s="446"/>
      <c r="CM1014" s="446"/>
      <c r="CN1014" s="446"/>
      <c r="CO1014" s="446"/>
      <c r="CP1014" s="446"/>
      <c r="CQ1014" s="446"/>
      <c r="CR1014" s="446"/>
      <c r="CS1014" s="446"/>
      <c r="CT1014" s="446"/>
      <c r="CU1014" s="446"/>
      <c r="CV1014" s="446"/>
      <c r="CW1014" s="446"/>
      <c r="CX1014" s="446"/>
      <c r="CY1014" s="446"/>
      <c r="CZ1014" s="446"/>
      <c r="DA1014" s="446"/>
      <c r="DB1014" s="446"/>
      <c r="DC1014" s="446"/>
      <c r="DD1014" s="446"/>
      <c r="DE1014" s="446"/>
      <c r="DF1014" s="446"/>
      <c r="DG1014" s="446"/>
      <c r="DH1014" s="446"/>
      <c r="DI1014" s="446"/>
      <c r="DJ1014" s="446"/>
      <c r="DK1014" s="446"/>
      <c r="DL1014" s="446"/>
      <c r="DM1014" s="446"/>
      <c r="DN1014" s="446"/>
      <c r="DO1014" s="446"/>
      <c r="DP1014" s="446"/>
      <c r="DQ1014" s="446"/>
      <c r="DR1014" s="446"/>
      <c r="DS1014" s="446"/>
      <c r="DT1014" s="446"/>
      <c r="DU1014" s="446"/>
      <c r="DV1014" s="446"/>
      <c r="DW1014" s="446"/>
      <c r="DX1014" s="446"/>
      <c r="DY1014" s="446"/>
      <c r="DZ1014" s="446"/>
      <c r="EA1014" s="446"/>
      <c r="EB1014" s="446"/>
      <c r="EC1014" s="446"/>
      <c r="ED1014" s="446"/>
      <c r="EE1014" s="446"/>
      <c r="EF1014" s="446"/>
      <c r="EG1014" s="446"/>
      <c r="EH1014" s="446"/>
      <c r="EI1014" s="446"/>
      <c r="EJ1014" s="446"/>
      <c r="EK1014" s="446"/>
      <c r="EL1014" s="446"/>
      <c r="EM1014" s="446"/>
      <c r="EN1014" s="446"/>
      <c r="EO1014" s="446"/>
      <c r="EP1014" s="446"/>
      <c r="EQ1014" s="446"/>
      <c r="ER1014" s="446"/>
      <c r="ES1014" s="446"/>
      <c r="ET1014" s="446"/>
      <c r="EU1014" s="446"/>
      <c r="EV1014" s="446"/>
      <c r="EW1014" s="446"/>
      <c r="EX1014" s="446"/>
      <c r="EY1014" s="446"/>
      <c r="EZ1014" s="446"/>
      <c r="FA1014" s="446"/>
      <c r="FB1014" s="446"/>
      <c r="FC1014" s="446"/>
      <c r="FD1014" s="446"/>
      <c r="FE1014" s="446"/>
      <c r="FF1014" s="446"/>
      <c r="FG1014" s="446"/>
      <c r="FH1014" s="446"/>
      <c r="FI1014" s="446"/>
      <c r="FJ1014" s="446"/>
      <c r="FK1014" s="446"/>
      <c r="FL1014" s="446"/>
      <c r="FM1014" s="446"/>
      <c r="FN1014" s="446"/>
      <c r="FO1014" s="446"/>
      <c r="FP1014" s="446"/>
      <c r="FQ1014" s="446"/>
      <c r="FR1014" s="446"/>
      <c r="FS1014" s="446"/>
      <c r="FT1014" s="446"/>
      <c r="FU1014" s="446"/>
      <c r="FV1014" s="446"/>
      <c r="FW1014" s="446"/>
      <c r="FX1014" s="446"/>
      <c r="FY1014" s="446"/>
      <c r="FZ1014" s="446"/>
      <c r="GA1014" s="446"/>
      <c r="GB1014" s="446"/>
      <c r="GC1014" s="446"/>
      <c r="GD1014" s="446"/>
      <c r="GE1014" s="446"/>
      <c r="GF1014" s="446"/>
      <c r="GG1014" s="446"/>
      <c r="GH1014" s="446"/>
      <c r="GI1014" s="446"/>
      <c r="GJ1014" s="446"/>
      <c r="GK1014" s="446"/>
      <c r="GL1014" s="446"/>
      <c r="GM1014" s="446"/>
      <c r="GN1014" s="446"/>
      <c r="GO1014" s="446"/>
      <c r="GP1014" s="446"/>
      <c r="GQ1014" s="446"/>
      <c r="GR1014" s="446"/>
      <c r="GS1014" s="446"/>
      <c r="GT1014" s="446"/>
      <c r="GU1014" s="446"/>
      <c r="GV1014" s="446"/>
      <c r="GW1014" s="364"/>
    </row>
    <row r="1015" spans="2:205" x14ac:dyDescent="0.2">
      <c r="B1015" s="509"/>
      <c r="C1015" s="449"/>
      <c r="D1015" s="797"/>
      <c r="E1015" s="446"/>
      <c r="F1015" s="446"/>
      <c r="G1015" s="503"/>
      <c r="H1015" s="334"/>
      <c r="I1015" s="446"/>
      <c r="J1015" s="446"/>
      <c r="K1015" s="446"/>
      <c r="L1015" s="446"/>
      <c r="M1015" s="446"/>
      <c r="N1015" s="446"/>
      <c r="O1015" s="446"/>
      <c r="P1015" s="446"/>
      <c r="Q1015" s="446"/>
      <c r="R1015" s="446"/>
      <c r="S1015" s="446"/>
      <c r="T1015" s="446"/>
      <c r="U1015" s="446"/>
      <c r="V1015" s="446"/>
      <c r="W1015" s="446"/>
      <c r="X1015" s="446"/>
      <c r="Y1015" s="446"/>
      <c r="Z1015" s="446"/>
      <c r="AA1015" s="446"/>
      <c r="AB1015" s="446"/>
      <c r="AC1015" s="446"/>
      <c r="AD1015" s="446"/>
      <c r="AE1015" s="446"/>
      <c r="AF1015" s="446"/>
      <c r="AG1015" s="446"/>
      <c r="AH1015" s="446"/>
      <c r="AI1015" s="446"/>
      <c r="AJ1015" s="446"/>
      <c r="AK1015" s="446"/>
      <c r="AL1015" s="446"/>
      <c r="AM1015" s="446"/>
      <c r="AN1015" s="446"/>
      <c r="AO1015" s="446"/>
      <c r="AP1015" s="446"/>
      <c r="AQ1015" s="446"/>
      <c r="AR1015" s="446"/>
      <c r="AS1015" s="446"/>
      <c r="AT1015" s="446"/>
      <c r="AU1015" s="446"/>
      <c r="AV1015" s="446"/>
      <c r="AW1015" s="446"/>
      <c r="AX1015" s="446"/>
      <c r="AY1015" s="446"/>
      <c r="AZ1015" s="446"/>
      <c r="BA1015" s="446"/>
      <c r="BB1015" s="446"/>
      <c r="BC1015" s="446"/>
      <c r="BD1015" s="446"/>
      <c r="BE1015" s="446"/>
      <c r="BF1015" s="446"/>
      <c r="BG1015" s="446"/>
      <c r="BH1015" s="446"/>
      <c r="BI1015" s="446"/>
      <c r="BJ1015" s="446"/>
      <c r="BK1015" s="446"/>
      <c r="BL1015" s="446"/>
      <c r="BM1015" s="446"/>
      <c r="BN1015" s="446"/>
      <c r="BO1015" s="446"/>
      <c r="BP1015" s="446"/>
      <c r="BQ1015" s="446"/>
      <c r="BR1015" s="446"/>
      <c r="BS1015" s="446"/>
      <c r="BT1015" s="446"/>
      <c r="BU1015" s="446"/>
      <c r="BV1015" s="446"/>
      <c r="BW1015" s="446"/>
      <c r="BX1015" s="446"/>
      <c r="BY1015" s="446"/>
      <c r="BZ1015" s="446"/>
      <c r="CA1015" s="446"/>
      <c r="CB1015" s="446"/>
      <c r="CC1015" s="446"/>
      <c r="CD1015" s="446"/>
      <c r="CE1015" s="446"/>
      <c r="CF1015" s="446"/>
      <c r="CG1015" s="446"/>
      <c r="CH1015" s="446"/>
      <c r="CI1015" s="446"/>
      <c r="CJ1015" s="446"/>
      <c r="CK1015" s="446"/>
      <c r="CL1015" s="446"/>
      <c r="CM1015" s="446"/>
      <c r="CN1015" s="446"/>
      <c r="CO1015" s="446"/>
      <c r="CP1015" s="446"/>
      <c r="CQ1015" s="446"/>
      <c r="CR1015" s="446"/>
      <c r="CS1015" s="446"/>
      <c r="CT1015" s="446"/>
      <c r="CU1015" s="446"/>
      <c r="CV1015" s="446"/>
      <c r="CW1015" s="446"/>
      <c r="CX1015" s="446"/>
      <c r="CY1015" s="446"/>
      <c r="CZ1015" s="446"/>
      <c r="DA1015" s="446"/>
      <c r="DB1015" s="446"/>
      <c r="DC1015" s="446"/>
      <c r="DD1015" s="446"/>
      <c r="DE1015" s="446"/>
      <c r="DF1015" s="446"/>
      <c r="DG1015" s="446"/>
      <c r="DH1015" s="446"/>
      <c r="DI1015" s="446"/>
      <c r="DJ1015" s="446"/>
      <c r="DK1015" s="446"/>
      <c r="DL1015" s="446"/>
      <c r="DM1015" s="446"/>
      <c r="DN1015" s="446"/>
      <c r="DO1015" s="446"/>
      <c r="DP1015" s="446"/>
      <c r="DQ1015" s="446"/>
      <c r="DR1015" s="446"/>
      <c r="DS1015" s="446"/>
      <c r="DT1015" s="446"/>
      <c r="DU1015" s="446"/>
      <c r="DV1015" s="446"/>
      <c r="DW1015" s="446"/>
      <c r="DX1015" s="446"/>
      <c r="DY1015" s="446"/>
      <c r="DZ1015" s="446"/>
      <c r="EA1015" s="446"/>
      <c r="EB1015" s="446"/>
      <c r="EC1015" s="446"/>
      <c r="ED1015" s="446"/>
      <c r="EE1015" s="446"/>
      <c r="EF1015" s="446"/>
      <c r="EG1015" s="446"/>
      <c r="EH1015" s="446"/>
      <c r="EI1015" s="446"/>
      <c r="EJ1015" s="446"/>
      <c r="EK1015" s="446"/>
      <c r="EL1015" s="446"/>
      <c r="EM1015" s="446"/>
      <c r="EN1015" s="446"/>
      <c r="EO1015" s="446"/>
      <c r="EP1015" s="446"/>
      <c r="EQ1015" s="446"/>
      <c r="ER1015" s="446"/>
      <c r="ES1015" s="446"/>
      <c r="ET1015" s="446"/>
      <c r="EU1015" s="446"/>
      <c r="EV1015" s="446"/>
      <c r="EW1015" s="446"/>
      <c r="EX1015" s="446"/>
      <c r="EY1015" s="446"/>
      <c r="EZ1015" s="446"/>
      <c r="FA1015" s="446"/>
      <c r="FB1015" s="446"/>
      <c r="FC1015" s="446"/>
      <c r="FD1015" s="446"/>
      <c r="FE1015" s="446"/>
      <c r="FF1015" s="446"/>
      <c r="FG1015" s="446"/>
      <c r="FH1015" s="446"/>
      <c r="FI1015" s="446"/>
      <c r="FJ1015" s="446"/>
      <c r="FK1015" s="446"/>
      <c r="FL1015" s="446"/>
      <c r="FM1015" s="446"/>
      <c r="FN1015" s="446"/>
      <c r="FO1015" s="446"/>
      <c r="FP1015" s="446"/>
      <c r="FQ1015" s="446"/>
      <c r="FR1015" s="446"/>
      <c r="FS1015" s="446"/>
      <c r="FT1015" s="446"/>
      <c r="FU1015" s="446"/>
      <c r="FV1015" s="446"/>
      <c r="FW1015" s="446"/>
      <c r="FX1015" s="446"/>
      <c r="FY1015" s="446"/>
      <c r="FZ1015" s="446"/>
      <c r="GA1015" s="446"/>
      <c r="GB1015" s="446"/>
      <c r="GC1015" s="446"/>
      <c r="GD1015" s="446"/>
      <c r="GE1015" s="446"/>
      <c r="GF1015" s="446"/>
      <c r="GG1015" s="446"/>
      <c r="GH1015" s="446"/>
      <c r="GI1015" s="446"/>
      <c r="GJ1015" s="446"/>
      <c r="GK1015" s="446"/>
      <c r="GL1015" s="446"/>
      <c r="GM1015" s="446"/>
      <c r="GN1015" s="446"/>
      <c r="GO1015" s="446"/>
      <c r="GP1015" s="446"/>
      <c r="GQ1015" s="446"/>
      <c r="GR1015" s="446"/>
      <c r="GS1015" s="446"/>
      <c r="GT1015" s="446"/>
      <c r="GU1015" s="446"/>
      <c r="GV1015" s="446"/>
      <c r="GW1015" s="364"/>
    </row>
    <row r="1016" spans="2:205" x14ac:dyDescent="0.2">
      <c r="B1016" s="509"/>
      <c r="C1016" s="449"/>
      <c r="D1016" s="797"/>
      <c r="E1016" s="446"/>
      <c r="F1016" s="446"/>
      <c r="G1016" s="503"/>
      <c r="H1016" s="334"/>
      <c r="I1016" s="446"/>
      <c r="J1016" s="446"/>
      <c r="K1016" s="446"/>
      <c r="L1016" s="446"/>
      <c r="M1016" s="446"/>
      <c r="N1016" s="446"/>
      <c r="O1016" s="446"/>
      <c r="P1016" s="446"/>
      <c r="Q1016" s="446"/>
      <c r="R1016" s="446"/>
      <c r="S1016" s="446"/>
      <c r="T1016" s="446"/>
      <c r="U1016" s="446"/>
      <c r="V1016" s="446"/>
      <c r="W1016" s="446"/>
      <c r="X1016" s="446"/>
      <c r="Y1016" s="446"/>
      <c r="Z1016" s="446"/>
      <c r="AA1016" s="446"/>
      <c r="AB1016" s="446"/>
      <c r="AC1016" s="446"/>
      <c r="AD1016" s="446"/>
      <c r="AE1016" s="446"/>
      <c r="AF1016" s="446"/>
      <c r="AG1016" s="446"/>
      <c r="AH1016" s="446"/>
      <c r="AI1016" s="446"/>
      <c r="AJ1016" s="446"/>
      <c r="AK1016" s="446"/>
      <c r="AL1016" s="446"/>
      <c r="AM1016" s="446"/>
      <c r="AN1016" s="446"/>
      <c r="AO1016" s="446"/>
      <c r="AP1016" s="446"/>
      <c r="AQ1016" s="446"/>
      <c r="AR1016" s="446"/>
      <c r="AS1016" s="446"/>
      <c r="AT1016" s="446"/>
      <c r="AU1016" s="446"/>
      <c r="AV1016" s="446"/>
      <c r="AW1016" s="446"/>
      <c r="AX1016" s="446"/>
      <c r="AY1016" s="446"/>
      <c r="AZ1016" s="446"/>
      <c r="BA1016" s="446"/>
      <c r="BB1016" s="446"/>
      <c r="BC1016" s="446"/>
      <c r="BD1016" s="446"/>
      <c r="BE1016" s="446"/>
      <c r="BF1016" s="446"/>
      <c r="BG1016" s="446"/>
      <c r="BH1016" s="446"/>
      <c r="BI1016" s="446"/>
      <c r="BJ1016" s="446"/>
      <c r="BK1016" s="446"/>
      <c r="BL1016" s="446"/>
      <c r="BM1016" s="446"/>
      <c r="BN1016" s="446"/>
      <c r="BO1016" s="446"/>
      <c r="BP1016" s="446"/>
      <c r="BQ1016" s="446"/>
      <c r="BR1016" s="446"/>
      <c r="BS1016" s="446"/>
      <c r="BT1016" s="446"/>
      <c r="BU1016" s="446"/>
      <c r="BV1016" s="446"/>
      <c r="BW1016" s="446"/>
      <c r="BX1016" s="446"/>
      <c r="BY1016" s="446"/>
      <c r="BZ1016" s="446"/>
      <c r="CA1016" s="446"/>
      <c r="CB1016" s="446"/>
      <c r="CC1016" s="446"/>
      <c r="CD1016" s="446"/>
      <c r="CE1016" s="446"/>
      <c r="CF1016" s="446"/>
      <c r="CG1016" s="446"/>
      <c r="CH1016" s="446"/>
      <c r="CI1016" s="446"/>
      <c r="CJ1016" s="446"/>
      <c r="CK1016" s="446"/>
      <c r="CL1016" s="446"/>
      <c r="CM1016" s="446"/>
      <c r="CN1016" s="446"/>
      <c r="CO1016" s="446"/>
      <c r="CP1016" s="446"/>
      <c r="CQ1016" s="446"/>
      <c r="CR1016" s="446"/>
      <c r="CS1016" s="446"/>
      <c r="CT1016" s="446"/>
      <c r="CU1016" s="446"/>
      <c r="CV1016" s="446"/>
      <c r="CW1016" s="446"/>
      <c r="CX1016" s="446"/>
      <c r="CY1016" s="446"/>
      <c r="CZ1016" s="446"/>
      <c r="DA1016" s="446"/>
      <c r="DB1016" s="446"/>
      <c r="DC1016" s="446"/>
      <c r="DD1016" s="446"/>
      <c r="DE1016" s="446"/>
      <c r="DF1016" s="446"/>
      <c r="DG1016" s="446"/>
      <c r="DH1016" s="446"/>
      <c r="DI1016" s="446"/>
      <c r="DJ1016" s="446"/>
      <c r="DK1016" s="446"/>
      <c r="DL1016" s="446"/>
      <c r="DM1016" s="446"/>
      <c r="DN1016" s="446"/>
      <c r="DO1016" s="446"/>
      <c r="DP1016" s="446"/>
      <c r="DQ1016" s="446"/>
      <c r="DR1016" s="446"/>
      <c r="DS1016" s="446"/>
      <c r="DT1016" s="446"/>
      <c r="DU1016" s="446"/>
      <c r="DV1016" s="446"/>
      <c r="DW1016" s="446"/>
      <c r="DX1016" s="446"/>
      <c r="DY1016" s="446"/>
      <c r="DZ1016" s="446"/>
      <c r="EA1016" s="446"/>
      <c r="EB1016" s="446"/>
      <c r="EC1016" s="446"/>
      <c r="ED1016" s="446"/>
      <c r="EE1016" s="446"/>
      <c r="EF1016" s="446"/>
      <c r="EG1016" s="446"/>
      <c r="EH1016" s="446"/>
      <c r="EI1016" s="446"/>
      <c r="EJ1016" s="446"/>
      <c r="EK1016" s="446"/>
      <c r="EL1016" s="446"/>
      <c r="EM1016" s="446"/>
      <c r="EN1016" s="446"/>
      <c r="EO1016" s="446"/>
      <c r="EP1016" s="446"/>
      <c r="EQ1016" s="446"/>
      <c r="ER1016" s="446"/>
      <c r="ES1016" s="446"/>
      <c r="ET1016" s="446"/>
      <c r="EU1016" s="446"/>
      <c r="EV1016" s="446"/>
      <c r="EW1016" s="446"/>
      <c r="EX1016" s="446"/>
      <c r="EY1016" s="446"/>
      <c r="EZ1016" s="446"/>
      <c r="FA1016" s="446"/>
      <c r="FB1016" s="446"/>
      <c r="FC1016" s="446"/>
      <c r="FD1016" s="446"/>
      <c r="FE1016" s="446"/>
      <c r="FF1016" s="446"/>
      <c r="FG1016" s="446"/>
      <c r="FH1016" s="446"/>
      <c r="FI1016" s="446"/>
      <c r="FJ1016" s="446"/>
      <c r="FK1016" s="446"/>
      <c r="FL1016" s="446"/>
      <c r="FM1016" s="446"/>
      <c r="FN1016" s="446"/>
      <c r="FO1016" s="446"/>
      <c r="FP1016" s="446"/>
      <c r="FQ1016" s="446"/>
      <c r="FR1016" s="446"/>
      <c r="FS1016" s="446"/>
      <c r="FT1016" s="446"/>
      <c r="FU1016" s="446"/>
      <c r="FV1016" s="446"/>
      <c r="FW1016" s="446"/>
      <c r="FX1016" s="446"/>
      <c r="FY1016" s="446"/>
      <c r="FZ1016" s="446"/>
      <c r="GA1016" s="446"/>
      <c r="GB1016" s="446"/>
      <c r="GC1016" s="446"/>
      <c r="GD1016" s="446"/>
      <c r="GE1016" s="446"/>
      <c r="GF1016" s="446"/>
      <c r="GG1016" s="446"/>
      <c r="GH1016" s="446"/>
      <c r="GI1016" s="446"/>
      <c r="GJ1016" s="446"/>
      <c r="GK1016" s="446"/>
      <c r="GL1016" s="446"/>
      <c r="GM1016" s="446"/>
      <c r="GN1016" s="446"/>
      <c r="GO1016" s="446"/>
      <c r="GP1016" s="446"/>
      <c r="GQ1016" s="446"/>
      <c r="GR1016" s="446"/>
      <c r="GS1016" s="446"/>
      <c r="GT1016" s="446"/>
      <c r="GU1016" s="446"/>
      <c r="GV1016" s="446"/>
      <c r="GW1016" s="364"/>
    </row>
    <row r="1017" spans="2:205" x14ac:dyDescent="0.2">
      <c r="B1017" s="509"/>
      <c r="C1017" s="449"/>
      <c r="D1017" s="797"/>
      <c r="E1017" s="446"/>
      <c r="F1017" s="446"/>
      <c r="G1017" s="503"/>
      <c r="H1017" s="334"/>
      <c r="I1017" s="446"/>
      <c r="J1017" s="446"/>
      <c r="K1017" s="446"/>
      <c r="L1017" s="446"/>
      <c r="M1017" s="446"/>
      <c r="N1017" s="446"/>
      <c r="O1017" s="446"/>
      <c r="P1017" s="446"/>
      <c r="Q1017" s="446"/>
      <c r="R1017" s="446"/>
      <c r="S1017" s="446"/>
      <c r="T1017" s="446"/>
      <c r="U1017" s="446"/>
      <c r="V1017" s="446"/>
      <c r="W1017" s="446"/>
      <c r="X1017" s="446"/>
      <c r="Y1017" s="446"/>
      <c r="Z1017" s="446"/>
      <c r="AA1017" s="446"/>
      <c r="AB1017" s="446"/>
      <c r="AC1017" s="446"/>
      <c r="AD1017" s="446"/>
      <c r="AE1017" s="446"/>
      <c r="AF1017" s="446"/>
      <c r="AG1017" s="446"/>
      <c r="AH1017" s="446"/>
      <c r="AI1017" s="446"/>
      <c r="AJ1017" s="446"/>
      <c r="AK1017" s="446"/>
      <c r="AL1017" s="446"/>
      <c r="AM1017" s="446"/>
      <c r="AN1017" s="446"/>
      <c r="AO1017" s="446"/>
      <c r="AP1017" s="446"/>
      <c r="AQ1017" s="446"/>
      <c r="AR1017" s="446"/>
      <c r="AS1017" s="446"/>
      <c r="AT1017" s="446"/>
      <c r="AU1017" s="446"/>
      <c r="AV1017" s="446"/>
      <c r="AW1017" s="446"/>
      <c r="AX1017" s="446"/>
      <c r="AY1017" s="446"/>
      <c r="AZ1017" s="446"/>
      <c r="BA1017" s="446"/>
      <c r="BB1017" s="446"/>
      <c r="BC1017" s="446"/>
      <c r="BD1017" s="446"/>
      <c r="BE1017" s="446"/>
      <c r="BF1017" s="446"/>
      <c r="BG1017" s="446"/>
      <c r="BH1017" s="446"/>
      <c r="BI1017" s="446"/>
      <c r="BJ1017" s="446"/>
      <c r="BK1017" s="446"/>
      <c r="BL1017" s="446"/>
      <c r="BM1017" s="446"/>
      <c r="BN1017" s="446"/>
      <c r="BO1017" s="446"/>
      <c r="BP1017" s="446"/>
      <c r="BQ1017" s="446"/>
      <c r="BR1017" s="446"/>
      <c r="BS1017" s="446"/>
      <c r="BT1017" s="446"/>
      <c r="BU1017" s="446"/>
      <c r="BV1017" s="446"/>
      <c r="BW1017" s="446"/>
      <c r="BX1017" s="446"/>
      <c r="BY1017" s="446"/>
      <c r="BZ1017" s="446"/>
      <c r="CA1017" s="446"/>
      <c r="CB1017" s="446"/>
      <c r="CC1017" s="446"/>
      <c r="CD1017" s="446"/>
      <c r="CE1017" s="446"/>
      <c r="CF1017" s="446"/>
      <c r="CG1017" s="446"/>
      <c r="CH1017" s="446"/>
      <c r="CI1017" s="446"/>
      <c r="CJ1017" s="446"/>
      <c r="CK1017" s="446"/>
      <c r="CL1017" s="446"/>
      <c r="CM1017" s="446"/>
      <c r="CN1017" s="446"/>
      <c r="CO1017" s="446"/>
      <c r="CP1017" s="446"/>
      <c r="CQ1017" s="446"/>
      <c r="CR1017" s="446"/>
      <c r="CS1017" s="446"/>
      <c r="CT1017" s="446"/>
      <c r="CU1017" s="446"/>
      <c r="CV1017" s="446"/>
      <c r="CW1017" s="446"/>
      <c r="CX1017" s="446"/>
      <c r="CY1017" s="446"/>
      <c r="CZ1017" s="446"/>
      <c r="DA1017" s="446"/>
      <c r="DB1017" s="446"/>
      <c r="DC1017" s="446"/>
      <c r="DD1017" s="446"/>
      <c r="DE1017" s="446"/>
      <c r="DF1017" s="446"/>
      <c r="DG1017" s="446"/>
      <c r="DH1017" s="446"/>
      <c r="DI1017" s="446"/>
      <c r="DJ1017" s="446"/>
      <c r="DK1017" s="446"/>
      <c r="DL1017" s="446"/>
      <c r="DM1017" s="446"/>
      <c r="DN1017" s="446"/>
      <c r="DO1017" s="446"/>
      <c r="DP1017" s="446"/>
      <c r="DQ1017" s="446"/>
      <c r="DR1017" s="446"/>
      <c r="DS1017" s="446"/>
      <c r="DT1017" s="446"/>
      <c r="DU1017" s="446"/>
      <c r="DV1017" s="446"/>
      <c r="DW1017" s="446"/>
      <c r="DX1017" s="446"/>
      <c r="DY1017" s="446"/>
      <c r="DZ1017" s="446"/>
      <c r="EA1017" s="446"/>
      <c r="EB1017" s="446"/>
      <c r="EC1017" s="446"/>
      <c r="ED1017" s="446"/>
      <c r="EE1017" s="446"/>
      <c r="EF1017" s="446"/>
      <c r="EG1017" s="446"/>
      <c r="EH1017" s="446"/>
      <c r="EI1017" s="446"/>
      <c r="EJ1017" s="446"/>
      <c r="EK1017" s="446"/>
      <c r="EL1017" s="446"/>
      <c r="EM1017" s="446"/>
      <c r="EN1017" s="446"/>
      <c r="EO1017" s="446"/>
      <c r="EP1017" s="446"/>
      <c r="EQ1017" s="446"/>
      <c r="ER1017" s="446"/>
      <c r="ES1017" s="446"/>
      <c r="ET1017" s="446"/>
      <c r="EU1017" s="446"/>
      <c r="EV1017" s="446"/>
      <c r="EW1017" s="446"/>
      <c r="EX1017" s="446"/>
      <c r="EY1017" s="446"/>
      <c r="EZ1017" s="446"/>
      <c r="FA1017" s="446"/>
      <c r="FB1017" s="446"/>
      <c r="FC1017" s="446"/>
      <c r="FD1017" s="446"/>
      <c r="FE1017" s="446"/>
      <c r="FF1017" s="446"/>
      <c r="FG1017" s="446"/>
      <c r="FH1017" s="446"/>
      <c r="FI1017" s="446"/>
      <c r="FJ1017" s="446"/>
      <c r="FK1017" s="446"/>
      <c r="FL1017" s="446"/>
      <c r="FM1017" s="446"/>
      <c r="FN1017" s="446"/>
      <c r="FO1017" s="446"/>
      <c r="FP1017" s="446"/>
      <c r="FQ1017" s="446"/>
      <c r="FR1017" s="446"/>
      <c r="FS1017" s="446"/>
      <c r="FT1017" s="446"/>
      <c r="FU1017" s="446"/>
      <c r="FV1017" s="446"/>
      <c r="FW1017" s="446"/>
      <c r="FX1017" s="446"/>
      <c r="FY1017" s="446"/>
      <c r="FZ1017" s="446"/>
      <c r="GA1017" s="446"/>
      <c r="GB1017" s="446"/>
      <c r="GC1017" s="446"/>
      <c r="GD1017" s="446"/>
      <c r="GE1017" s="446"/>
      <c r="GF1017" s="446"/>
      <c r="GG1017" s="446"/>
      <c r="GH1017" s="446"/>
      <c r="GI1017" s="446"/>
      <c r="GJ1017" s="446"/>
      <c r="GK1017" s="446"/>
      <c r="GL1017" s="446"/>
      <c r="GM1017" s="446"/>
      <c r="GN1017" s="446"/>
      <c r="GO1017" s="446"/>
      <c r="GP1017" s="446"/>
      <c r="GQ1017" s="446"/>
      <c r="GR1017" s="446"/>
      <c r="GS1017" s="446"/>
      <c r="GT1017" s="446"/>
      <c r="GU1017" s="446"/>
      <c r="GV1017" s="446"/>
      <c r="GW1017" s="364"/>
    </row>
    <row r="1018" spans="2:205" x14ac:dyDescent="0.2">
      <c r="B1018" s="509"/>
      <c r="C1018" s="449"/>
      <c r="D1018" s="797"/>
      <c r="E1018" s="446"/>
      <c r="F1018" s="446"/>
      <c r="G1018" s="503"/>
      <c r="H1018" s="334"/>
      <c r="I1018" s="446"/>
      <c r="J1018" s="446"/>
      <c r="K1018" s="446"/>
      <c r="L1018" s="446"/>
      <c r="M1018" s="446"/>
      <c r="N1018" s="446"/>
      <c r="O1018" s="446"/>
      <c r="P1018" s="446"/>
      <c r="Q1018" s="446"/>
      <c r="R1018" s="446"/>
      <c r="S1018" s="446"/>
      <c r="T1018" s="446"/>
      <c r="U1018" s="446"/>
      <c r="V1018" s="446"/>
      <c r="W1018" s="446"/>
      <c r="X1018" s="446"/>
      <c r="Y1018" s="446"/>
      <c r="Z1018" s="446"/>
      <c r="AA1018" s="446"/>
      <c r="AB1018" s="446"/>
      <c r="AC1018" s="446"/>
      <c r="AD1018" s="446"/>
      <c r="AE1018" s="446"/>
      <c r="AF1018" s="446"/>
      <c r="AG1018" s="446"/>
      <c r="AH1018" s="446"/>
      <c r="AI1018" s="446"/>
      <c r="AJ1018" s="446"/>
      <c r="AK1018" s="446"/>
      <c r="AL1018" s="446"/>
      <c r="AM1018" s="446"/>
      <c r="AN1018" s="446"/>
      <c r="AO1018" s="446"/>
      <c r="AP1018" s="446"/>
      <c r="AQ1018" s="446"/>
      <c r="AR1018" s="446"/>
      <c r="AS1018" s="446"/>
      <c r="AT1018" s="446"/>
      <c r="AU1018" s="446"/>
      <c r="AV1018" s="446"/>
      <c r="AW1018" s="446"/>
      <c r="AX1018" s="446"/>
      <c r="AY1018" s="446"/>
      <c r="AZ1018" s="446"/>
      <c r="BA1018" s="446"/>
      <c r="BB1018" s="446"/>
      <c r="BC1018" s="446"/>
      <c r="BD1018" s="446"/>
      <c r="BE1018" s="446"/>
      <c r="BF1018" s="446"/>
      <c r="BG1018" s="446"/>
      <c r="BH1018" s="446"/>
      <c r="BI1018" s="446"/>
      <c r="BJ1018" s="446"/>
      <c r="BK1018" s="446"/>
      <c r="BL1018" s="446"/>
      <c r="BM1018" s="446"/>
      <c r="BN1018" s="446"/>
      <c r="BO1018" s="446"/>
      <c r="BP1018" s="446"/>
      <c r="BQ1018" s="446"/>
      <c r="BR1018" s="446"/>
      <c r="BS1018" s="446"/>
      <c r="BT1018" s="446"/>
      <c r="BU1018" s="446"/>
      <c r="BV1018" s="446"/>
      <c r="BW1018" s="446"/>
      <c r="BX1018" s="446"/>
      <c r="BY1018" s="446"/>
      <c r="BZ1018" s="446"/>
      <c r="CA1018" s="446"/>
      <c r="CB1018" s="446"/>
      <c r="CC1018" s="446"/>
      <c r="CD1018" s="446"/>
      <c r="CE1018" s="446"/>
      <c r="CF1018" s="446"/>
      <c r="CG1018" s="446"/>
      <c r="CH1018" s="446"/>
      <c r="CI1018" s="446"/>
      <c r="CJ1018" s="446"/>
      <c r="CK1018" s="446"/>
      <c r="CL1018" s="446"/>
      <c r="CM1018" s="446"/>
      <c r="CN1018" s="446"/>
      <c r="CO1018" s="446"/>
      <c r="CP1018" s="446"/>
      <c r="CQ1018" s="446"/>
      <c r="CR1018" s="446"/>
      <c r="CS1018" s="446"/>
      <c r="CT1018" s="446"/>
      <c r="CU1018" s="446"/>
      <c r="CV1018" s="446"/>
      <c r="CW1018" s="446"/>
      <c r="CX1018" s="446"/>
      <c r="CY1018" s="446"/>
      <c r="CZ1018" s="446"/>
      <c r="DA1018" s="446"/>
      <c r="DB1018" s="446"/>
      <c r="DC1018" s="446"/>
      <c r="DD1018" s="446"/>
      <c r="DE1018" s="446"/>
      <c r="DF1018" s="446"/>
      <c r="DG1018" s="446"/>
      <c r="DH1018" s="446"/>
      <c r="DI1018" s="446"/>
      <c r="DJ1018" s="446"/>
      <c r="DK1018" s="446"/>
      <c r="DL1018" s="446"/>
      <c r="DM1018" s="446"/>
      <c r="DN1018" s="446"/>
      <c r="DO1018" s="446"/>
      <c r="DP1018" s="446"/>
      <c r="DQ1018" s="446"/>
      <c r="DR1018" s="446"/>
      <c r="DS1018" s="446"/>
      <c r="DT1018" s="446"/>
      <c r="DU1018" s="446"/>
      <c r="DV1018" s="446"/>
      <c r="DW1018" s="446"/>
      <c r="DX1018" s="446"/>
      <c r="DY1018" s="446"/>
      <c r="DZ1018" s="446"/>
      <c r="EA1018" s="446"/>
      <c r="EB1018" s="446"/>
      <c r="EC1018" s="446"/>
      <c r="ED1018" s="446"/>
      <c r="EE1018" s="446"/>
      <c r="EF1018" s="446"/>
      <c r="EG1018" s="446"/>
      <c r="EH1018" s="446"/>
      <c r="EI1018" s="446"/>
      <c r="EJ1018" s="446"/>
      <c r="EK1018" s="446"/>
      <c r="EL1018" s="446"/>
      <c r="EM1018" s="446"/>
      <c r="EN1018" s="446"/>
      <c r="EO1018" s="446"/>
      <c r="EP1018" s="446"/>
      <c r="EQ1018" s="446"/>
      <c r="ER1018" s="446"/>
      <c r="ES1018" s="446"/>
      <c r="ET1018" s="446"/>
      <c r="EU1018" s="446"/>
      <c r="EV1018" s="446"/>
      <c r="EW1018" s="446"/>
      <c r="EX1018" s="446"/>
      <c r="EY1018" s="446"/>
      <c r="EZ1018" s="446"/>
      <c r="FA1018" s="446"/>
      <c r="FB1018" s="446"/>
      <c r="FC1018" s="446"/>
      <c r="FD1018" s="446"/>
      <c r="FE1018" s="446"/>
      <c r="FF1018" s="446"/>
      <c r="FG1018" s="446"/>
      <c r="FH1018" s="446"/>
      <c r="FI1018" s="446"/>
      <c r="FJ1018" s="446"/>
      <c r="FK1018" s="446"/>
      <c r="FL1018" s="446"/>
      <c r="FM1018" s="446"/>
      <c r="FN1018" s="446"/>
      <c r="FO1018" s="446"/>
      <c r="FP1018" s="446"/>
      <c r="FQ1018" s="446"/>
      <c r="FR1018" s="446"/>
      <c r="FS1018" s="446"/>
      <c r="FT1018" s="446"/>
      <c r="FU1018" s="446"/>
      <c r="FV1018" s="446"/>
      <c r="FW1018" s="446"/>
      <c r="FX1018" s="446"/>
      <c r="FY1018" s="446"/>
      <c r="FZ1018" s="446"/>
      <c r="GA1018" s="446"/>
      <c r="GB1018" s="446"/>
      <c r="GC1018" s="446"/>
      <c r="GD1018" s="446"/>
      <c r="GE1018" s="446"/>
      <c r="GF1018" s="446"/>
      <c r="GG1018" s="446"/>
      <c r="GH1018" s="446"/>
      <c r="GI1018" s="446"/>
      <c r="GJ1018" s="446"/>
      <c r="GK1018" s="446"/>
      <c r="GL1018" s="446"/>
      <c r="GM1018" s="446"/>
      <c r="GN1018" s="446"/>
      <c r="GO1018" s="446"/>
      <c r="GP1018" s="446"/>
      <c r="GQ1018" s="446"/>
      <c r="GR1018" s="446"/>
      <c r="GS1018" s="446"/>
      <c r="GT1018" s="446"/>
      <c r="GU1018" s="446"/>
      <c r="GV1018" s="446"/>
      <c r="GW1018" s="364"/>
    </row>
    <row r="1019" spans="2:205" x14ac:dyDescent="0.2">
      <c r="B1019" s="510"/>
      <c r="C1019" s="449"/>
      <c r="D1019" s="797"/>
      <c r="E1019" s="446"/>
      <c r="F1019" s="446"/>
      <c r="G1019" s="503"/>
      <c r="H1019" s="502"/>
      <c r="I1019" s="446"/>
      <c r="J1019" s="446"/>
      <c r="K1019" s="446"/>
      <c r="L1019" s="446"/>
      <c r="M1019" s="446"/>
      <c r="N1019" s="446"/>
      <c r="O1019" s="446"/>
      <c r="P1019" s="446"/>
      <c r="Q1019" s="446"/>
      <c r="R1019" s="446"/>
      <c r="S1019" s="446"/>
      <c r="T1019" s="446"/>
      <c r="U1019" s="446"/>
      <c r="V1019" s="446"/>
      <c r="W1019" s="446"/>
      <c r="X1019" s="446"/>
      <c r="Y1019" s="446"/>
      <c r="Z1019" s="446"/>
      <c r="AA1019" s="446"/>
      <c r="AB1019" s="446"/>
      <c r="AC1019" s="446"/>
      <c r="AD1019" s="446"/>
      <c r="AE1019" s="446"/>
      <c r="AF1019" s="446"/>
      <c r="AG1019" s="446"/>
      <c r="AH1019" s="446"/>
      <c r="AI1019" s="446"/>
      <c r="AJ1019" s="446"/>
      <c r="AK1019" s="446"/>
      <c r="AL1019" s="446"/>
      <c r="AM1019" s="446"/>
      <c r="AN1019" s="446"/>
      <c r="AO1019" s="446"/>
      <c r="AP1019" s="446"/>
      <c r="AQ1019" s="446"/>
      <c r="AR1019" s="446"/>
      <c r="AS1019" s="446"/>
      <c r="AT1019" s="446"/>
      <c r="AU1019" s="446"/>
      <c r="AV1019" s="446"/>
      <c r="AW1019" s="446"/>
      <c r="AX1019" s="446"/>
      <c r="AY1019" s="446"/>
      <c r="AZ1019" s="446"/>
      <c r="BA1019" s="446"/>
      <c r="BB1019" s="446"/>
      <c r="BC1019" s="446"/>
      <c r="BD1019" s="446"/>
      <c r="BE1019" s="446"/>
      <c r="BF1019" s="446"/>
      <c r="BG1019" s="446"/>
      <c r="BH1019" s="446"/>
      <c r="BI1019" s="446"/>
      <c r="BJ1019" s="446"/>
      <c r="BK1019" s="446"/>
      <c r="BL1019" s="446"/>
      <c r="BM1019" s="446"/>
      <c r="BN1019" s="446"/>
      <c r="BO1019" s="446"/>
      <c r="BP1019" s="446"/>
      <c r="BQ1019" s="446"/>
      <c r="BR1019" s="446"/>
      <c r="BS1019" s="446"/>
      <c r="BT1019" s="446"/>
      <c r="BU1019" s="446"/>
      <c r="BV1019" s="446"/>
      <c r="BW1019" s="446"/>
      <c r="BX1019" s="446"/>
      <c r="BY1019" s="446"/>
      <c r="BZ1019" s="446"/>
      <c r="CA1019" s="446"/>
      <c r="CB1019" s="446"/>
      <c r="CC1019" s="446"/>
      <c r="CD1019" s="446"/>
      <c r="CE1019" s="446"/>
      <c r="CF1019" s="446"/>
      <c r="CG1019" s="446"/>
      <c r="CH1019" s="446"/>
      <c r="CI1019" s="446"/>
      <c r="CJ1019" s="446"/>
      <c r="CK1019" s="446"/>
      <c r="CL1019" s="446"/>
      <c r="CM1019" s="446"/>
      <c r="CN1019" s="446"/>
      <c r="CO1019" s="446"/>
      <c r="CP1019" s="446"/>
      <c r="CQ1019" s="446"/>
      <c r="CR1019" s="446"/>
      <c r="CS1019" s="446"/>
      <c r="CT1019" s="446"/>
      <c r="CU1019" s="446"/>
      <c r="CV1019" s="446"/>
      <c r="CW1019" s="446"/>
      <c r="CX1019" s="446"/>
      <c r="CY1019" s="446"/>
      <c r="CZ1019" s="446"/>
      <c r="DA1019" s="446"/>
      <c r="DB1019" s="446"/>
      <c r="DC1019" s="446"/>
      <c r="DD1019" s="446"/>
      <c r="DE1019" s="446"/>
      <c r="DF1019" s="446"/>
      <c r="DG1019" s="446"/>
      <c r="DH1019" s="446"/>
      <c r="DI1019" s="446"/>
      <c r="DJ1019" s="446"/>
      <c r="DK1019" s="446"/>
      <c r="DL1019" s="446"/>
      <c r="DM1019" s="446"/>
      <c r="DN1019" s="446"/>
      <c r="DO1019" s="446"/>
      <c r="DP1019" s="446"/>
      <c r="DQ1019" s="446"/>
      <c r="DR1019" s="446"/>
      <c r="DS1019" s="446"/>
      <c r="DT1019" s="446"/>
      <c r="DU1019" s="446"/>
      <c r="DV1019" s="446"/>
      <c r="DW1019" s="446"/>
      <c r="DX1019" s="446"/>
      <c r="DY1019" s="446"/>
      <c r="DZ1019" s="446"/>
      <c r="EA1019" s="446"/>
      <c r="EB1019" s="446"/>
      <c r="EC1019" s="446"/>
      <c r="ED1019" s="446"/>
      <c r="EE1019" s="446"/>
      <c r="EF1019" s="446"/>
      <c r="EG1019" s="446"/>
      <c r="EH1019" s="446"/>
      <c r="EI1019" s="446"/>
      <c r="EJ1019" s="446"/>
      <c r="EK1019" s="446"/>
      <c r="EL1019" s="446"/>
      <c r="EM1019" s="446"/>
      <c r="EN1019" s="446"/>
      <c r="EO1019" s="446"/>
      <c r="EP1019" s="446"/>
      <c r="EQ1019" s="446"/>
      <c r="ER1019" s="446"/>
      <c r="ES1019" s="446"/>
      <c r="ET1019" s="446"/>
      <c r="EU1019" s="446"/>
      <c r="EV1019" s="446"/>
      <c r="EW1019" s="446"/>
      <c r="EX1019" s="446"/>
      <c r="EY1019" s="446"/>
      <c r="EZ1019" s="446"/>
      <c r="FA1019" s="446"/>
      <c r="FB1019" s="446"/>
      <c r="FC1019" s="446"/>
      <c r="FD1019" s="446"/>
      <c r="FE1019" s="446"/>
      <c r="FF1019" s="446"/>
      <c r="FG1019" s="446"/>
      <c r="FH1019" s="446"/>
      <c r="FI1019" s="446"/>
      <c r="FJ1019" s="446"/>
      <c r="FK1019" s="446"/>
      <c r="FL1019" s="446"/>
      <c r="FM1019" s="446"/>
      <c r="FN1019" s="446"/>
      <c r="FO1019" s="446"/>
      <c r="FP1019" s="446"/>
      <c r="FQ1019" s="446"/>
      <c r="FR1019" s="446"/>
      <c r="FS1019" s="446"/>
      <c r="FT1019" s="446"/>
      <c r="FU1019" s="446"/>
      <c r="FV1019" s="446"/>
      <c r="FW1019" s="446"/>
      <c r="FX1019" s="446"/>
      <c r="FY1019" s="446"/>
      <c r="FZ1019" s="446"/>
      <c r="GA1019" s="446"/>
      <c r="GB1019" s="446"/>
      <c r="GC1019" s="446"/>
      <c r="GD1019" s="446"/>
      <c r="GE1019" s="446"/>
      <c r="GF1019" s="446"/>
      <c r="GG1019" s="446"/>
      <c r="GH1019" s="446"/>
      <c r="GI1019" s="446"/>
      <c r="GJ1019" s="446"/>
      <c r="GK1019" s="446"/>
      <c r="GL1019" s="446"/>
      <c r="GM1019" s="446"/>
      <c r="GN1019" s="446"/>
      <c r="GO1019" s="446"/>
      <c r="GP1019" s="446"/>
      <c r="GQ1019" s="446"/>
      <c r="GR1019" s="446"/>
      <c r="GS1019" s="446"/>
      <c r="GT1019" s="446"/>
      <c r="GU1019" s="446"/>
      <c r="GV1019" s="446"/>
      <c r="GW1019" s="364"/>
    </row>
    <row r="1020" spans="2:205" x14ac:dyDescent="0.2">
      <c r="B1020" s="509"/>
      <c r="C1020" s="449"/>
      <c r="D1020" s="797"/>
      <c r="E1020" s="446"/>
      <c r="F1020" s="446"/>
      <c r="G1020" s="503"/>
      <c r="H1020" s="334"/>
      <c r="I1020" s="446"/>
      <c r="J1020" s="446"/>
      <c r="K1020" s="446"/>
      <c r="L1020" s="446"/>
      <c r="M1020" s="446"/>
      <c r="N1020" s="446"/>
      <c r="O1020" s="446"/>
      <c r="P1020" s="446"/>
      <c r="Q1020" s="446"/>
      <c r="R1020" s="446"/>
      <c r="S1020" s="446"/>
      <c r="T1020" s="446"/>
      <c r="U1020" s="446"/>
      <c r="V1020" s="446"/>
      <c r="W1020" s="446"/>
      <c r="X1020" s="446"/>
      <c r="Y1020" s="446"/>
      <c r="Z1020" s="446"/>
      <c r="AA1020" s="446"/>
      <c r="AB1020" s="446"/>
      <c r="AC1020" s="446"/>
      <c r="AD1020" s="446"/>
      <c r="AE1020" s="446"/>
      <c r="AF1020" s="446"/>
      <c r="AG1020" s="446"/>
      <c r="AH1020" s="446"/>
      <c r="AI1020" s="446"/>
      <c r="AJ1020" s="446"/>
      <c r="AK1020" s="446"/>
      <c r="AL1020" s="446"/>
      <c r="AM1020" s="446"/>
      <c r="AN1020" s="446"/>
      <c r="AO1020" s="446"/>
      <c r="AP1020" s="446"/>
      <c r="AQ1020" s="446"/>
      <c r="AR1020" s="446"/>
      <c r="AS1020" s="446"/>
      <c r="AT1020" s="446"/>
      <c r="AU1020" s="446"/>
      <c r="AV1020" s="446"/>
      <c r="AW1020" s="446"/>
      <c r="AX1020" s="446"/>
      <c r="AY1020" s="446"/>
      <c r="AZ1020" s="446"/>
      <c r="BA1020" s="446"/>
      <c r="BB1020" s="446"/>
      <c r="BC1020" s="446"/>
      <c r="BD1020" s="446"/>
      <c r="BE1020" s="446"/>
      <c r="BF1020" s="446"/>
      <c r="BG1020" s="446"/>
      <c r="BH1020" s="446"/>
      <c r="BI1020" s="446"/>
      <c r="BJ1020" s="446"/>
      <c r="BK1020" s="446"/>
      <c r="BL1020" s="446"/>
      <c r="BM1020" s="446"/>
      <c r="BN1020" s="446"/>
      <c r="BO1020" s="446"/>
      <c r="BP1020" s="446"/>
      <c r="BQ1020" s="446"/>
      <c r="BR1020" s="446"/>
      <c r="BS1020" s="446"/>
      <c r="BT1020" s="446"/>
      <c r="BU1020" s="446"/>
      <c r="BV1020" s="446"/>
      <c r="BW1020" s="446"/>
      <c r="BX1020" s="446"/>
      <c r="BY1020" s="446"/>
      <c r="BZ1020" s="446"/>
      <c r="CA1020" s="446"/>
      <c r="CB1020" s="446"/>
      <c r="CC1020" s="446"/>
      <c r="CD1020" s="446"/>
      <c r="CE1020" s="446"/>
      <c r="CF1020" s="446"/>
      <c r="CG1020" s="446"/>
      <c r="CH1020" s="446"/>
      <c r="CI1020" s="446"/>
      <c r="CJ1020" s="446"/>
      <c r="CK1020" s="446"/>
      <c r="CL1020" s="446"/>
      <c r="CM1020" s="446"/>
      <c r="CN1020" s="446"/>
      <c r="CO1020" s="446"/>
      <c r="CP1020" s="446"/>
      <c r="CQ1020" s="446"/>
      <c r="CR1020" s="446"/>
      <c r="CS1020" s="446"/>
      <c r="CT1020" s="446"/>
      <c r="CU1020" s="446"/>
      <c r="CV1020" s="446"/>
      <c r="CW1020" s="446"/>
      <c r="CX1020" s="446"/>
      <c r="CY1020" s="446"/>
      <c r="CZ1020" s="446"/>
      <c r="DA1020" s="446"/>
      <c r="DB1020" s="446"/>
      <c r="DC1020" s="446"/>
      <c r="DD1020" s="446"/>
      <c r="DE1020" s="446"/>
      <c r="DF1020" s="446"/>
      <c r="DG1020" s="446"/>
      <c r="DH1020" s="446"/>
      <c r="DI1020" s="446"/>
      <c r="DJ1020" s="446"/>
      <c r="DK1020" s="446"/>
      <c r="DL1020" s="446"/>
      <c r="DM1020" s="446"/>
      <c r="DN1020" s="446"/>
      <c r="DO1020" s="446"/>
      <c r="DP1020" s="446"/>
      <c r="DQ1020" s="446"/>
      <c r="DR1020" s="446"/>
      <c r="DS1020" s="446"/>
      <c r="DT1020" s="446"/>
      <c r="DU1020" s="446"/>
      <c r="DV1020" s="446"/>
      <c r="DW1020" s="446"/>
      <c r="DX1020" s="446"/>
      <c r="DY1020" s="446"/>
      <c r="DZ1020" s="446"/>
      <c r="EA1020" s="446"/>
      <c r="EB1020" s="446"/>
      <c r="EC1020" s="446"/>
      <c r="ED1020" s="446"/>
      <c r="EE1020" s="446"/>
      <c r="EF1020" s="446"/>
      <c r="EG1020" s="446"/>
      <c r="EH1020" s="446"/>
      <c r="EI1020" s="446"/>
      <c r="EJ1020" s="446"/>
      <c r="EK1020" s="446"/>
      <c r="EL1020" s="446"/>
      <c r="EM1020" s="446"/>
      <c r="EN1020" s="446"/>
      <c r="EO1020" s="446"/>
      <c r="EP1020" s="446"/>
      <c r="EQ1020" s="446"/>
      <c r="ER1020" s="446"/>
      <c r="ES1020" s="446"/>
      <c r="ET1020" s="446"/>
      <c r="EU1020" s="446"/>
      <c r="EV1020" s="446"/>
      <c r="EW1020" s="446"/>
      <c r="EX1020" s="446"/>
      <c r="EY1020" s="446"/>
      <c r="EZ1020" s="446"/>
      <c r="FA1020" s="446"/>
      <c r="FB1020" s="446"/>
      <c r="FC1020" s="446"/>
      <c r="FD1020" s="446"/>
      <c r="FE1020" s="446"/>
      <c r="FF1020" s="446"/>
      <c r="FG1020" s="446"/>
      <c r="FH1020" s="446"/>
      <c r="FI1020" s="446"/>
      <c r="FJ1020" s="446"/>
      <c r="FK1020" s="446"/>
      <c r="FL1020" s="446"/>
      <c r="FM1020" s="446"/>
      <c r="FN1020" s="446"/>
      <c r="FO1020" s="446"/>
      <c r="FP1020" s="446"/>
      <c r="FQ1020" s="446"/>
      <c r="FR1020" s="446"/>
      <c r="FS1020" s="446"/>
      <c r="FT1020" s="446"/>
      <c r="FU1020" s="446"/>
      <c r="FV1020" s="446"/>
      <c r="FW1020" s="446"/>
      <c r="FX1020" s="446"/>
      <c r="FY1020" s="446"/>
      <c r="FZ1020" s="446"/>
      <c r="GA1020" s="446"/>
      <c r="GB1020" s="446"/>
      <c r="GC1020" s="446"/>
      <c r="GD1020" s="446"/>
      <c r="GE1020" s="446"/>
      <c r="GF1020" s="446"/>
      <c r="GG1020" s="446"/>
      <c r="GH1020" s="446"/>
      <c r="GI1020" s="446"/>
      <c r="GJ1020" s="446"/>
      <c r="GK1020" s="446"/>
      <c r="GL1020" s="446"/>
      <c r="GM1020" s="446"/>
      <c r="GN1020" s="446"/>
      <c r="GO1020" s="446"/>
      <c r="GP1020" s="446"/>
      <c r="GQ1020" s="446"/>
      <c r="GR1020" s="446"/>
      <c r="GS1020" s="446"/>
      <c r="GT1020" s="446"/>
      <c r="GU1020" s="446"/>
      <c r="GV1020" s="446"/>
      <c r="GW1020" s="364"/>
    </row>
    <row r="1021" spans="2:205" x14ac:dyDescent="0.2">
      <c r="B1021" s="509"/>
      <c r="C1021" s="449"/>
      <c r="D1021" s="797"/>
      <c r="E1021" s="446"/>
      <c r="F1021" s="446"/>
      <c r="G1021" s="503"/>
      <c r="H1021" s="334"/>
      <c r="I1021" s="446"/>
      <c r="J1021" s="446"/>
      <c r="K1021" s="446"/>
      <c r="L1021" s="446"/>
      <c r="M1021" s="446"/>
      <c r="N1021" s="446"/>
      <c r="O1021" s="446"/>
      <c r="P1021" s="446"/>
      <c r="Q1021" s="446"/>
      <c r="R1021" s="446"/>
      <c r="S1021" s="446"/>
      <c r="T1021" s="446"/>
      <c r="U1021" s="446"/>
      <c r="V1021" s="446"/>
      <c r="W1021" s="446"/>
      <c r="X1021" s="446"/>
      <c r="Y1021" s="446"/>
      <c r="Z1021" s="446"/>
      <c r="AA1021" s="446"/>
      <c r="AB1021" s="446"/>
      <c r="AC1021" s="446"/>
      <c r="AD1021" s="446"/>
      <c r="AE1021" s="446"/>
      <c r="AF1021" s="446"/>
      <c r="AG1021" s="446"/>
      <c r="AH1021" s="446"/>
      <c r="AI1021" s="446"/>
      <c r="AJ1021" s="446"/>
      <c r="AK1021" s="446"/>
      <c r="AL1021" s="446"/>
      <c r="AM1021" s="446"/>
      <c r="AN1021" s="446"/>
      <c r="AO1021" s="446"/>
      <c r="AP1021" s="446"/>
      <c r="AQ1021" s="446"/>
      <c r="AR1021" s="446"/>
      <c r="AS1021" s="446"/>
      <c r="AT1021" s="446"/>
      <c r="AU1021" s="446"/>
      <c r="AV1021" s="446"/>
      <c r="AW1021" s="446"/>
      <c r="AX1021" s="446"/>
      <c r="AY1021" s="446"/>
      <c r="AZ1021" s="446"/>
      <c r="BA1021" s="446"/>
      <c r="BB1021" s="446"/>
      <c r="BC1021" s="446"/>
      <c r="BD1021" s="446"/>
      <c r="BE1021" s="446"/>
      <c r="BF1021" s="446"/>
      <c r="BG1021" s="446"/>
      <c r="BH1021" s="446"/>
      <c r="BI1021" s="446"/>
      <c r="BJ1021" s="446"/>
      <c r="BK1021" s="446"/>
      <c r="BL1021" s="446"/>
      <c r="BM1021" s="446"/>
      <c r="BN1021" s="446"/>
      <c r="BO1021" s="446"/>
      <c r="BP1021" s="446"/>
      <c r="BQ1021" s="446"/>
      <c r="BR1021" s="446"/>
      <c r="BS1021" s="446"/>
      <c r="BT1021" s="446"/>
      <c r="BU1021" s="446"/>
      <c r="BV1021" s="446"/>
      <c r="BW1021" s="446"/>
      <c r="BX1021" s="446"/>
      <c r="BY1021" s="446"/>
      <c r="BZ1021" s="446"/>
      <c r="CA1021" s="446"/>
      <c r="CB1021" s="446"/>
      <c r="CC1021" s="446"/>
      <c r="CD1021" s="446"/>
      <c r="CE1021" s="446"/>
      <c r="CF1021" s="446"/>
      <c r="CG1021" s="446"/>
      <c r="CH1021" s="446"/>
      <c r="CI1021" s="446"/>
      <c r="CJ1021" s="446"/>
      <c r="CK1021" s="446"/>
      <c r="CL1021" s="446"/>
      <c r="CM1021" s="446"/>
      <c r="CN1021" s="446"/>
      <c r="CO1021" s="446"/>
      <c r="CP1021" s="446"/>
      <c r="CQ1021" s="446"/>
      <c r="CR1021" s="446"/>
      <c r="CS1021" s="446"/>
      <c r="CT1021" s="446"/>
      <c r="CU1021" s="446"/>
      <c r="CV1021" s="446"/>
      <c r="CW1021" s="446"/>
      <c r="CX1021" s="446"/>
      <c r="CY1021" s="446"/>
      <c r="CZ1021" s="446"/>
      <c r="DA1021" s="446"/>
      <c r="DB1021" s="446"/>
      <c r="DC1021" s="446"/>
      <c r="DD1021" s="446"/>
      <c r="DE1021" s="446"/>
      <c r="DF1021" s="446"/>
      <c r="DG1021" s="446"/>
      <c r="DH1021" s="446"/>
      <c r="DI1021" s="446"/>
      <c r="DJ1021" s="446"/>
      <c r="DK1021" s="446"/>
      <c r="DL1021" s="446"/>
      <c r="DM1021" s="446"/>
      <c r="DN1021" s="446"/>
      <c r="DO1021" s="446"/>
      <c r="DP1021" s="446"/>
      <c r="DQ1021" s="446"/>
      <c r="DR1021" s="446"/>
      <c r="DS1021" s="446"/>
      <c r="DT1021" s="446"/>
      <c r="DU1021" s="446"/>
      <c r="DV1021" s="446"/>
      <c r="DW1021" s="446"/>
      <c r="DX1021" s="446"/>
      <c r="DY1021" s="446"/>
      <c r="DZ1021" s="446"/>
      <c r="EA1021" s="446"/>
      <c r="EB1021" s="446"/>
      <c r="EC1021" s="446"/>
      <c r="ED1021" s="446"/>
      <c r="EE1021" s="446"/>
      <c r="EF1021" s="446"/>
      <c r="EG1021" s="446"/>
      <c r="EH1021" s="446"/>
      <c r="EI1021" s="446"/>
      <c r="EJ1021" s="446"/>
      <c r="EK1021" s="446"/>
      <c r="EL1021" s="446"/>
      <c r="EM1021" s="446"/>
      <c r="EN1021" s="446"/>
      <c r="EO1021" s="446"/>
      <c r="EP1021" s="446"/>
      <c r="EQ1021" s="446"/>
      <c r="ER1021" s="446"/>
      <c r="ES1021" s="446"/>
      <c r="ET1021" s="446"/>
      <c r="EU1021" s="446"/>
      <c r="EV1021" s="446"/>
      <c r="EW1021" s="446"/>
      <c r="EX1021" s="446"/>
      <c r="EY1021" s="446"/>
      <c r="EZ1021" s="446"/>
      <c r="FA1021" s="446"/>
      <c r="FB1021" s="446"/>
      <c r="FC1021" s="446"/>
      <c r="FD1021" s="446"/>
      <c r="FE1021" s="446"/>
      <c r="FF1021" s="446"/>
      <c r="FG1021" s="446"/>
      <c r="FH1021" s="446"/>
      <c r="FI1021" s="446"/>
      <c r="FJ1021" s="446"/>
      <c r="FK1021" s="446"/>
      <c r="FL1021" s="446"/>
      <c r="FM1021" s="446"/>
      <c r="FN1021" s="446"/>
      <c r="FO1021" s="446"/>
      <c r="FP1021" s="446"/>
      <c r="FQ1021" s="446"/>
      <c r="FR1021" s="446"/>
      <c r="FS1021" s="446"/>
      <c r="FT1021" s="446"/>
      <c r="FU1021" s="446"/>
      <c r="FV1021" s="446"/>
      <c r="FW1021" s="446"/>
      <c r="FX1021" s="446"/>
      <c r="FY1021" s="446"/>
      <c r="FZ1021" s="446"/>
      <c r="GA1021" s="446"/>
      <c r="GB1021" s="446"/>
      <c r="GC1021" s="446"/>
      <c r="GD1021" s="446"/>
      <c r="GE1021" s="446"/>
      <c r="GF1021" s="446"/>
      <c r="GG1021" s="446"/>
      <c r="GH1021" s="446"/>
      <c r="GI1021" s="446"/>
      <c r="GJ1021" s="446"/>
      <c r="GK1021" s="446"/>
      <c r="GL1021" s="446"/>
      <c r="GM1021" s="446"/>
      <c r="GN1021" s="446"/>
      <c r="GO1021" s="446"/>
      <c r="GP1021" s="446"/>
      <c r="GQ1021" s="446"/>
      <c r="GR1021" s="446"/>
      <c r="GS1021" s="446"/>
      <c r="GT1021" s="446"/>
      <c r="GU1021" s="446"/>
      <c r="GV1021" s="446"/>
      <c r="GW1021" s="364"/>
    </row>
    <row r="1022" spans="2:205" x14ac:dyDescent="0.2">
      <c r="B1022" s="509"/>
      <c r="C1022" s="449"/>
      <c r="D1022" s="797"/>
      <c r="E1022" s="446"/>
      <c r="F1022" s="446"/>
      <c r="G1022" s="503"/>
      <c r="H1022" s="334"/>
      <c r="I1022" s="446"/>
      <c r="J1022" s="446"/>
      <c r="K1022" s="446"/>
      <c r="L1022" s="446"/>
      <c r="M1022" s="446"/>
      <c r="N1022" s="446"/>
      <c r="O1022" s="446"/>
      <c r="P1022" s="446"/>
      <c r="Q1022" s="446"/>
      <c r="R1022" s="446"/>
      <c r="S1022" s="446"/>
      <c r="T1022" s="446"/>
      <c r="U1022" s="446"/>
      <c r="V1022" s="446"/>
      <c r="W1022" s="446"/>
      <c r="X1022" s="446"/>
      <c r="Y1022" s="446"/>
      <c r="Z1022" s="446"/>
      <c r="AA1022" s="446"/>
      <c r="AB1022" s="446"/>
      <c r="AC1022" s="446"/>
      <c r="AD1022" s="446"/>
      <c r="AE1022" s="446"/>
      <c r="AF1022" s="446"/>
      <c r="AG1022" s="446"/>
      <c r="AH1022" s="446"/>
      <c r="AI1022" s="446"/>
      <c r="AJ1022" s="446"/>
      <c r="AK1022" s="446"/>
      <c r="AL1022" s="446"/>
      <c r="AM1022" s="446"/>
      <c r="AN1022" s="446"/>
      <c r="AO1022" s="446"/>
      <c r="AP1022" s="446"/>
      <c r="AQ1022" s="446"/>
      <c r="AR1022" s="446"/>
      <c r="AS1022" s="446"/>
      <c r="AT1022" s="446"/>
      <c r="AU1022" s="446"/>
      <c r="AV1022" s="446"/>
      <c r="AW1022" s="446"/>
      <c r="AX1022" s="446"/>
      <c r="AY1022" s="446"/>
      <c r="AZ1022" s="446"/>
      <c r="BA1022" s="446"/>
      <c r="BB1022" s="446"/>
      <c r="BC1022" s="446"/>
      <c r="BD1022" s="446"/>
      <c r="BE1022" s="446"/>
      <c r="BF1022" s="446"/>
      <c r="BG1022" s="446"/>
      <c r="BH1022" s="446"/>
      <c r="BI1022" s="446"/>
      <c r="BJ1022" s="446"/>
      <c r="BK1022" s="446"/>
      <c r="BL1022" s="446"/>
      <c r="BM1022" s="446"/>
      <c r="BN1022" s="446"/>
      <c r="BO1022" s="446"/>
      <c r="BP1022" s="446"/>
      <c r="BQ1022" s="446"/>
      <c r="BR1022" s="446"/>
      <c r="BS1022" s="446"/>
      <c r="BT1022" s="446"/>
      <c r="BU1022" s="446"/>
      <c r="BV1022" s="446"/>
      <c r="BW1022" s="446"/>
      <c r="BX1022" s="446"/>
      <c r="BY1022" s="446"/>
      <c r="BZ1022" s="446"/>
      <c r="CA1022" s="446"/>
      <c r="CB1022" s="446"/>
      <c r="CC1022" s="446"/>
      <c r="CD1022" s="446"/>
      <c r="CE1022" s="446"/>
      <c r="CF1022" s="446"/>
      <c r="CG1022" s="446"/>
      <c r="CH1022" s="446"/>
      <c r="CI1022" s="446"/>
      <c r="CJ1022" s="446"/>
      <c r="CK1022" s="446"/>
      <c r="CL1022" s="446"/>
      <c r="CM1022" s="446"/>
      <c r="CN1022" s="446"/>
      <c r="CO1022" s="446"/>
      <c r="CP1022" s="446"/>
      <c r="CQ1022" s="446"/>
      <c r="CR1022" s="446"/>
      <c r="CS1022" s="446"/>
      <c r="CT1022" s="446"/>
      <c r="CU1022" s="446"/>
      <c r="CV1022" s="446"/>
      <c r="CW1022" s="446"/>
      <c r="CX1022" s="446"/>
      <c r="CY1022" s="446"/>
      <c r="CZ1022" s="446"/>
      <c r="DA1022" s="446"/>
      <c r="DB1022" s="446"/>
      <c r="DC1022" s="446"/>
      <c r="DD1022" s="446"/>
      <c r="DE1022" s="446"/>
      <c r="DF1022" s="446"/>
      <c r="DG1022" s="446"/>
      <c r="DH1022" s="446"/>
      <c r="DI1022" s="446"/>
      <c r="DJ1022" s="446"/>
      <c r="DK1022" s="446"/>
      <c r="DL1022" s="446"/>
      <c r="DM1022" s="446"/>
      <c r="DN1022" s="446"/>
      <c r="DO1022" s="446"/>
      <c r="DP1022" s="446"/>
      <c r="DQ1022" s="446"/>
      <c r="DR1022" s="446"/>
      <c r="DS1022" s="446"/>
      <c r="DT1022" s="446"/>
      <c r="DU1022" s="446"/>
      <c r="DV1022" s="446"/>
      <c r="DW1022" s="446"/>
      <c r="DX1022" s="446"/>
      <c r="DY1022" s="446"/>
      <c r="DZ1022" s="446"/>
      <c r="EA1022" s="446"/>
      <c r="EB1022" s="446"/>
      <c r="EC1022" s="446"/>
      <c r="ED1022" s="446"/>
      <c r="EE1022" s="446"/>
      <c r="EF1022" s="446"/>
      <c r="EG1022" s="446"/>
      <c r="EH1022" s="446"/>
      <c r="EI1022" s="446"/>
      <c r="EJ1022" s="446"/>
      <c r="EK1022" s="446"/>
      <c r="EL1022" s="446"/>
      <c r="EM1022" s="446"/>
      <c r="EN1022" s="446"/>
      <c r="EO1022" s="446"/>
      <c r="EP1022" s="446"/>
      <c r="EQ1022" s="446"/>
      <c r="ER1022" s="446"/>
      <c r="ES1022" s="446"/>
      <c r="ET1022" s="446"/>
      <c r="EU1022" s="446"/>
      <c r="EV1022" s="446"/>
      <c r="EW1022" s="446"/>
      <c r="EX1022" s="446"/>
      <c r="EY1022" s="446"/>
      <c r="EZ1022" s="446"/>
      <c r="FA1022" s="446"/>
      <c r="FB1022" s="446"/>
      <c r="FC1022" s="446"/>
      <c r="FD1022" s="446"/>
      <c r="FE1022" s="446"/>
      <c r="FF1022" s="446"/>
      <c r="FG1022" s="446"/>
      <c r="FH1022" s="446"/>
      <c r="FI1022" s="446"/>
      <c r="FJ1022" s="446"/>
      <c r="FK1022" s="446"/>
      <c r="FL1022" s="446"/>
      <c r="FM1022" s="446"/>
      <c r="FN1022" s="446"/>
      <c r="FO1022" s="446"/>
      <c r="FP1022" s="446"/>
      <c r="FQ1022" s="446"/>
      <c r="FR1022" s="446"/>
      <c r="FS1022" s="446"/>
      <c r="FT1022" s="446"/>
      <c r="FU1022" s="446"/>
      <c r="FV1022" s="446"/>
      <c r="FW1022" s="446"/>
      <c r="FX1022" s="446"/>
      <c r="FY1022" s="446"/>
      <c r="FZ1022" s="446"/>
      <c r="GA1022" s="446"/>
      <c r="GB1022" s="446"/>
      <c r="GC1022" s="446"/>
      <c r="GD1022" s="446"/>
      <c r="GE1022" s="446"/>
      <c r="GF1022" s="446"/>
      <c r="GG1022" s="446"/>
      <c r="GH1022" s="446"/>
      <c r="GI1022" s="446"/>
      <c r="GJ1022" s="446"/>
      <c r="GK1022" s="446"/>
      <c r="GL1022" s="446"/>
      <c r="GM1022" s="446"/>
      <c r="GN1022" s="446"/>
      <c r="GO1022" s="446"/>
      <c r="GP1022" s="446"/>
      <c r="GQ1022" s="446"/>
      <c r="GR1022" s="446"/>
      <c r="GS1022" s="446"/>
      <c r="GT1022" s="446"/>
      <c r="GU1022" s="446"/>
      <c r="GV1022" s="446"/>
      <c r="GW1022" s="364"/>
    </row>
    <row r="1023" spans="2:205" x14ac:dyDescent="0.2">
      <c r="B1023" s="509"/>
      <c r="C1023" s="449"/>
      <c r="D1023" s="797"/>
      <c r="E1023" s="446"/>
      <c r="F1023" s="446"/>
      <c r="G1023" s="503"/>
      <c r="H1023" s="334"/>
      <c r="I1023" s="446"/>
      <c r="J1023" s="446"/>
      <c r="K1023" s="446"/>
      <c r="L1023" s="446"/>
      <c r="M1023" s="446"/>
      <c r="N1023" s="446"/>
      <c r="O1023" s="446"/>
      <c r="P1023" s="446"/>
      <c r="Q1023" s="446"/>
      <c r="R1023" s="446"/>
      <c r="S1023" s="446"/>
      <c r="T1023" s="446"/>
      <c r="U1023" s="446"/>
      <c r="V1023" s="446"/>
      <c r="W1023" s="446"/>
      <c r="X1023" s="446"/>
      <c r="Y1023" s="446"/>
      <c r="Z1023" s="446"/>
      <c r="AA1023" s="446"/>
      <c r="AB1023" s="446"/>
      <c r="AC1023" s="446"/>
      <c r="AD1023" s="446"/>
      <c r="AE1023" s="446"/>
      <c r="AF1023" s="446"/>
      <c r="AG1023" s="446"/>
      <c r="AH1023" s="446"/>
      <c r="AI1023" s="446"/>
      <c r="AJ1023" s="446"/>
      <c r="AK1023" s="446"/>
      <c r="AL1023" s="446"/>
      <c r="AM1023" s="446"/>
      <c r="AN1023" s="446"/>
      <c r="AO1023" s="446"/>
      <c r="AP1023" s="446"/>
      <c r="AQ1023" s="446"/>
      <c r="AR1023" s="446"/>
      <c r="AS1023" s="446"/>
      <c r="AT1023" s="446"/>
      <c r="AU1023" s="446"/>
      <c r="AV1023" s="446"/>
      <c r="AW1023" s="446"/>
      <c r="AX1023" s="446"/>
      <c r="AY1023" s="446"/>
      <c r="AZ1023" s="446"/>
      <c r="BA1023" s="446"/>
      <c r="BB1023" s="446"/>
      <c r="BC1023" s="446"/>
      <c r="BD1023" s="446"/>
      <c r="BE1023" s="446"/>
      <c r="BF1023" s="446"/>
      <c r="BG1023" s="446"/>
      <c r="BH1023" s="446"/>
      <c r="BI1023" s="446"/>
      <c r="BJ1023" s="446"/>
      <c r="BK1023" s="446"/>
      <c r="BL1023" s="446"/>
      <c r="BM1023" s="446"/>
      <c r="BN1023" s="446"/>
      <c r="BO1023" s="446"/>
      <c r="BP1023" s="446"/>
      <c r="BQ1023" s="446"/>
      <c r="BR1023" s="446"/>
      <c r="BS1023" s="446"/>
      <c r="BT1023" s="446"/>
      <c r="BU1023" s="446"/>
      <c r="BV1023" s="446"/>
      <c r="BW1023" s="446"/>
      <c r="BX1023" s="446"/>
      <c r="BY1023" s="446"/>
      <c r="BZ1023" s="446"/>
      <c r="CA1023" s="446"/>
      <c r="CB1023" s="446"/>
      <c r="CC1023" s="446"/>
      <c r="CD1023" s="446"/>
      <c r="CE1023" s="446"/>
      <c r="CF1023" s="446"/>
      <c r="CG1023" s="446"/>
      <c r="CH1023" s="446"/>
      <c r="CI1023" s="446"/>
      <c r="CJ1023" s="446"/>
      <c r="CK1023" s="446"/>
      <c r="CL1023" s="446"/>
      <c r="CM1023" s="446"/>
      <c r="CN1023" s="446"/>
      <c r="CO1023" s="446"/>
      <c r="CP1023" s="446"/>
      <c r="CQ1023" s="446"/>
      <c r="CR1023" s="446"/>
      <c r="CS1023" s="446"/>
      <c r="CT1023" s="446"/>
      <c r="CU1023" s="446"/>
      <c r="CV1023" s="446"/>
      <c r="CW1023" s="446"/>
      <c r="CX1023" s="446"/>
      <c r="CY1023" s="446"/>
      <c r="CZ1023" s="446"/>
      <c r="DA1023" s="446"/>
      <c r="DB1023" s="446"/>
      <c r="DC1023" s="446"/>
      <c r="DD1023" s="446"/>
      <c r="DE1023" s="446"/>
      <c r="DF1023" s="446"/>
      <c r="DG1023" s="446"/>
      <c r="DH1023" s="446"/>
      <c r="DI1023" s="446"/>
      <c r="DJ1023" s="446"/>
      <c r="DK1023" s="446"/>
      <c r="DL1023" s="446"/>
      <c r="DM1023" s="446"/>
      <c r="DN1023" s="446"/>
      <c r="DO1023" s="446"/>
      <c r="DP1023" s="446"/>
      <c r="DQ1023" s="446"/>
      <c r="DR1023" s="446"/>
      <c r="DS1023" s="446"/>
      <c r="DT1023" s="446"/>
      <c r="DU1023" s="446"/>
      <c r="DV1023" s="446"/>
      <c r="DW1023" s="446"/>
      <c r="DX1023" s="446"/>
      <c r="DY1023" s="446"/>
      <c r="DZ1023" s="446"/>
      <c r="EA1023" s="446"/>
      <c r="EB1023" s="446"/>
      <c r="EC1023" s="446"/>
      <c r="ED1023" s="446"/>
      <c r="EE1023" s="446"/>
      <c r="EF1023" s="446"/>
      <c r="EG1023" s="446"/>
      <c r="EH1023" s="446"/>
      <c r="EI1023" s="446"/>
      <c r="EJ1023" s="446"/>
      <c r="EK1023" s="446"/>
      <c r="EL1023" s="446"/>
      <c r="EM1023" s="446"/>
      <c r="EN1023" s="446"/>
      <c r="EO1023" s="446"/>
      <c r="EP1023" s="446"/>
      <c r="EQ1023" s="446"/>
      <c r="ER1023" s="446"/>
      <c r="ES1023" s="446"/>
      <c r="ET1023" s="446"/>
      <c r="EU1023" s="446"/>
      <c r="EV1023" s="446"/>
      <c r="EW1023" s="446"/>
      <c r="EX1023" s="446"/>
      <c r="EY1023" s="446"/>
      <c r="EZ1023" s="446"/>
      <c r="FA1023" s="446"/>
      <c r="FB1023" s="446"/>
      <c r="FC1023" s="446"/>
      <c r="FD1023" s="446"/>
      <c r="FE1023" s="446"/>
      <c r="FF1023" s="446"/>
      <c r="FG1023" s="446"/>
      <c r="FH1023" s="446"/>
      <c r="FI1023" s="446"/>
      <c r="FJ1023" s="446"/>
      <c r="FK1023" s="446"/>
      <c r="FL1023" s="446"/>
      <c r="FM1023" s="446"/>
      <c r="FN1023" s="446"/>
      <c r="FO1023" s="446"/>
      <c r="FP1023" s="446"/>
      <c r="FQ1023" s="446"/>
      <c r="FR1023" s="446"/>
      <c r="FS1023" s="446"/>
      <c r="FT1023" s="446"/>
      <c r="FU1023" s="446"/>
      <c r="FV1023" s="446"/>
      <c r="FW1023" s="446"/>
      <c r="FX1023" s="446"/>
      <c r="FY1023" s="446"/>
      <c r="FZ1023" s="446"/>
      <c r="GA1023" s="446"/>
      <c r="GB1023" s="446"/>
      <c r="GC1023" s="446"/>
      <c r="GD1023" s="446"/>
      <c r="GE1023" s="446"/>
      <c r="GF1023" s="446"/>
      <c r="GG1023" s="446"/>
      <c r="GH1023" s="446"/>
      <c r="GI1023" s="446"/>
      <c r="GJ1023" s="446"/>
      <c r="GK1023" s="446"/>
      <c r="GL1023" s="446"/>
      <c r="GM1023" s="446"/>
      <c r="GN1023" s="446"/>
      <c r="GO1023" s="446"/>
      <c r="GP1023" s="446"/>
      <c r="GQ1023" s="446"/>
      <c r="GR1023" s="446"/>
      <c r="GS1023" s="446"/>
      <c r="GT1023" s="446"/>
      <c r="GU1023" s="446"/>
      <c r="GV1023" s="446"/>
      <c r="GW1023" s="364"/>
    </row>
    <row r="1024" spans="2:205" x14ac:dyDescent="0.2">
      <c r="B1024" s="509"/>
      <c r="C1024" s="449"/>
      <c r="D1024" s="797"/>
      <c r="E1024" s="446"/>
      <c r="F1024" s="446"/>
      <c r="G1024" s="503"/>
      <c r="H1024" s="334"/>
      <c r="I1024" s="446"/>
      <c r="J1024" s="446"/>
      <c r="K1024" s="446"/>
      <c r="L1024" s="446"/>
      <c r="M1024" s="446"/>
      <c r="N1024" s="446"/>
      <c r="O1024" s="446"/>
      <c r="P1024" s="446"/>
      <c r="Q1024" s="446"/>
      <c r="R1024" s="446"/>
      <c r="S1024" s="446"/>
      <c r="T1024" s="446"/>
      <c r="U1024" s="446"/>
      <c r="V1024" s="446"/>
      <c r="W1024" s="446"/>
      <c r="X1024" s="446"/>
      <c r="Y1024" s="446"/>
      <c r="Z1024" s="446"/>
      <c r="AA1024" s="446"/>
      <c r="AB1024" s="446"/>
      <c r="AC1024" s="446"/>
      <c r="AD1024" s="446"/>
      <c r="AE1024" s="446"/>
      <c r="AF1024" s="446"/>
      <c r="AG1024" s="446"/>
      <c r="AH1024" s="446"/>
      <c r="AI1024" s="446"/>
      <c r="AJ1024" s="446"/>
      <c r="AK1024" s="446"/>
      <c r="AL1024" s="446"/>
      <c r="AM1024" s="446"/>
      <c r="AN1024" s="446"/>
      <c r="AO1024" s="446"/>
      <c r="AP1024" s="446"/>
      <c r="AQ1024" s="446"/>
      <c r="AR1024" s="446"/>
      <c r="AS1024" s="446"/>
      <c r="AT1024" s="446"/>
      <c r="AU1024" s="446"/>
      <c r="AV1024" s="446"/>
      <c r="AW1024" s="446"/>
      <c r="AX1024" s="446"/>
      <c r="AY1024" s="446"/>
      <c r="AZ1024" s="446"/>
      <c r="BA1024" s="446"/>
      <c r="BB1024" s="446"/>
      <c r="BC1024" s="446"/>
      <c r="BD1024" s="446"/>
      <c r="BE1024" s="446"/>
      <c r="BF1024" s="446"/>
      <c r="BG1024" s="446"/>
      <c r="BH1024" s="446"/>
      <c r="BI1024" s="446"/>
      <c r="BJ1024" s="446"/>
      <c r="BK1024" s="446"/>
      <c r="BL1024" s="446"/>
      <c r="BM1024" s="446"/>
      <c r="BN1024" s="446"/>
      <c r="BO1024" s="446"/>
      <c r="BP1024" s="446"/>
      <c r="BQ1024" s="446"/>
      <c r="BR1024" s="446"/>
      <c r="BS1024" s="446"/>
      <c r="BT1024" s="446"/>
      <c r="BU1024" s="446"/>
      <c r="BV1024" s="446"/>
      <c r="BW1024" s="446"/>
      <c r="BX1024" s="446"/>
      <c r="BY1024" s="446"/>
      <c r="BZ1024" s="446"/>
      <c r="CA1024" s="446"/>
      <c r="CB1024" s="446"/>
      <c r="CC1024" s="446"/>
      <c r="CD1024" s="446"/>
      <c r="CE1024" s="446"/>
      <c r="CF1024" s="446"/>
      <c r="CG1024" s="446"/>
      <c r="CH1024" s="446"/>
      <c r="CI1024" s="446"/>
      <c r="CJ1024" s="446"/>
      <c r="CK1024" s="446"/>
      <c r="CL1024" s="446"/>
      <c r="CM1024" s="446"/>
      <c r="CN1024" s="446"/>
      <c r="CO1024" s="446"/>
      <c r="CP1024" s="446"/>
      <c r="CQ1024" s="446"/>
      <c r="CR1024" s="446"/>
      <c r="CS1024" s="446"/>
      <c r="CT1024" s="446"/>
      <c r="CU1024" s="446"/>
      <c r="CV1024" s="446"/>
      <c r="CW1024" s="446"/>
      <c r="CX1024" s="446"/>
      <c r="CY1024" s="446"/>
      <c r="CZ1024" s="446"/>
      <c r="DA1024" s="446"/>
      <c r="DB1024" s="446"/>
      <c r="DC1024" s="446"/>
      <c r="DD1024" s="446"/>
      <c r="DE1024" s="446"/>
      <c r="DF1024" s="446"/>
      <c r="DG1024" s="446"/>
      <c r="DH1024" s="446"/>
      <c r="DI1024" s="446"/>
      <c r="DJ1024" s="446"/>
      <c r="DK1024" s="446"/>
      <c r="DL1024" s="446"/>
      <c r="DM1024" s="446"/>
      <c r="DN1024" s="446"/>
      <c r="DO1024" s="446"/>
      <c r="DP1024" s="446"/>
      <c r="DQ1024" s="446"/>
      <c r="DR1024" s="446"/>
      <c r="DS1024" s="446"/>
      <c r="DT1024" s="446"/>
      <c r="DU1024" s="446"/>
      <c r="DV1024" s="446"/>
      <c r="DW1024" s="446"/>
      <c r="DX1024" s="446"/>
      <c r="DY1024" s="446"/>
      <c r="DZ1024" s="446"/>
      <c r="EA1024" s="446"/>
      <c r="EB1024" s="446"/>
      <c r="EC1024" s="446"/>
      <c r="ED1024" s="446"/>
      <c r="EE1024" s="446"/>
      <c r="EF1024" s="446"/>
      <c r="EG1024" s="446"/>
      <c r="EH1024" s="446"/>
      <c r="EI1024" s="446"/>
      <c r="EJ1024" s="446"/>
      <c r="EK1024" s="446"/>
      <c r="EL1024" s="446"/>
      <c r="EM1024" s="446"/>
      <c r="EN1024" s="446"/>
      <c r="EO1024" s="446"/>
      <c r="EP1024" s="446"/>
      <c r="EQ1024" s="446"/>
      <c r="ER1024" s="446"/>
      <c r="ES1024" s="446"/>
      <c r="ET1024" s="446"/>
      <c r="EU1024" s="446"/>
      <c r="EV1024" s="446"/>
      <c r="EW1024" s="446"/>
      <c r="EX1024" s="446"/>
      <c r="EY1024" s="446"/>
      <c r="EZ1024" s="446"/>
      <c r="FA1024" s="446"/>
      <c r="FB1024" s="446"/>
      <c r="FC1024" s="446"/>
      <c r="FD1024" s="446"/>
      <c r="FE1024" s="446"/>
      <c r="FF1024" s="446"/>
      <c r="FG1024" s="446"/>
      <c r="FH1024" s="446"/>
      <c r="FI1024" s="446"/>
      <c r="FJ1024" s="446"/>
      <c r="FK1024" s="446"/>
      <c r="FL1024" s="446"/>
      <c r="FM1024" s="446"/>
      <c r="FN1024" s="446"/>
      <c r="FO1024" s="446"/>
      <c r="FP1024" s="446"/>
      <c r="FQ1024" s="446"/>
      <c r="FR1024" s="446"/>
      <c r="FS1024" s="446"/>
      <c r="FT1024" s="446"/>
      <c r="FU1024" s="446"/>
      <c r="FV1024" s="446"/>
      <c r="FW1024" s="446"/>
      <c r="FX1024" s="446"/>
      <c r="FY1024" s="446"/>
      <c r="FZ1024" s="446"/>
      <c r="GA1024" s="446"/>
      <c r="GB1024" s="446"/>
      <c r="GC1024" s="446"/>
      <c r="GD1024" s="446"/>
      <c r="GE1024" s="446"/>
      <c r="GF1024" s="446"/>
      <c r="GG1024" s="446"/>
      <c r="GH1024" s="446"/>
      <c r="GI1024" s="446"/>
      <c r="GJ1024" s="446"/>
      <c r="GK1024" s="446"/>
      <c r="GL1024" s="446"/>
      <c r="GM1024" s="446"/>
      <c r="GN1024" s="446"/>
      <c r="GO1024" s="446"/>
      <c r="GP1024" s="446"/>
      <c r="GQ1024" s="446"/>
      <c r="GR1024" s="446"/>
      <c r="GS1024" s="446"/>
      <c r="GT1024" s="446"/>
      <c r="GU1024" s="446"/>
      <c r="GV1024" s="446"/>
      <c r="GW1024" s="364"/>
    </row>
    <row r="1025" spans="2:205" x14ac:dyDescent="0.2">
      <c r="B1025" s="509"/>
      <c r="C1025" s="449"/>
      <c r="D1025" s="797"/>
      <c r="E1025" s="446"/>
      <c r="F1025" s="446"/>
      <c r="G1025" s="503"/>
      <c r="H1025" s="334"/>
      <c r="I1025" s="446"/>
      <c r="J1025" s="446"/>
      <c r="K1025" s="446"/>
      <c r="L1025" s="446"/>
      <c r="M1025" s="446"/>
      <c r="N1025" s="446"/>
      <c r="O1025" s="446"/>
      <c r="P1025" s="446"/>
      <c r="Q1025" s="446"/>
      <c r="R1025" s="446"/>
      <c r="S1025" s="446"/>
      <c r="T1025" s="446"/>
      <c r="U1025" s="446"/>
      <c r="V1025" s="446"/>
      <c r="W1025" s="446"/>
      <c r="X1025" s="446"/>
      <c r="Y1025" s="446"/>
      <c r="Z1025" s="446"/>
      <c r="AA1025" s="446"/>
      <c r="AB1025" s="446"/>
      <c r="AC1025" s="446"/>
      <c r="AD1025" s="446"/>
      <c r="AE1025" s="446"/>
      <c r="AF1025" s="446"/>
      <c r="AG1025" s="446"/>
      <c r="AH1025" s="446"/>
      <c r="AI1025" s="446"/>
      <c r="AJ1025" s="446"/>
      <c r="AK1025" s="446"/>
      <c r="AL1025" s="446"/>
      <c r="AM1025" s="446"/>
      <c r="AN1025" s="446"/>
      <c r="AO1025" s="446"/>
      <c r="AP1025" s="446"/>
      <c r="AQ1025" s="446"/>
      <c r="AR1025" s="446"/>
      <c r="AS1025" s="446"/>
      <c r="AT1025" s="446"/>
      <c r="AU1025" s="446"/>
      <c r="AV1025" s="446"/>
      <c r="AW1025" s="446"/>
      <c r="AX1025" s="446"/>
      <c r="AY1025" s="446"/>
      <c r="AZ1025" s="446"/>
      <c r="BA1025" s="446"/>
      <c r="BB1025" s="446"/>
      <c r="BC1025" s="446"/>
      <c r="BD1025" s="446"/>
      <c r="BE1025" s="446"/>
      <c r="BF1025" s="446"/>
      <c r="BG1025" s="446"/>
      <c r="BH1025" s="446"/>
      <c r="BI1025" s="446"/>
      <c r="BJ1025" s="446"/>
      <c r="BK1025" s="446"/>
      <c r="BL1025" s="446"/>
      <c r="BM1025" s="446"/>
      <c r="BN1025" s="446"/>
      <c r="BO1025" s="446"/>
      <c r="BP1025" s="446"/>
      <c r="BQ1025" s="446"/>
      <c r="BR1025" s="446"/>
      <c r="BS1025" s="446"/>
      <c r="BT1025" s="446"/>
      <c r="BU1025" s="446"/>
      <c r="BV1025" s="446"/>
      <c r="BW1025" s="446"/>
      <c r="BX1025" s="446"/>
      <c r="BY1025" s="446"/>
      <c r="BZ1025" s="446"/>
      <c r="CA1025" s="446"/>
      <c r="CB1025" s="446"/>
      <c r="CC1025" s="446"/>
      <c r="CD1025" s="446"/>
      <c r="CE1025" s="446"/>
      <c r="CF1025" s="446"/>
      <c r="CG1025" s="446"/>
      <c r="CH1025" s="446"/>
      <c r="CI1025" s="446"/>
      <c r="CJ1025" s="446"/>
      <c r="CK1025" s="446"/>
      <c r="CL1025" s="446"/>
      <c r="CM1025" s="446"/>
      <c r="CN1025" s="446"/>
      <c r="CO1025" s="446"/>
      <c r="CP1025" s="446"/>
      <c r="CQ1025" s="446"/>
      <c r="CR1025" s="446"/>
      <c r="CS1025" s="446"/>
      <c r="CT1025" s="446"/>
      <c r="CU1025" s="446"/>
      <c r="CV1025" s="446"/>
      <c r="CW1025" s="446"/>
      <c r="CX1025" s="446"/>
      <c r="CY1025" s="446"/>
      <c r="CZ1025" s="446"/>
      <c r="DA1025" s="446"/>
      <c r="DB1025" s="446"/>
      <c r="DC1025" s="446"/>
      <c r="DD1025" s="446"/>
      <c r="DE1025" s="446"/>
      <c r="DF1025" s="446"/>
      <c r="DG1025" s="446"/>
      <c r="DH1025" s="446"/>
      <c r="DI1025" s="446"/>
      <c r="DJ1025" s="446"/>
      <c r="DK1025" s="446"/>
      <c r="DL1025" s="446"/>
      <c r="DM1025" s="446"/>
      <c r="DN1025" s="446"/>
      <c r="DO1025" s="446"/>
      <c r="DP1025" s="446"/>
      <c r="DQ1025" s="446"/>
      <c r="DR1025" s="446"/>
      <c r="DS1025" s="446"/>
      <c r="DT1025" s="446"/>
      <c r="DU1025" s="446"/>
      <c r="DV1025" s="446"/>
      <c r="DW1025" s="446"/>
      <c r="DX1025" s="446"/>
      <c r="DY1025" s="446"/>
      <c r="DZ1025" s="446"/>
      <c r="EA1025" s="446"/>
      <c r="EB1025" s="446"/>
      <c r="EC1025" s="446"/>
      <c r="ED1025" s="446"/>
      <c r="EE1025" s="446"/>
      <c r="EF1025" s="446"/>
      <c r="EG1025" s="446"/>
      <c r="EH1025" s="446"/>
      <c r="EI1025" s="446"/>
      <c r="EJ1025" s="446"/>
      <c r="EK1025" s="446"/>
      <c r="EL1025" s="446"/>
      <c r="EM1025" s="446"/>
      <c r="EN1025" s="446"/>
      <c r="EO1025" s="446"/>
      <c r="EP1025" s="446"/>
      <c r="EQ1025" s="446"/>
      <c r="ER1025" s="446"/>
      <c r="ES1025" s="446"/>
      <c r="ET1025" s="446"/>
      <c r="EU1025" s="446"/>
      <c r="EV1025" s="446"/>
      <c r="EW1025" s="446"/>
      <c r="EX1025" s="446"/>
      <c r="EY1025" s="446"/>
      <c r="EZ1025" s="446"/>
      <c r="FA1025" s="446"/>
      <c r="FB1025" s="446"/>
      <c r="FC1025" s="446"/>
      <c r="FD1025" s="446"/>
      <c r="FE1025" s="446"/>
      <c r="FF1025" s="446"/>
      <c r="FG1025" s="446"/>
      <c r="FH1025" s="446"/>
      <c r="FI1025" s="446"/>
      <c r="FJ1025" s="446"/>
      <c r="FK1025" s="446"/>
      <c r="FL1025" s="446"/>
      <c r="FM1025" s="446"/>
      <c r="FN1025" s="446"/>
      <c r="FO1025" s="446"/>
      <c r="FP1025" s="446"/>
      <c r="FQ1025" s="446"/>
      <c r="FR1025" s="446"/>
      <c r="FS1025" s="446"/>
      <c r="FT1025" s="446"/>
      <c r="FU1025" s="446"/>
      <c r="FV1025" s="446"/>
      <c r="FW1025" s="446"/>
      <c r="FX1025" s="446"/>
      <c r="FY1025" s="446"/>
      <c r="FZ1025" s="446"/>
      <c r="GA1025" s="446"/>
      <c r="GB1025" s="446"/>
      <c r="GC1025" s="446"/>
      <c r="GD1025" s="446"/>
      <c r="GE1025" s="446"/>
      <c r="GF1025" s="446"/>
      <c r="GG1025" s="446"/>
      <c r="GH1025" s="446"/>
      <c r="GI1025" s="446"/>
      <c r="GJ1025" s="446"/>
      <c r="GK1025" s="446"/>
      <c r="GL1025" s="446"/>
      <c r="GM1025" s="446"/>
      <c r="GN1025" s="446"/>
      <c r="GO1025" s="446"/>
      <c r="GP1025" s="446"/>
      <c r="GQ1025" s="446"/>
      <c r="GR1025" s="446"/>
      <c r="GS1025" s="446"/>
      <c r="GT1025" s="446"/>
      <c r="GU1025" s="446"/>
      <c r="GV1025" s="446"/>
      <c r="GW1025" s="364"/>
    </row>
    <row r="1026" spans="2:205" x14ac:dyDescent="0.2">
      <c r="B1026" s="509"/>
      <c r="C1026" s="449"/>
      <c r="D1026" s="797"/>
      <c r="E1026" s="446"/>
      <c r="F1026" s="446"/>
      <c r="G1026" s="503"/>
      <c r="H1026" s="334"/>
      <c r="I1026" s="446"/>
      <c r="J1026" s="446"/>
      <c r="K1026" s="446"/>
      <c r="L1026" s="446"/>
      <c r="M1026" s="446"/>
      <c r="N1026" s="446"/>
      <c r="O1026" s="446"/>
      <c r="P1026" s="446"/>
      <c r="Q1026" s="446"/>
      <c r="R1026" s="446"/>
      <c r="S1026" s="446"/>
      <c r="T1026" s="446"/>
      <c r="U1026" s="446"/>
      <c r="V1026" s="446"/>
      <c r="W1026" s="446"/>
      <c r="X1026" s="446"/>
      <c r="Y1026" s="446"/>
      <c r="Z1026" s="446"/>
      <c r="AA1026" s="446"/>
      <c r="AB1026" s="446"/>
      <c r="AC1026" s="446"/>
      <c r="AD1026" s="446"/>
      <c r="AE1026" s="446"/>
      <c r="AF1026" s="446"/>
      <c r="AG1026" s="446"/>
      <c r="AH1026" s="446"/>
      <c r="AI1026" s="446"/>
      <c r="AJ1026" s="446"/>
      <c r="AK1026" s="446"/>
      <c r="AL1026" s="446"/>
      <c r="AM1026" s="446"/>
      <c r="AN1026" s="446"/>
      <c r="AO1026" s="446"/>
      <c r="AP1026" s="446"/>
      <c r="AQ1026" s="446"/>
      <c r="AR1026" s="446"/>
      <c r="AS1026" s="446"/>
      <c r="AT1026" s="446"/>
      <c r="AU1026" s="446"/>
      <c r="AV1026" s="446"/>
      <c r="AW1026" s="446"/>
      <c r="AX1026" s="446"/>
      <c r="AY1026" s="446"/>
      <c r="AZ1026" s="446"/>
      <c r="BA1026" s="446"/>
      <c r="BB1026" s="446"/>
      <c r="BC1026" s="446"/>
      <c r="BD1026" s="446"/>
      <c r="BE1026" s="446"/>
      <c r="BF1026" s="446"/>
      <c r="BG1026" s="446"/>
      <c r="BH1026" s="446"/>
      <c r="BI1026" s="446"/>
      <c r="BJ1026" s="446"/>
      <c r="BK1026" s="446"/>
      <c r="BL1026" s="446"/>
      <c r="BM1026" s="446"/>
      <c r="BN1026" s="446"/>
      <c r="BO1026" s="446"/>
      <c r="BP1026" s="446"/>
      <c r="BQ1026" s="446"/>
      <c r="BR1026" s="446"/>
      <c r="BS1026" s="446"/>
      <c r="BT1026" s="446"/>
      <c r="BU1026" s="446"/>
      <c r="BV1026" s="446"/>
      <c r="BW1026" s="446"/>
      <c r="BX1026" s="446"/>
      <c r="BY1026" s="446"/>
      <c r="BZ1026" s="446"/>
      <c r="CA1026" s="446"/>
      <c r="CB1026" s="446"/>
      <c r="CC1026" s="446"/>
      <c r="CD1026" s="446"/>
      <c r="CE1026" s="446"/>
      <c r="CF1026" s="446"/>
      <c r="CG1026" s="446"/>
      <c r="CH1026" s="446"/>
      <c r="CI1026" s="446"/>
      <c r="CJ1026" s="446"/>
      <c r="CK1026" s="446"/>
      <c r="CL1026" s="446"/>
      <c r="CM1026" s="446"/>
      <c r="CN1026" s="446"/>
      <c r="CO1026" s="446"/>
      <c r="CP1026" s="446"/>
      <c r="CQ1026" s="446"/>
      <c r="CR1026" s="446"/>
      <c r="CS1026" s="446"/>
      <c r="CT1026" s="446"/>
      <c r="CU1026" s="446"/>
      <c r="CV1026" s="446"/>
      <c r="CW1026" s="446"/>
      <c r="CX1026" s="446"/>
      <c r="CY1026" s="446"/>
      <c r="CZ1026" s="446"/>
      <c r="DA1026" s="446"/>
      <c r="DB1026" s="446"/>
      <c r="DC1026" s="446"/>
      <c r="DD1026" s="446"/>
      <c r="DE1026" s="446"/>
      <c r="DF1026" s="446"/>
      <c r="DG1026" s="446"/>
      <c r="DH1026" s="446"/>
      <c r="DI1026" s="446"/>
      <c r="DJ1026" s="446"/>
      <c r="DK1026" s="446"/>
      <c r="DL1026" s="446"/>
      <c r="DM1026" s="446"/>
      <c r="DN1026" s="446"/>
      <c r="DO1026" s="446"/>
      <c r="DP1026" s="446"/>
      <c r="DQ1026" s="446"/>
      <c r="DR1026" s="446"/>
      <c r="DS1026" s="446"/>
      <c r="DT1026" s="446"/>
      <c r="DU1026" s="446"/>
      <c r="DV1026" s="446"/>
      <c r="DW1026" s="446"/>
      <c r="DX1026" s="446"/>
      <c r="DY1026" s="446"/>
      <c r="DZ1026" s="446"/>
      <c r="EA1026" s="446"/>
      <c r="EB1026" s="446"/>
      <c r="EC1026" s="446"/>
      <c r="ED1026" s="446"/>
      <c r="EE1026" s="446"/>
      <c r="EF1026" s="446"/>
      <c r="EG1026" s="446"/>
      <c r="EH1026" s="446"/>
      <c r="EI1026" s="446"/>
      <c r="EJ1026" s="446"/>
      <c r="EK1026" s="446"/>
      <c r="EL1026" s="446"/>
      <c r="EM1026" s="446"/>
      <c r="EN1026" s="446"/>
      <c r="EO1026" s="446"/>
      <c r="EP1026" s="446"/>
      <c r="EQ1026" s="446"/>
      <c r="ER1026" s="446"/>
      <c r="ES1026" s="446"/>
      <c r="ET1026" s="446"/>
      <c r="EU1026" s="446"/>
      <c r="EV1026" s="446"/>
      <c r="EW1026" s="446"/>
      <c r="EX1026" s="446"/>
      <c r="EY1026" s="446"/>
      <c r="EZ1026" s="446"/>
      <c r="FA1026" s="446"/>
      <c r="FB1026" s="446"/>
      <c r="FC1026" s="446"/>
      <c r="FD1026" s="446"/>
      <c r="FE1026" s="446"/>
      <c r="FF1026" s="446"/>
      <c r="FG1026" s="446"/>
      <c r="FH1026" s="446"/>
      <c r="FI1026" s="446"/>
      <c r="FJ1026" s="446"/>
      <c r="FK1026" s="446"/>
      <c r="FL1026" s="446"/>
      <c r="FM1026" s="446"/>
      <c r="FN1026" s="446"/>
      <c r="FO1026" s="446"/>
      <c r="FP1026" s="446"/>
      <c r="FQ1026" s="446"/>
      <c r="FR1026" s="446"/>
      <c r="FS1026" s="446"/>
      <c r="FT1026" s="446"/>
      <c r="FU1026" s="446"/>
      <c r="FV1026" s="446"/>
      <c r="FW1026" s="446"/>
      <c r="FX1026" s="446"/>
      <c r="FY1026" s="446"/>
      <c r="FZ1026" s="446"/>
      <c r="GA1026" s="446"/>
      <c r="GB1026" s="446"/>
      <c r="GC1026" s="446"/>
      <c r="GD1026" s="446"/>
      <c r="GE1026" s="446"/>
      <c r="GF1026" s="446"/>
      <c r="GG1026" s="446"/>
      <c r="GH1026" s="446"/>
      <c r="GI1026" s="446"/>
      <c r="GJ1026" s="446"/>
      <c r="GK1026" s="446"/>
      <c r="GL1026" s="446"/>
      <c r="GM1026" s="446"/>
      <c r="GN1026" s="446"/>
      <c r="GO1026" s="446"/>
      <c r="GP1026" s="446"/>
      <c r="GQ1026" s="446"/>
      <c r="GR1026" s="446"/>
      <c r="GS1026" s="446"/>
      <c r="GT1026" s="446"/>
      <c r="GU1026" s="446"/>
      <c r="GV1026" s="446"/>
      <c r="GW1026" s="364"/>
    </row>
    <row r="1027" spans="2:205" x14ac:dyDescent="0.2">
      <c r="B1027" s="509"/>
      <c r="C1027" s="449"/>
      <c r="D1027" s="797"/>
      <c r="E1027" s="446"/>
      <c r="F1027" s="446"/>
      <c r="G1027" s="503"/>
      <c r="H1027" s="334"/>
      <c r="I1027" s="446"/>
      <c r="J1027" s="446"/>
      <c r="K1027" s="446"/>
      <c r="L1027" s="446"/>
      <c r="M1027" s="446"/>
      <c r="N1027" s="446"/>
      <c r="O1027" s="446"/>
      <c r="P1027" s="446"/>
      <c r="Q1027" s="446"/>
      <c r="R1027" s="446"/>
      <c r="S1027" s="446"/>
      <c r="T1027" s="446"/>
      <c r="U1027" s="446"/>
      <c r="V1027" s="446"/>
      <c r="W1027" s="446"/>
      <c r="X1027" s="446"/>
      <c r="Y1027" s="446"/>
      <c r="Z1027" s="446"/>
      <c r="AA1027" s="446"/>
      <c r="AB1027" s="446"/>
      <c r="AC1027" s="446"/>
      <c r="AD1027" s="446"/>
      <c r="AE1027" s="446"/>
      <c r="AF1027" s="446"/>
      <c r="AG1027" s="446"/>
      <c r="AH1027" s="446"/>
      <c r="AI1027" s="446"/>
      <c r="AJ1027" s="446"/>
      <c r="AK1027" s="446"/>
      <c r="AL1027" s="446"/>
      <c r="AM1027" s="446"/>
      <c r="AN1027" s="446"/>
      <c r="AO1027" s="446"/>
      <c r="AP1027" s="446"/>
      <c r="AQ1027" s="446"/>
      <c r="AR1027" s="446"/>
      <c r="AS1027" s="446"/>
      <c r="AT1027" s="446"/>
      <c r="AU1027" s="446"/>
      <c r="AV1027" s="446"/>
      <c r="AW1027" s="446"/>
      <c r="AX1027" s="446"/>
      <c r="AY1027" s="446"/>
      <c r="AZ1027" s="446"/>
      <c r="BA1027" s="446"/>
      <c r="BB1027" s="446"/>
      <c r="BC1027" s="446"/>
      <c r="BD1027" s="446"/>
      <c r="BE1027" s="446"/>
      <c r="BF1027" s="446"/>
      <c r="BG1027" s="446"/>
      <c r="BH1027" s="446"/>
      <c r="BI1027" s="446"/>
      <c r="BJ1027" s="446"/>
      <c r="BK1027" s="446"/>
      <c r="BL1027" s="446"/>
      <c r="BM1027" s="446"/>
      <c r="BN1027" s="446"/>
      <c r="BO1027" s="446"/>
      <c r="BP1027" s="446"/>
      <c r="BQ1027" s="446"/>
      <c r="BR1027" s="446"/>
      <c r="BS1027" s="446"/>
      <c r="BT1027" s="446"/>
      <c r="BU1027" s="446"/>
      <c r="BV1027" s="446"/>
      <c r="BW1027" s="446"/>
      <c r="BX1027" s="446"/>
      <c r="BY1027" s="446"/>
      <c r="BZ1027" s="446"/>
      <c r="CA1027" s="446"/>
      <c r="CB1027" s="446"/>
      <c r="CC1027" s="446"/>
      <c r="CD1027" s="446"/>
      <c r="CE1027" s="446"/>
      <c r="CF1027" s="446"/>
      <c r="CG1027" s="446"/>
      <c r="CH1027" s="446"/>
      <c r="CI1027" s="446"/>
      <c r="CJ1027" s="446"/>
      <c r="CK1027" s="446"/>
      <c r="CL1027" s="446"/>
      <c r="CM1027" s="446"/>
      <c r="CN1027" s="446"/>
      <c r="CO1027" s="446"/>
      <c r="CP1027" s="446"/>
      <c r="CQ1027" s="446"/>
      <c r="CR1027" s="446"/>
      <c r="CS1027" s="446"/>
      <c r="CT1027" s="446"/>
      <c r="CU1027" s="446"/>
      <c r="CV1027" s="446"/>
      <c r="CW1027" s="446"/>
      <c r="CX1027" s="446"/>
      <c r="CY1027" s="446"/>
      <c r="CZ1027" s="446"/>
      <c r="DA1027" s="446"/>
      <c r="DB1027" s="446"/>
      <c r="DC1027" s="446"/>
      <c r="DD1027" s="446"/>
      <c r="DE1027" s="446"/>
      <c r="DF1027" s="446"/>
      <c r="DG1027" s="446"/>
      <c r="DH1027" s="446"/>
      <c r="DI1027" s="446"/>
      <c r="DJ1027" s="446"/>
      <c r="DK1027" s="446"/>
      <c r="DL1027" s="446"/>
      <c r="DM1027" s="446"/>
      <c r="DN1027" s="446"/>
      <c r="DO1027" s="446"/>
      <c r="DP1027" s="446"/>
      <c r="DQ1027" s="446"/>
      <c r="DR1027" s="446"/>
      <c r="DS1027" s="446"/>
      <c r="DT1027" s="446"/>
      <c r="DU1027" s="446"/>
      <c r="DV1027" s="446"/>
      <c r="DW1027" s="446"/>
      <c r="DX1027" s="446"/>
      <c r="DY1027" s="446"/>
      <c r="DZ1027" s="446"/>
      <c r="EA1027" s="446"/>
      <c r="EB1027" s="446"/>
      <c r="EC1027" s="446"/>
      <c r="ED1027" s="446"/>
      <c r="EE1027" s="446"/>
      <c r="EF1027" s="446"/>
      <c r="EG1027" s="446"/>
      <c r="EH1027" s="446"/>
      <c r="EI1027" s="446"/>
      <c r="EJ1027" s="446"/>
      <c r="EK1027" s="446"/>
      <c r="EL1027" s="446"/>
      <c r="EM1027" s="446"/>
      <c r="EN1027" s="446"/>
      <c r="EO1027" s="446"/>
      <c r="EP1027" s="446"/>
      <c r="EQ1027" s="446"/>
      <c r="ER1027" s="446"/>
      <c r="ES1027" s="446"/>
      <c r="ET1027" s="446"/>
      <c r="EU1027" s="446"/>
      <c r="EV1027" s="446"/>
      <c r="EW1027" s="446"/>
      <c r="EX1027" s="446"/>
      <c r="EY1027" s="446"/>
      <c r="EZ1027" s="446"/>
      <c r="FA1027" s="446"/>
      <c r="FB1027" s="446"/>
      <c r="FC1027" s="446"/>
      <c r="FD1027" s="446"/>
      <c r="FE1027" s="446"/>
      <c r="FF1027" s="446"/>
      <c r="FG1027" s="446"/>
      <c r="FH1027" s="446"/>
      <c r="FI1027" s="446"/>
      <c r="FJ1027" s="446"/>
      <c r="FK1027" s="446"/>
      <c r="FL1027" s="446"/>
      <c r="FM1027" s="446"/>
      <c r="FN1027" s="446"/>
      <c r="FO1027" s="446"/>
      <c r="FP1027" s="446"/>
      <c r="FQ1027" s="446"/>
      <c r="FR1027" s="446"/>
      <c r="FS1027" s="446"/>
      <c r="FT1027" s="446"/>
      <c r="FU1027" s="446"/>
      <c r="FV1027" s="446"/>
      <c r="FW1027" s="446"/>
      <c r="FX1027" s="446"/>
      <c r="FY1027" s="446"/>
      <c r="FZ1027" s="446"/>
      <c r="GA1027" s="446"/>
      <c r="GB1027" s="446"/>
      <c r="GC1027" s="446"/>
      <c r="GD1027" s="446"/>
      <c r="GE1027" s="446"/>
      <c r="GF1027" s="446"/>
      <c r="GG1027" s="446"/>
      <c r="GH1027" s="446"/>
      <c r="GI1027" s="446"/>
      <c r="GJ1027" s="446"/>
      <c r="GK1027" s="446"/>
      <c r="GL1027" s="446"/>
      <c r="GM1027" s="446"/>
      <c r="GN1027" s="446"/>
      <c r="GO1027" s="446"/>
      <c r="GP1027" s="446"/>
      <c r="GQ1027" s="446"/>
      <c r="GR1027" s="446"/>
      <c r="GS1027" s="446"/>
      <c r="GT1027" s="446"/>
      <c r="GU1027" s="446"/>
      <c r="GV1027" s="446"/>
      <c r="GW1027" s="364"/>
    </row>
    <row r="1028" spans="2:205" x14ac:dyDescent="0.2">
      <c r="B1028" s="509"/>
      <c r="C1028" s="449"/>
      <c r="D1028" s="797"/>
      <c r="E1028" s="446"/>
      <c r="F1028" s="446"/>
      <c r="G1028" s="503"/>
      <c r="H1028" s="334"/>
      <c r="I1028" s="446"/>
      <c r="J1028" s="446"/>
      <c r="K1028" s="446"/>
      <c r="L1028" s="446"/>
      <c r="M1028" s="446"/>
      <c r="N1028" s="446"/>
      <c r="O1028" s="446"/>
      <c r="P1028" s="446"/>
      <c r="Q1028" s="446"/>
      <c r="R1028" s="446"/>
      <c r="S1028" s="446"/>
      <c r="T1028" s="446"/>
      <c r="U1028" s="446"/>
      <c r="V1028" s="446"/>
      <c r="W1028" s="446"/>
      <c r="X1028" s="446"/>
      <c r="Y1028" s="446"/>
      <c r="Z1028" s="446"/>
      <c r="AA1028" s="446"/>
      <c r="AB1028" s="446"/>
      <c r="AC1028" s="446"/>
      <c r="AD1028" s="446"/>
      <c r="AE1028" s="446"/>
      <c r="AF1028" s="446"/>
      <c r="AG1028" s="446"/>
      <c r="AH1028" s="446"/>
      <c r="AI1028" s="446"/>
      <c r="AJ1028" s="446"/>
      <c r="AK1028" s="446"/>
      <c r="AL1028" s="446"/>
      <c r="AM1028" s="446"/>
      <c r="AN1028" s="446"/>
      <c r="AO1028" s="446"/>
      <c r="AP1028" s="446"/>
      <c r="AQ1028" s="446"/>
      <c r="AR1028" s="446"/>
      <c r="AS1028" s="446"/>
      <c r="AT1028" s="446"/>
      <c r="AU1028" s="446"/>
      <c r="AV1028" s="446"/>
      <c r="AW1028" s="446"/>
      <c r="AX1028" s="446"/>
      <c r="AY1028" s="446"/>
      <c r="AZ1028" s="446"/>
      <c r="BA1028" s="446"/>
      <c r="BB1028" s="446"/>
      <c r="BC1028" s="446"/>
      <c r="BD1028" s="446"/>
      <c r="BE1028" s="446"/>
      <c r="BF1028" s="446"/>
      <c r="BG1028" s="446"/>
      <c r="BH1028" s="446"/>
      <c r="BI1028" s="446"/>
      <c r="BJ1028" s="446"/>
      <c r="BK1028" s="446"/>
      <c r="BL1028" s="446"/>
      <c r="BM1028" s="446"/>
      <c r="BN1028" s="446"/>
      <c r="BO1028" s="446"/>
      <c r="BP1028" s="446"/>
      <c r="BQ1028" s="446"/>
      <c r="BR1028" s="446"/>
      <c r="BS1028" s="446"/>
      <c r="BT1028" s="446"/>
      <c r="BU1028" s="446"/>
      <c r="BV1028" s="446"/>
      <c r="BW1028" s="446"/>
      <c r="BX1028" s="446"/>
      <c r="BY1028" s="446"/>
      <c r="BZ1028" s="446"/>
      <c r="CA1028" s="446"/>
      <c r="CB1028" s="446"/>
      <c r="CC1028" s="446"/>
      <c r="CD1028" s="446"/>
      <c r="CE1028" s="446"/>
      <c r="CF1028" s="446"/>
      <c r="CG1028" s="446"/>
      <c r="CH1028" s="446"/>
      <c r="CI1028" s="446"/>
      <c r="CJ1028" s="446"/>
      <c r="CK1028" s="446"/>
      <c r="CL1028" s="446"/>
      <c r="CM1028" s="446"/>
      <c r="CN1028" s="446"/>
      <c r="CO1028" s="446"/>
      <c r="CP1028" s="446"/>
      <c r="CQ1028" s="446"/>
      <c r="CR1028" s="446"/>
      <c r="CS1028" s="446"/>
      <c r="CT1028" s="446"/>
      <c r="CU1028" s="446"/>
      <c r="CV1028" s="446"/>
      <c r="CW1028" s="446"/>
      <c r="CX1028" s="446"/>
      <c r="CY1028" s="446"/>
      <c r="CZ1028" s="446"/>
      <c r="DA1028" s="446"/>
      <c r="DB1028" s="446"/>
      <c r="DC1028" s="446"/>
      <c r="DD1028" s="446"/>
      <c r="DE1028" s="446"/>
      <c r="DF1028" s="446"/>
      <c r="DG1028" s="446"/>
      <c r="DH1028" s="446"/>
      <c r="DI1028" s="446"/>
      <c r="DJ1028" s="446"/>
      <c r="DK1028" s="446"/>
      <c r="DL1028" s="446"/>
      <c r="DM1028" s="446"/>
      <c r="DN1028" s="446"/>
      <c r="DO1028" s="446"/>
      <c r="DP1028" s="446"/>
      <c r="DQ1028" s="446"/>
      <c r="DR1028" s="446"/>
      <c r="DS1028" s="446"/>
      <c r="DT1028" s="446"/>
      <c r="DU1028" s="446"/>
      <c r="DV1028" s="446"/>
      <c r="DW1028" s="446"/>
      <c r="DX1028" s="446"/>
      <c r="DY1028" s="446"/>
      <c r="DZ1028" s="446"/>
      <c r="EA1028" s="446"/>
      <c r="EB1028" s="446"/>
      <c r="EC1028" s="446"/>
      <c r="ED1028" s="446"/>
      <c r="EE1028" s="446"/>
      <c r="EF1028" s="446"/>
      <c r="EG1028" s="446"/>
      <c r="EH1028" s="446"/>
      <c r="EI1028" s="446"/>
      <c r="EJ1028" s="446"/>
      <c r="EK1028" s="446"/>
      <c r="EL1028" s="446"/>
      <c r="EM1028" s="446"/>
      <c r="EN1028" s="446"/>
      <c r="EO1028" s="446"/>
      <c r="EP1028" s="446"/>
      <c r="EQ1028" s="446"/>
      <c r="ER1028" s="446"/>
      <c r="ES1028" s="446"/>
      <c r="ET1028" s="446"/>
      <c r="EU1028" s="446"/>
      <c r="EV1028" s="446"/>
      <c r="EW1028" s="446"/>
      <c r="EX1028" s="446"/>
      <c r="EY1028" s="446"/>
      <c r="EZ1028" s="446"/>
      <c r="FA1028" s="446"/>
      <c r="FB1028" s="446"/>
      <c r="FC1028" s="446"/>
      <c r="FD1028" s="446"/>
      <c r="FE1028" s="446"/>
      <c r="FF1028" s="446"/>
      <c r="FG1028" s="446"/>
      <c r="FH1028" s="446"/>
      <c r="FI1028" s="446"/>
      <c r="FJ1028" s="446"/>
      <c r="FK1028" s="446"/>
      <c r="FL1028" s="446"/>
      <c r="FM1028" s="446"/>
      <c r="FN1028" s="446"/>
      <c r="FO1028" s="446"/>
      <c r="FP1028" s="446"/>
      <c r="FQ1028" s="446"/>
      <c r="FR1028" s="446"/>
      <c r="FS1028" s="446"/>
      <c r="FT1028" s="446"/>
      <c r="FU1028" s="446"/>
      <c r="FV1028" s="446"/>
      <c r="FW1028" s="446"/>
      <c r="FX1028" s="446"/>
      <c r="FY1028" s="446"/>
      <c r="FZ1028" s="446"/>
      <c r="GA1028" s="446"/>
      <c r="GB1028" s="446"/>
      <c r="GC1028" s="446"/>
      <c r="GD1028" s="446"/>
      <c r="GE1028" s="446"/>
      <c r="GF1028" s="446"/>
      <c r="GG1028" s="446"/>
      <c r="GH1028" s="446"/>
      <c r="GI1028" s="446"/>
      <c r="GJ1028" s="446"/>
      <c r="GK1028" s="446"/>
      <c r="GL1028" s="446"/>
      <c r="GM1028" s="446"/>
      <c r="GN1028" s="446"/>
      <c r="GO1028" s="446"/>
      <c r="GP1028" s="446"/>
      <c r="GQ1028" s="446"/>
      <c r="GR1028" s="446"/>
      <c r="GS1028" s="446"/>
      <c r="GT1028" s="446"/>
      <c r="GU1028" s="446"/>
      <c r="GV1028" s="446"/>
      <c r="GW1028" s="364"/>
    </row>
    <row r="1029" spans="2:205" x14ac:dyDescent="0.2">
      <c r="B1029" s="509"/>
      <c r="C1029" s="449"/>
      <c r="D1029" s="797"/>
      <c r="E1029" s="446"/>
      <c r="F1029" s="446"/>
      <c r="G1029" s="503"/>
      <c r="H1029" s="334"/>
      <c r="I1029" s="446"/>
      <c r="J1029" s="446"/>
      <c r="K1029" s="446"/>
      <c r="L1029" s="446"/>
      <c r="M1029" s="446"/>
      <c r="N1029" s="446"/>
      <c r="O1029" s="446"/>
      <c r="P1029" s="446"/>
      <c r="Q1029" s="446"/>
      <c r="R1029" s="446"/>
      <c r="S1029" s="446"/>
      <c r="T1029" s="446"/>
      <c r="U1029" s="446"/>
      <c r="V1029" s="446"/>
      <c r="W1029" s="446"/>
      <c r="X1029" s="446"/>
      <c r="Y1029" s="446"/>
      <c r="Z1029" s="446"/>
      <c r="AA1029" s="446"/>
      <c r="AB1029" s="446"/>
      <c r="AC1029" s="446"/>
      <c r="AD1029" s="446"/>
      <c r="AE1029" s="446"/>
      <c r="AF1029" s="446"/>
      <c r="AG1029" s="446"/>
      <c r="AH1029" s="446"/>
      <c r="AI1029" s="446"/>
      <c r="AJ1029" s="446"/>
      <c r="AK1029" s="446"/>
      <c r="AL1029" s="446"/>
      <c r="AM1029" s="446"/>
      <c r="AN1029" s="446"/>
      <c r="AO1029" s="446"/>
      <c r="AP1029" s="446"/>
      <c r="AQ1029" s="446"/>
      <c r="AR1029" s="446"/>
      <c r="AS1029" s="446"/>
      <c r="AT1029" s="446"/>
      <c r="AU1029" s="446"/>
      <c r="AV1029" s="446"/>
      <c r="AW1029" s="446"/>
      <c r="AX1029" s="446"/>
      <c r="AY1029" s="446"/>
      <c r="AZ1029" s="446"/>
      <c r="BA1029" s="446"/>
      <c r="BB1029" s="446"/>
      <c r="BC1029" s="446"/>
      <c r="BD1029" s="446"/>
      <c r="BE1029" s="446"/>
      <c r="BF1029" s="446"/>
      <c r="BG1029" s="446"/>
      <c r="BH1029" s="446"/>
      <c r="BI1029" s="446"/>
      <c r="BJ1029" s="446"/>
      <c r="BK1029" s="446"/>
      <c r="BL1029" s="446"/>
      <c r="BM1029" s="446"/>
      <c r="BN1029" s="446"/>
      <c r="BO1029" s="446"/>
      <c r="BP1029" s="446"/>
      <c r="BQ1029" s="446"/>
      <c r="BR1029" s="446"/>
      <c r="BS1029" s="446"/>
      <c r="BT1029" s="446"/>
      <c r="BU1029" s="446"/>
      <c r="BV1029" s="446"/>
      <c r="BW1029" s="446"/>
      <c r="BX1029" s="446"/>
      <c r="BY1029" s="446"/>
      <c r="BZ1029" s="446"/>
      <c r="CA1029" s="446"/>
      <c r="CB1029" s="446"/>
      <c r="CC1029" s="446"/>
      <c r="CD1029" s="446"/>
      <c r="CE1029" s="446"/>
      <c r="CF1029" s="446"/>
      <c r="CG1029" s="446"/>
      <c r="CH1029" s="446"/>
      <c r="CI1029" s="446"/>
      <c r="CJ1029" s="446"/>
      <c r="CK1029" s="446"/>
      <c r="CL1029" s="446"/>
      <c r="CM1029" s="446"/>
      <c r="CN1029" s="446"/>
      <c r="CO1029" s="446"/>
      <c r="CP1029" s="446"/>
      <c r="CQ1029" s="446"/>
      <c r="CR1029" s="446"/>
      <c r="CS1029" s="446"/>
      <c r="CT1029" s="446"/>
      <c r="CU1029" s="446"/>
      <c r="CV1029" s="446"/>
      <c r="CW1029" s="446"/>
      <c r="CX1029" s="446"/>
      <c r="CY1029" s="446"/>
      <c r="CZ1029" s="446"/>
      <c r="DA1029" s="446"/>
      <c r="DB1029" s="446"/>
      <c r="DC1029" s="446"/>
      <c r="DD1029" s="446"/>
      <c r="DE1029" s="446"/>
      <c r="DF1029" s="446"/>
      <c r="DG1029" s="446"/>
      <c r="DH1029" s="446"/>
      <c r="DI1029" s="446"/>
      <c r="DJ1029" s="446"/>
      <c r="DK1029" s="446"/>
      <c r="DL1029" s="446"/>
      <c r="DM1029" s="446"/>
      <c r="DN1029" s="446"/>
      <c r="DO1029" s="446"/>
      <c r="DP1029" s="446"/>
      <c r="DQ1029" s="446"/>
      <c r="DR1029" s="446"/>
      <c r="DS1029" s="446"/>
      <c r="DT1029" s="446"/>
      <c r="DU1029" s="446"/>
      <c r="DV1029" s="446"/>
      <c r="DW1029" s="446"/>
      <c r="DX1029" s="446"/>
      <c r="DY1029" s="446"/>
      <c r="DZ1029" s="446"/>
      <c r="EA1029" s="446"/>
      <c r="EB1029" s="446"/>
      <c r="EC1029" s="446"/>
      <c r="ED1029" s="446"/>
      <c r="EE1029" s="446"/>
      <c r="EF1029" s="446"/>
      <c r="EG1029" s="446"/>
      <c r="EH1029" s="446"/>
      <c r="EI1029" s="446"/>
      <c r="EJ1029" s="446"/>
      <c r="EK1029" s="446"/>
      <c r="EL1029" s="446"/>
      <c r="EM1029" s="446"/>
      <c r="EN1029" s="446"/>
      <c r="EO1029" s="446"/>
      <c r="EP1029" s="446"/>
      <c r="EQ1029" s="446"/>
      <c r="ER1029" s="446"/>
      <c r="ES1029" s="446"/>
      <c r="ET1029" s="446"/>
      <c r="EU1029" s="446"/>
      <c r="EV1029" s="446"/>
      <c r="EW1029" s="446"/>
      <c r="EX1029" s="446"/>
      <c r="EY1029" s="446"/>
      <c r="EZ1029" s="446"/>
      <c r="FA1029" s="446"/>
      <c r="FB1029" s="446"/>
      <c r="FC1029" s="446"/>
      <c r="FD1029" s="446"/>
      <c r="FE1029" s="446"/>
      <c r="FF1029" s="446"/>
      <c r="FG1029" s="446"/>
      <c r="FH1029" s="446"/>
      <c r="FI1029" s="446"/>
      <c r="FJ1029" s="446"/>
      <c r="FK1029" s="446"/>
      <c r="FL1029" s="446"/>
      <c r="FM1029" s="446"/>
      <c r="FN1029" s="446"/>
      <c r="FO1029" s="446"/>
      <c r="FP1029" s="446"/>
      <c r="FQ1029" s="446"/>
      <c r="FR1029" s="446"/>
      <c r="FS1029" s="446"/>
      <c r="FT1029" s="446"/>
      <c r="FU1029" s="446"/>
      <c r="FV1029" s="446"/>
      <c r="FW1029" s="446"/>
      <c r="FX1029" s="446"/>
      <c r="FY1029" s="446"/>
      <c r="FZ1029" s="446"/>
      <c r="GA1029" s="446"/>
      <c r="GB1029" s="446"/>
      <c r="GC1029" s="446"/>
      <c r="GD1029" s="446"/>
      <c r="GE1029" s="446"/>
      <c r="GF1029" s="446"/>
      <c r="GG1029" s="446"/>
      <c r="GH1029" s="446"/>
      <c r="GI1029" s="446"/>
      <c r="GJ1029" s="446"/>
      <c r="GK1029" s="446"/>
      <c r="GL1029" s="446"/>
      <c r="GM1029" s="446"/>
      <c r="GN1029" s="446"/>
      <c r="GO1029" s="446"/>
      <c r="GP1029" s="446"/>
      <c r="GQ1029" s="446"/>
      <c r="GR1029" s="446"/>
      <c r="GS1029" s="446"/>
      <c r="GT1029" s="446"/>
      <c r="GU1029" s="446"/>
      <c r="GV1029" s="446"/>
      <c r="GW1029" s="364"/>
    </row>
    <row r="1030" spans="2:205" x14ac:dyDescent="0.2">
      <c r="B1030" s="509"/>
      <c r="C1030" s="449"/>
      <c r="D1030" s="797"/>
      <c r="E1030" s="446"/>
      <c r="F1030" s="446"/>
      <c r="G1030" s="503"/>
      <c r="H1030" s="334"/>
      <c r="I1030" s="446"/>
      <c r="J1030" s="446"/>
      <c r="K1030" s="446"/>
      <c r="L1030" s="446"/>
      <c r="M1030" s="446"/>
      <c r="N1030" s="446"/>
      <c r="O1030" s="446"/>
      <c r="P1030" s="446"/>
      <c r="Q1030" s="446"/>
      <c r="R1030" s="446"/>
      <c r="S1030" s="446"/>
      <c r="T1030" s="446"/>
      <c r="U1030" s="446"/>
      <c r="V1030" s="446"/>
      <c r="W1030" s="446"/>
      <c r="X1030" s="446"/>
      <c r="Y1030" s="446"/>
      <c r="Z1030" s="446"/>
      <c r="AA1030" s="446"/>
      <c r="AB1030" s="446"/>
      <c r="AC1030" s="446"/>
      <c r="AD1030" s="446"/>
      <c r="AE1030" s="446"/>
      <c r="AF1030" s="446"/>
      <c r="AG1030" s="446"/>
      <c r="AH1030" s="446"/>
      <c r="AI1030" s="446"/>
      <c r="AJ1030" s="446"/>
      <c r="AK1030" s="446"/>
      <c r="AL1030" s="446"/>
      <c r="AM1030" s="446"/>
      <c r="AN1030" s="446"/>
      <c r="AO1030" s="446"/>
      <c r="AP1030" s="446"/>
      <c r="AQ1030" s="446"/>
      <c r="AR1030" s="446"/>
      <c r="AS1030" s="446"/>
      <c r="AT1030" s="446"/>
      <c r="AU1030" s="446"/>
      <c r="AV1030" s="446"/>
      <c r="AW1030" s="446"/>
      <c r="AX1030" s="446"/>
      <c r="AY1030" s="446"/>
      <c r="AZ1030" s="446"/>
      <c r="BA1030" s="446"/>
      <c r="BB1030" s="446"/>
      <c r="BC1030" s="446"/>
      <c r="BD1030" s="446"/>
      <c r="BE1030" s="446"/>
      <c r="BF1030" s="446"/>
      <c r="BG1030" s="446"/>
      <c r="BH1030" s="446"/>
      <c r="BI1030" s="446"/>
      <c r="BJ1030" s="446"/>
      <c r="BK1030" s="446"/>
      <c r="BL1030" s="446"/>
      <c r="BM1030" s="446"/>
      <c r="BN1030" s="446"/>
      <c r="BO1030" s="446"/>
      <c r="BP1030" s="446"/>
      <c r="BQ1030" s="446"/>
      <c r="BR1030" s="446"/>
      <c r="BS1030" s="446"/>
      <c r="BT1030" s="446"/>
      <c r="BU1030" s="446"/>
      <c r="BV1030" s="446"/>
      <c r="BW1030" s="446"/>
      <c r="BX1030" s="446"/>
      <c r="BY1030" s="446"/>
      <c r="BZ1030" s="446"/>
      <c r="CA1030" s="446"/>
      <c r="CB1030" s="446"/>
      <c r="CC1030" s="446"/>
      <c r="CD1030" s="446"/>
      <c r="CE1030" s="446"/>
      <c r="CF1030" s="446"/>
      <c r="CG1030" s="446"/>
      <c r="CH1030" s="446"/>
      <c r="CI1030" s="446"/>
      <c r="CJ1030" s="446"/>
      <c r="CK1030" s="446"/>
      <c r="CL1030" s="446"/>
      <c r="CM1030" s="446"/>
      <c r="CN1030" s="446"/>
      <c r="CO1030" s="446"/>
      <c r="CP1030" s="446"/>
      <c r="CQ1030" s="446"/>
      <c r="CR1030" s="446"/>
      <c r="CS1030" s="446"/>
      <c r="CT1030" s="446"/>
      <c r="CU1030" s="446"/>
      <c r="CV1030" s="446"/>
      <c r="CW1030" s="446"/>
      <c r="CX1030" s="446"/>
      <c r="CY1030" s="446"/>
      <c r="CZ1030" s="446"/>
      <c r="DA1030" s="446"/>
      <c r="DB1030" s="446"/>
      <c r="DC1030" s="446"/>
      <c r="DD1030" s="446"/>
      <c r="DE1030" s="446"/>
      <c r="DF1030" s="446"/>
      <c r="DG1030" s="446"/>
      <c r="DH1030" s="446"/>
      <c r="DI1030" s="446"/>
      <c r="DJ1030" s="446"/>
      <c r="DK1030" s="446"/>
      <c r="DL1030" s="446"/>
      <c r="DM1030" s="446"/>
      <c r="DN1030" s="446"/>
      <c r="DO1030" s="446"/>
      <c r="DP1030" s="446"/>
      <c r="DQ1030" s="446"/>
      <c r="DR1030" s="446"/>
      <c r="DS1030" s="446"/>
      <c r="DT1030" s="446"/>
      <c r="DU1030" s="446"/>
      <c r="DV1030" s="446"/>
      <c r="DW1030" s="446"/>
      <c r="DX1030" s="446"/>
      <c r="DY1030" s="446"/>
      <c r="DZ1030" s="446"/>
      <c r="EA1030" s="446"/>
      <c r="EB1030" s="446"/>
      <c r="EC1030" s="446"/>
      <c r="ED1030" s="446"/>
      <c r="EE1030" s="446"/>
      <c r="EF1030" s="446"/>
      <c r="EG1030" s="446"/>
      <c r="EH1030" s="446"/>
      <c r="EI1030" s="446"/>
      <c r="EJ1030" s="446"/>
      <c r="EK1030" s="446"/>
      <c r="EL1030" s="446"/>
      <c r="EM1030" s="446"/>
      <c r="EN1030" s="446"/>
      <c r="EO1030" s="446"/>
      <c r="EP1030" s="446"/>
      <c r="EQ1030" s="446"/>
      <c r="ER1030" s="446"/>
      <c r="ES1030" s="446"/>
      <c r="ET1030" s="446"/>
      <c r="EU1030" s="446"/>
      <c r="EV1030" s="446"/>
      <c r="EW1030" s="446"/>
      <c r="EX1030" s="446"/>
      <c r="EY1030" s="446"/>
      <c r="EZ1030" s="446"/>
      <c r="FA1030" s="446"/>
      <c r="FB1030" s="446"/>
      <c r="FC1030" s="446"/>
      <c r="FD1030" s="446"/>
      <c r="FE1030" s="446"/>
      <c r="FF1030" s="446"/>
      <c r="FG1030" s="446"/>
      <c r="FH1030" s="446"/>
      <c r="FI1030" s="446"/>
      <c r="FJ1030" s="446"/>
      <c r="FK1030" s="446"/>
      <c r="FL1030" s="446"/>
      <c r="FM1030" s="446"/>
      <c r="FN1030" s="446"/>
      <c r="FO1030" s="446"/>
      <c r="FP1030" s="446"/>
      <c r="FQ1030" s="446"/>
      <c r="FR1030" s="446"/>
      <c r="FS1030" s="446"/>
      <c r="FT1030" s="446"/>
      <c r="FU1030" s="446"/>
      <c r="FV1030" s="446"/>
      <c r="FW1030" s="446"/>
      <c r="FX1030" s="446"/>
      <c r="FY1030" s="446"/>
      <c r="FZ1030" s="446"/>
      <c r="GA1030" s="446"/>
      <c r="GB1030" s="446"/>
      <c r="GC1030" s="446"/>
      <c r="GD1030" s="446"/>
      <c r="GE1030" s="446"/>
      <c r="GF1030" s="446"/>
      <c r="GG1030" s="446"/>
      <c r="GH1030" s="446"/>
      <c r="GI1030" s="446"/>
      <c r="GJ1030" s="446"/>
      <c r="GK1030" s="446"/>
      <c r="GL1030" s="446"/>
      <c r="GM1030" s="446"/>
      <c r="GN1030" s="446"/>
      <c r="GO1030" s="446"/>
      <c r="GP1030" s="446"/>
      <c r="GQ1030" s="446"/>
      <c r="GR1030" s="446"/>
      <c r="GS1030" s="446"/>
      <c r="GT1030" s="446"/>
      <c r="GU1030" s="446"/>
      <c r="GV1030" s="446"/>
      <c r="GW1030" s="364"/>
    </row>
    <row r="1031" spans="2:205" x14ac:dyDescent="0.2">
      <c r="B1031" s="509"/>
      <c r="C1031" s="449"/>
      <c r="D1031" s="797"/>
      <c r="E1031" s="446"/>
      <c r="F1031" s="446"/>
      <c r="G1031" s="503"/>
      <c r="H1031" s="334"/>
      <c r="I1031" s="446"/>
      <c r="J1031" s="446"/>
      <c r="K1031" s="446"/>
      <c r="L1031" s="446"/>
      <c r="M1031" s="446"/>
      <c r="N1031" s="446"/>
      <c r="O1031" s="446"/>
      <c r="P1031" s="446"/>
      <c r="Q1031" s="446"/>
      <c r="R1031" s="446"/>
      <c r="S1031" s="446"/>
      <c r="T1031" s="446"/>
      <c r="U1031" s="446"/>
      <c r="V1031" s="446"/>
      <c r="W1031" s="446"/>
      <c r="X1031" s="446"/>
      <c r="Y1031" s="446"/>
      <c r="Z1031" s="446"/>
      <c r="AA1031" s="446"/>
      <c r="AB1031" s="446"/>
      <c r="AC1031" s="446"/>
      <c r="AD1031" s="446"/>
      <c r="AE1031" s="446"/>
      <c r="AF1031" s="446"/>
      <c r="AG1031" s="446"/>
      <c r="AH1031" s="446"/>
      <c r="AI1031" s="446"/>
      <c r="AJ1031" s="446"/>
      <c r="AK1031" s="446"/>
      <c r="AL1031" s="446"/>
      <c r="AM1031" s="446"/>
      <c r="AN1031" s="446"/>
      <c r="AO1031" s="446"/>
      <c r="AP1031" s="446"/>
      <c r="AQ1031" s="446"/>
      <c r="AR1031" s="446"/>
      <c r="AS1031" s="446"/>
      <c r="AT1031" s="446"/>
      <c r="AU1031" s="446"/>
      <c r="AV1031" s="446"/>
      <c r="AW1031" s="446"/>
      <c r="AX1031" s="446"/>
      <c r="AY1031" s="446"/>
      <c r="AZ1031" s="446"/>
      <c r="BA1031" s="446"/>
      <c r="BB1031" s="446"/>
      <c r="BC1031" s="446"/>
      <c r="BD1031" s="446"/>
      <c r="BE1031" s="446"/>
      <c r="BF1031" s="446"/>
      <c r="BG1031" s="446"/>
      <c r="BH1031" s="446"/>
      <c r="BI1031" s="446"/>
      <c r="BJ1031" s="446"/>
      <c r="BK1031" s="446"/>
      <c r="BL1031" s="446"/>
      <c r="BM1031" s="446"/>
      <c r="BN1031" s="446"/>
      <c r="BO1031" s="446"/>
      <c r="BP1031" s="446"/>
      <c r="BQ1031" s="446"/>
      <c r="BR1031" s="446"/>
      <c r="BS1031" s="446"/>
      <c r="BT1031" s="446"/>
      <c r="BU1031" s="446"/>
      <c r="BV1031" s="446"/>
      <c r="BW1031" s="446"/>
      <c r="BX1031" s="446"/>
      <c r="BY1031" s="446"/>
      <c r="BZ1031" s="446"/>
      <c r="CA1031" s="446"/>
      <c r="CB1031" s="446"/>
      <c r="CC1031" s="446"/>
      <c r="CD1031" s="446"/>
      <c r="CE1031" s="446"/>
      <c r="CF1031" s="446"/>
      <c r="CG1031" s="446"/>
      <c r="CH1031" s="446"/>
      <c r="CI1031" s="446"/>
      <c r="CJ1031" s="446"/>
      <c r="CK1031" s="446"/>
      <c r="CL1031" s="446"/>
      <c r="CM1031" s="446"/>
      <c r="CN1031" s="446"/>
      <c r="CO1031" s="446"/>
      <c r="CP1031" s="446"/>
      <c r="CQ1031" s="446"/>
      <c r="CR1031" s="446"/>
      <c r="CS1031" s="446"/>
      <c r="CT1031" s="446"/>
      <c r="CU1031" s="446"/>
      <c r="CV1031" s="446"/>
      <c r="CW1031" s="446"/>
      <c r="CX1031" s="446"/>
      <c r="CY1031" s="446"/>
      <c r="CZ1031" s="446"/>
      <c r="DA1031" s="446"/>
      <c r="DB1031" s="446"/>
      <c r="DC1031" s="446"/>
      <c r="DD1031" s="446"/>
      <c r="DE1031" s="446"/>
      <c r="DF1031" s="446"/>
      <c r="DG1031" s="446"/>
      <c r="DH1031" s="446"/>
      <c r="DI1031" s="446"/>
      <c r="DJ1031" s="446"/>
      <c r="DK1031" s="446"/>
      <c r="DL1031" s="446"/>
      <c r="DM1031" s="446"/>
      <c r="DN1031" s="446"/>
      <c r="DO1031" s="446"/>
      <c r="DP1031" s="446"/>
      <c r="DQ1031" s="446"/>
      <c r="DR1031" s="446"/>
      <c r="DS1031" s="446"/>
      <c r="DT1031" s="446"/>
      <c r="DU1031" s="446"/>
      <c r="DV1031" s="446"/>
      <c r="DW1031" s="446"/>
      <c r="DX1031" s="446"/>
      <c r="DY1031" s="446"/>
      <c r="DZ1031" s="446"/>
      <c r="EA1031" s="446"/>
      <c r="EB1031" s="446"/>
      <c r="EC1031" s="446"/>
      <c r="ED1031" s="446"/>
      <c r="EE1031" s="446"/>
      <c r="EF1031" s="446"/>
      <c r="EG1031" s="446"/>
      <c r="EH1031" s="446"/>
      <c r="EI1031" s="446"/>
      <c r="EJ1031" s="446"/>
      <c r="EK1031" s="446"/>
      <c r="EL1031" s="446"/>
      <c r="EM1031" s="446"/>
      <c r="EN1031" s="446"/>
      <c r="EO1031" s="446"/>
      <c r="EP1031" s="446"/>
      <c r="EQ1031" s="446"/>
      <c r="ER1031" s="446"/>
      <c r="ES1031" s="446"/>
      <c r="ET1031" s="446"/>
      <c r="EU1031" s="446"/>
      <c r="EV1031" s="446"/>
      <c r="EW1031" s="446"/>
      <c r="EX1031" s="446"/>
      <c r="EY1031" s="446"/>
      <c r="EZ1031" s="446"/>
      <c r="FA1031" s="446"/>
      <c r="FB1031" s="446"/>
      <c r="FC1031" s="446"/>
      <c r="FD1031" s="446"/>
      <c r="FE1031" s="446"/>
      <c r="FF1031" s="446"/>
      <c r="FG1031" s="446"/>
      <c r="FH1031" s="446"/>
      <c r="FI1031" s="446"/>
      <c r="FJ1031" s="446"/>
      <c r="FK1031" s="446"/>
      <c r="FL1031" s="446"/>
      <c r="FM1031" s="446"/>
      <c r="FN1031" s="446"/>
      <c r="FO1031" s="446"/>
      <c r="FP1031" s="446"/>
      <c r="FQ1031" s="446"/>
      <c r="FR1031" s="446"/>
      <c r="FS1031" s="446"/>
      <c r="FT1031" s="446"/>
      <c r="FU1031" s="446"/>
      <c r="FV1031" s="446"/>
      <c r="FW1031" s="446"/>
      <c r="FX1031" s="446"/>
      <c r="FY1031" s="446"/>
      <c r="FZ1031" s="446"/>
      <c r="GA1031" s="446"/>
      <c r="GB1031" s="446"/>
      <c r="GC1031" s="446"/>
      <c r="GD1031" s="446"/>
      <c r="GE1031" s="446"/>
      <c r="GF1031" s="446"/>
      <c r="GG1031" s="446"/>
      <c r="GH1031" s="446"/>
      <c r="GI1031" s="446"/>
      <c r="GJ1031" s="446"/>
      <c r="GK1031" s="446"/>
      <c r="GL1031" s="446"/>
      <c r="GM1031" s="446"/>
      <c r="GN1031" s="446"/>
      <c r="GO1031" s="446"/>
      <c r="GP1031" s="446"/>
      <c r="GQ1031" s="446"/>
      <c r="GR1031" s="446"/>
      <c r="GS1031" s="446"/>
      <c r="GT1031" s="446"/>
      <c r="GU1031" s="446"/>
      <c r="GV1031" s="446"/>
      <c r="GW1031" s="364"/>
    </row>
    <row r="1032" spans="2:205" x14ac:dyDescent="0.2">
      <c r="B1032" s="509"/>
      <c r="C1032" s="449"/>
      <c r="D1032" s="797"/>
      <c r="E1032" s="446"/>
      <c r="F1032" s="446"/>
      <c r="G1032" s="503"/>
      <c r="H1032" s="334"/>
      <c r="I1032" s="446"/>
      <c r="J1032" s="446"/>
      <c r="K1032" s="446"/>
      <c r="L1032" s="446"/>
      <c r="M1032" s="446"/>
      <c r="N1032" s="446"/>
      <c r="O1032" s="446"/>
      <c r="P1032" s="446"/>
      <c r="Q1032" s="446"/>
      <c r="R1032" s="446"/>
      <c r="S1032" s="446"/>
      <c r="T1032" s="446"/>
      <c r="U1032" s="446"/>
      <c r="V1032" s="446"/>
      <c r="W1032" s="446"/>
      <c r="X1032" s="446"/>
      <c r="Y1032" s="446"/>
      <c r="Z1032" s="446"/>
      <c r="AA1032" s="446"/>
      <c r="AB1032" s="446"/>
      <c r="AC1032" s="446"/>
      <c r="AD1032" s="446"/>
      <c r="AE1032" s="446"/>
      <c r="AF1032" s="446"/>
      <c r="AG1032" s="446"/>
      <c r="AH1032" s="446"/>
      <c r="AI1032" s="446"/>
      <c r="AJ1032" s="446"/>
      <c r="AK1032" s="446"/>
      <c r="AL1032" s="446"/>
      <c r="AM1032" s="446"/>
      <c r="AN1032" s="446"/>
      <c r="AO1032" s="446"/>
      <c r="AP1032" s="446"/>
      <c r="AQ1032" s="446"/>
      <c r="AR1032" s="446"/>
      <c r="AS1032" s="446"/>
      <c r="AT1032" s="446"/>
      <c r="AU1032" s="446"/>
      <c r="AV1032" s="446"/>
      <c r="AW1032" s="446"/>
      <c r="AX1032" s="446"/>
      <c r="AY1032" s="446"/>
      <c r="AZ1032" s="446"/>
      <c r="BA1032" s="446"/>
      <c r="BB1032" s="446"/>
      <c r="BC1032" s="446"/>
      <c r="BD1032" s="446"/>
      <c r="BE1032" s="446"/>
      <c r="BF1032" s="446"/>
      <c r="BG1032" s="446"/>
      <c r="BH1032" s="446"/>
      <c r="BI1032" s="446"/>
      <c r="BJ1032" s="446"/>
      <c r="BK1032" s="446"/>
      <c r="BL1032" s="446"/>
      <c r="BM1032" s="446"/>
      <c r="BN1032" s="446"/>
      <c r="BO1032" s="446"/>
      <c r="BP1032" s="446"/>
      <c r="BQ1032" s="446"/>
      <c r="BR1032" s="446"/>
      <c r="BS1032" s="446"/>
      <c r="BT1032" s="446"/>
      <c r="BU1032" s="446"/>
      <c r="BV1032" s="446"/>
      <c r="BW1032" s="446"/>
      <c r="BX1032" s="446"/>
      <c r="BY1032" s="446"/>
      <c r="BZ1032" s="446"/>
      <c r="CA1032" s="446"/>
      <c r="CB1032" s="446"/>
      <c r="CC1032" s="446"/>
      <c r="CD1032" s="446"/>
      <c r="CE1032" s="446"/>
      <c r="CF1032" s="446"/>
      <c r="CG1032" s="446"/>
      <c r="CH1032" s="446"/>
      <c r="CI1032" s="446"/>
      <c r="CJ1032" s="446"/>
      <c r="CK1032" s="446"/>
      <c r="CL1032" s="446"/>
      <c r="CM1032" s="446"/>
      <c r="CN1032" s="446"/>
      <c r="CO1032" s="446"/>
      <c r="CP1032" s="446"/>
      <c r="CQ1032" s="446"/>
      <c r="CR1032" s="446"/>
      <c r="CS1032" s="446"/>
      <c r="CT1032" s="446"/>
      <c r="CU1032" s="446"/>
      <c r="CV1032" s="446"/>
      <c r="CW1032" s="446"/>
      <c r="CX1032" s="446"/>
      <c r="CY1032" s="446"/>
      <c r="CZ1032" s="446"/>
      <c r="DA1032" s="446"/>
      <c r="DB1032" s="446"/>
      <c r="DC1032" s="446"/>
      <c r="DD1032" s="446"/>
      <c r="DE1032" s="446"/>
      <c r="DF1032" s="446"/>
      <c r="DG1032" s="446"/>
      <c r="DH1032" s="446"/>
      <c r="DI1032" s="446"/>
      <c r="DJ1032" s="446"/>
      <c r="DK1032" s="446"/>
      <c r="DL1032" s="446"/>
      <c r="DM1032" s="446"/>
      <c r="DN1032" s="446"/>
      <c r="DO1032" s="446"/>
      <c r="DP1032" s="446"/>
      <c r="DQ1032" s="446"/>
      <c r="DR1032" s="446"/>
      <c r="DS1032" s="446"/>
      <c r="DT1032" s="446"/>
      <c r="DU1032" s="446"/>
      <c r="DV1032" s="446"/>
      <c r="DW1032" s="446"/>
      <c r="DX1032" s="446"/>
      <c r="DY1032" s="446"/>
      <c r="DZ1032" s="446"/>
      <c r="EA1032" s="446"/>
      <c r="EB1032" s="446"/>
      <c r="EC1032" s="446"/>
      <c r="ED1032" s="446"/>
      <c r="EE1032" s="446"/>
      <c r="EF1032" s="446"/>
      <c r="EG1032" s="446"/>
      <c r="EH1032" s="446"/>
      <c r="EI1032" s="446"/>
      <c r="EJ1032" s="446"/>
      <c r="EK1032" s="446"/>
      <c r="EL1032" s="446"/>
      <c r="EM1032" s="446"/>
      <c r="EN1032" s="446"/>
      <c r="EO1032" s="446"/>
      <c r="EP1032" s="446"/>
      <c r="EQ1032" s="446"/>
      <c r="ER1032" s="446"/>
      <c r="ES1032" s="446"/>
      <c r="ET1032" s="446"/>
      <c r="EU1032" s="446"/>
      <c r="EV1032" s="446"/>
      <c r="EW1032" s="446"/>
      <c r="EX1032" s="446"/>
      <c r="EY1032" s="446"/>
      <c r="EZ1032" s="446"/>
      <c r="FA1032" s="446"/>
      <c r="FB1032" s="446"/>
      <c r="FC1032" s="446"/>
      <c r="FD1032" s="446"/>
      <c r="FE1032" s="446"/>
      <c r="FF1032" s="446"/>
      <c r="FG1032" s="446"/>
      <c r="FH1032" s="446"/>
      <c r="FI1032" s="446"/>
      <c r="FJ1032" s="446"/>
      <c r="FK1032" s="446"/>
      <c r="FL1032" s="446"/>
      <c r="FM1032" s="446"/>
      <c r="FN1032" s="446"/>
      <c r="FO1032" s="446"/>
      <c r="FP1032" s="446"/>
      <c r="FQ1032" s="446"/>
      <c r="FR1032" s="446"/>
      <c r="FS1032" s="446"/>
      <c r="FT1032" s="446"/>
      <c r="FU1032" s="446"/>
      <c r="FV1032" s="446"/>
      <c r="FW1032" s="446"/>
      <c r="FX1032" s="446"/>
      <c r="FY1032" s="446"/>
      <c r="FZ1032" s="446"/>
      <c r="GA1032" s="446"/>
      <c r="GB1032" s="446"/>
      <c r="GC1032" s="446"/>
      <c r="GD1032" s="446"/>
      <c r="GE1032" s="446"/>
      <c r="GF1032" s="446"/>
      <c r="GG1032" s="446"/>
      <c r="GH1032" s="446"/>
      <c r="GI1032" s="446"/>
      <c r="GJ1032" s="446"/>
      <c r="GK1032" s="446"/>
      <c r="GL1032" s="446"/>
      <c r="GM1032" s="446"/>
      <c r="GN1032" s="446"/>
      <c r="GO1032" s="446"/>
      <c r="GP1032" s="446"/>
      <c r="GQ1032" s="446"/>
      <c r="GR1032" s="446"/>
      <c r="GS1032" s="446"/>
      <c r="GT1032" s="446"/>
      <c r="GU1032" s="446"/>
      <c r="GV1032" s="446"/>
      <c r="GW1032" s="364"/>
    </row>
    <row r="1033" spans="2:205" x14ac:dyDescent="0.2">
      <c r="B1033" s="509"/>
      <c r="C1033" s="449"/>
      <c r="D1033" s="797"/>
      <c r="E1033" s="446"/>
      <c r="F1033" s="446"/>
      <c r="G1033" s="503"/>
      <c r="H1033" s="334"/>
      <c r="I1033" s="446"/>
      <c r="J1033" s="446"/>
      <c r="K1033" s="446"/>
      <c r="L1033" s="446"/>
      <c r="M1033" s="446"/>
      <c r="N1033" s="446"/>
      <c r="O1033" s="446"/>
      <c r="P1033" s="446"/>
      <c r="Q1033" s="446"/>
      <c r="R1033" s="446"/>
      <c r="S1033" s="446"/>
      <c r="T1033" s="446"/>
      <c r="U1033" s="446"/>
      <c r="V1033" s="446"/>
      <c r="W1033" s="446"/>
      <c r="X1033" s="446"/>
      <c r="Y1033" s="446"/>
      <c r="Z1033" s="446"/>
      <c r="AA1033" s="446"/>
      <c r="AB1033" s="446"/>
      <c r="AC1033" s="446"/>
      <c r="AD1033" s="446"/>
      <c r="AE1033" s="446"/>
      <c r="AF1033" s="446"/>
      <c r="AG1033" s="446"/>
      <c r="AH1033" s="446"/>
      <c r="AI1033" s="446"/>
      <c r="AJ1033" s="446"/>
      <c r="AK1033" s="446"/>
      <c r="AL1033" s="446"/>
      <c r="AM1033" s="446"/>
      <c r="AN1033" s="446"/>
      <c r="AO1033" s="446"/>
      <c r="AP1033" s="446"/>
      <c r="AQ1033" s="446"/>
      <c r="AR1033" s="446"/>
      <c r="AS1033" s="446"/>
      <c r="AT1033" s="446"/>
      <c r="AU1033" s="446"/>
      <c r="AV1033" s="446"/>
      <c r="AW1033" s="446"/>
      <c r="AX1033" s="446"/>
      <c r="AY1033" s="446"/>
      <c r="AZ1033" s="446"/>
      <c r="BA1033" s="446"/>
      <c r="BB1033" s="446"/>
      <c r="BC1033" s="446"/>
      <c r="BD1033" s="446"/>
      <c r="BE1033" s="446"/>
      <c r="BF1033" s="446"/>
      <c r="BG1033" s="446"/>
      <c r="BH1033" s="446"/>
      <c r="BI1033" s="446"/>
      <c r="BJ1033" s="446"/>
      <c r="BK1033" s="446"/>
      <c r="BL1033" s="446"/>
      <c r="BM1033" s="446"/>
      <c r="BN1033" s="446"/>
      <c r="BO1033" s="446"/>
      <c r="BP1033" s="446"/>
      <c r="BQ1033" s="446"/>
      <c r="BR1033" s="446"/>
      <c r="BS1033" s="446"/>
      <c r="BT1033" s="446"/>
      <c r="BU1033" s="446"/>
      <c r="BV1033" s="446"/>
      <c r="BW1033" s="446"/>
      <c r="BX1033" s="446"/>
      <c r="BY1033" s="446"/>
      <c r="BZ1033" s="446"/>
      <c r="CA1033" s="446"/>
      <c r="CB1033" s="446"/>
      <c r="CC1033" s="446"/>
      <c r="CD1033" s="446"/>
      <c r="CE1033" s="446"/>
      <c r="CF1033" s="446"/>
      <c r="CG1033" s="446"/>
      <c r="CH1033" s="446"/>
      <c r="CI1033" s="446"/>
      <c r="CJ1033" s="446"/>
      <c r="CK1033" s="446"/>
      <c r="CL1033" s="446"/>
      <c r="CM1033" s="446"/>
      <c r="CN1033" s="446"/>
      <c r="CO1033" s="446"/>
      <c r="CP1033" s="446"/>
      <c r="CQ1033" s="446"/>
      <c r="CR1033" s="446"/>
      <c r="CS1033" s="446"/>
      <c r="CT1033" s="446"/>
      <c r="CU1033" s="446"/>
      <c r="CV1033" s="446"/>
      <c r="CW1033" s="446"/>
      <c r="CX1033" s="446"/>
      <c r="CY1033" s="446"/>
      <c r="CZ1033" s="446"/>
      <c r="DA1033" s="446"/>
      <c r="DB1033" s="446"/>
      <c r="DC1033" s="446"/>
      <c r="DD1033" s="446"/>
      <c r="DE1033" s="446"/>
      <c r="DF1033" s="446"/>
      <c r="DG1033" s="446"/>
      <c r="DH1033" s="446"/>
      <c r="DI1033" s="446"/>
      <c r="DJ1033" s="446"/>
      <c r="DK1033" s="446"/>
      <c r="DL1033" s="446"/>
      <c r="DM1033" s="446"/>
      <c r="DN1033" s="446"/>
      <c r="DO1033" s="446"/>
      <c r="DP1033" s="446"/>
      <c r="DQ1033" s="446"/>
      <c r="DR1033" s="446"/>
      <c r="DS1033" s="446"/>
      <c r="DT1033" s="446"/>
      <c r="DU1033" s="446"/>
      <c r="DV1033" s="446"/>
      <c r="DW1033" s="446"/>
      <c r="DX1033" s="446"/>
      <c r="DY1033" s="446"/>
      <c r="DZ1033" s="446"/>
      <c r="EA1033" s="446"/>
      <c r="EB1033" s="446"/>
      <c r="EC1033" s="446"/>
      <c r="ED1033" s="446"/>
      <c r="EE1033" s="446"/>
      <c r="EF1033" s="446"/>
      <c r="EG1033" s="446"/>
      <c r="EH1033" s="446"/>
      <c r="EI1033" s="446"/>
      <c r="EJ1033" s="446"/>
      <c r="EK1033" s="446"/>
      <c r="EL1033" s="446"/>
      <c r="EM1033" s="446"/>
      <c r="EN1033" s="446"/>
      <c r="EO1033" s="446"/>
      <c r="EP1033" s="446"/>
      <c r="EQ1033" s="446"/>
      <c r="ER1033" s="446"/>
      <c r="ES1033" s="446"/>
      <c r="ET1033" s="446"/>
      <c r="EU1033" s="446"/>
      <c r="EV1033" s="446"/>
      <c r="EW1033" s="446"/>
      <c r="EX1033" s="446"/>
      <c r="EY1033" s="446"/>
      <c r="EZ1033" s="446"/>
      <c r="FA1033" s="446"/>
      <c r="FB1033" s="446"/>
      <c r="FC1033" s="446"/>
      <c r="FD1033" s="446"/>
      <c r="FE1033" s="446"/>
      <c r="FF1033" s="446"/>
      <c r="FG1033" s="446"/>
      <c r="FH1033" s="446"/>
      <c r="FI1033" s="446"/>
      <c r="FJ1033" s="446"/>
      <c r="FK1033" s="446"/>
      <c r="FL1033" s="446"/>
      <c r="FM1033" s="446"/>
      <c r="FN1033" s="446"/>
      <c r="FO1033" s="446"/>
      <c r="FP1033" s="446"/>
      <c r="FQ1033" s="446"/>
      <c r="FR1033" s="446"/>
      <c r="FS1033" s="446"/>
      <c r="FT1033" s="446"/>
      <c r="FU1033" s="446"/>
      <c r="FV1033" s="446"/>
      <c r="FW1033" s="446"/>
      <c r="FX1033" s="446"/>
      <c r="FY1033" s="446"/>
      <c r="FZ1033" s="446"/>
      <c r="GA1033" s="446"/>
      <c r="GB1033" s="446"/>
      <c r="GC1033" s="446"/>
      <c r="GD1033" s="446"/>
      <c r="GE1033" s="446"/>
      <c r="GF1033" s="446"/>
      <c r="GG1033" s="446"/>
      <c r="GH1033" s="446"/>
      <c r="GI1033" s="446"/>
      <c r="GJ1033" s="446"/>
      <c r="GK1033" s="446"/>
      <c r="GL1033" s="446"/>
      <c r="GM1033" s="446"/>
      <c r="GN1033" s="446"/>
      <c r="GO1033" s="446"/>
      <c r="GP1033" s="446"/>
      <c r="GQ1033" s="446"/>
      <c r="GR1033" s="446"/>
      <c r="GS1033" s="446"/>
      <c r="GT1033" s="446"/>
      <c r="GU1033" s="446"/>
      <c r="GV1033" s="446"/>
      <c r="GW1033" s="364"/>
    </row>
    <row r="1034" spans="2:205" x14ac:dyDescent="0.2">
      <c r="B1034" s="509"/>
      <c r="C1034" s="449"/>
      <c r="D1034" s="797"/>
      <c r="E1034" s="446"/>
      <c r="F1034" s="446"/>
      <c r="G1034" s="503"/>
      <c r="H1034" s="334"/>
      <c r="I1034" s="446"/>
      <c r="J1034" s="446"/>
      <c r="K1034" s="446"/>
      <c r="L1034" s="446"/>
      <c r="M1034" s="446"/>
      <c r="N1034" s="446"/>
      <c r="O1034" s="446"/>
      <c r="P1034" s="446"/>
      <c r="Q1034" s="446"/>
      <c r="R1034" s="446"/>
      <c r="S1034" s="446"/>
      <c r="T1034" s="446"/>
      <c r="U1034" s="446"/>
      <c r="V1034" s="446"/>
      <c r="W1034" s="446"/>
      <c r="X1034" s="446"/>
      <c r="Y1034" s="446"/>
      <c r="Z1034" s="446"/>
      <c r="AA1034" s="446"/>
      <c r="AB1034" s="446"/>
      <c r="AC1034" s="446"/>
      <c r="AD1034" s="446"/>
      <c r="AE1034" s="446"/>
      <c r="AF1034" s="446"/>
      <c r="AG1034" s="446"/>
      <c r="AH1034" s="446"/>
      <c r="AI1034" s="446"/>
      <c r="AJ1034" s="446"/>
      <c r="AK1034" s="446"/>
      <c r="AL1034" s="446"/>
      <c r="AM1034" s="446"/>
      <c r="AN1034" s="446"/>
      <c r="AO1034" s="446"/>
      <c r="AP1034" s="446"/>
      <c r="AQ1034" s="446"/>
      <c r="AR1034" s="446"/>
      <c r="AS1034" s="446"/>
      <c r="AT1034" s="446"/>
      <c r="AU1034" s="446"/>
      <c r="AV1034" s="446"/>
      <c r="AW1034" s="446"/>
      <c r="AX1034" s="446"/>
      <c r="AY1034" s="446"/>
      <c r="AZ1034" s="446"/>
      <c r="BA1034" s="446"/>
      <c r="BB1034" s="446"/>
      <c r="BC1034" s="446"/>
      <c r="BD1034" s="446"/>
      <c r="BE1034" s="446"/>
      <c r="BF1034" s="446"/>
      <c r="BG1034" s="446"/>
      <c r="BH1034" s="446"/>
      <c r="BI1034" s="446"/>
      <c r="BJ1034" s="446"/>
      <c r="BK1034" s="446"/>
      <c r="BL1034" s="446"/>
      <c r="BM1034" s="446"/>
      <c r="BN1034" s="446"/>
      <c r="BO1034" s="446"/>
      <c r="BP1034" s="446"/>
      <c r="BQ1034" s="446"/>
      <c r="BR1034" s="446"/>
      <c r="BS1034" s="446"/>
      <c r="BT1034" s="446"/>
      <c r="BU1034" s="446"/>
      <c r="BV1034" s="446"/>
      <c r="BW1034" s="446"/>
      <c r="BX1034" s="446"/>
      <c r="BY1034" s="446"/>
      <c r="BZ1034" s="446"/>
      <c r="CA1034" s="446"/>
      <c r="CB1034" s="446"/>
      <c r="CC1034" s="446"/>
      <c r="CD1034" s="446"/>
      <c r="CE1034" s="446"/>
      <c r="CF1034" s="446"/>
      <c r="CG1034" s="446"/>
      <c r="CH1034" s="446"/>
      <c r="CI1034" s="446"/>
      <c r="CJ1034" s="446"/>
      <c r="CK1034" s="446"/>
      <c r="CL1034" s="446"/>
      <c r="CM1034" s="446"/>
      <c r="CN1034" s="446"/>
      <c r="CO1034" s="446"/>
      <c r="CP1034" s="446"/>
      <c r="CQ1034" s="446"/>
      <c r="CR1034" s="446"/>
      <c r="CS1034" s="446"/>
      <c r="CT1034" s="446"/>
      <c r="CU1034" s="446"/>
      <c r="CV1034" s="446"/>
      <c r="CW1034" s="446"/>
      <c r="CX1034" s="446"/>
      <c r="CY1034" s="446"/>
      <c r="CZ1034" s="446"/>
      <c r="DA1034" s="446"/>
      <c r="DB1034" s="446"/>
      <c r="DC1034" s="446"/>
      <c r="DD1034" s="446"/>
      <c r="DE1034" s="446"/>
      <c r="DF1034" s="446"/>
      <c r="DG1034" s="446"/>
      <c r="DH1034" s="446"/>
      <c r="DI1034" s="446"/>
      <c r="DJ1034" s="446"/>
      <c r="DK1034" s="446"/>
      <c r="DL1034" s="446"/>
      <c r="DM1034" s="446"/>
      <c r="DN1034" s="446"/>
      <c r="DO1034" s="446"/>
      <c r="DP1034" s="446"/>
      <c r="DQ1034" s="446"/>
      <c r="DR1034" s="446"/>
      <c r="DS1034" s="446"/>
      <c r="DT1034" s="446"/>
      <c r="DU1034" s="446"/>
      <c r="DV1034" s="446"/>
      <c r="DW1034" s="446"/>
      <c r="DX1034" s="446"/>
      <c r="DY1034" s="446"/>
      <c r="DZ1034" s="446"/>
      <c r="EA1034" s="446"/>
      <c r="EB1034" s="446"/>
      <c r="EC1034" s="446"/>
      <c r="ED1034" s="446"/>
      <c r="EE1034" s="446"/>
      <c r="EF1034" s="446"/>
      <c r="EG1034" s="446"/>
      <c r="EH1034" s="446"/>
      <c r="EI1034" s="446"/>
      <c r="EJ1034" s="446"/>
      <c r="EK1034" s="446"/>
      <c r="EL1034" s="446"/>
      <c r="EM1034" s="446"/>
      <c r="EN1034" s="446"/>
      <c r="EO1034" s="446"/>
      <c r="EP1034" s="446"/>
      <c r="EQ1034" s="446"/>
      <c r="ER1034" s="446"/>
      <c r="ES1034" s="446"/>
      <c r="ET1034" s="446"/>
      <c r="EU1034" s="446"/>
      <c r="EV1034" s="446"/>
      <c r="EW1034" s="446"/>
      <c r="EX1034" s="446"/>
      <c r="EY1034" s="446"/>
      <c r="EZ1034" s="446"/>
      <c r="FA1034" s="446"/>
      <c r="FB1034" s="446"/>
      <c r="FC1034" s="446"/>
      <c r="FD1034" s="446"/>
      <c r="FE1034" s="446"/>
      <c r="FF1034" s="446"/>
      <c r="FG1034" s="446"/>
      <c r="FH1034" s="446"/>
      <c r="FI1034" s="446"/>
      <c r="FJ1034" s="446"/>
      <c r="FK1034" s="446"/>
      <c r="FL1034" s="446"/>
      <c r="FM1034" s="446"/>
      <c r="FN1034" s="446"/>
      <c r="FO1034" s="446"/>
      <c r="FP1034" s="446"/>
      <c r="FQ1034" s="446"/>
      <c r="FR1034" s="446"/>
      <c r="FS1034" s="446"/>
      <c r="FT1034" s="446"/>
      <c r="FU1034" s="446"/>
      <c r="FV1034" s="446"/>
      <c r="FW1034" s="446"/>
      <c r="FX1034" s="446"/>
      <c r="FY1034" s="446"/>
      <c r="FZ1034" s="446"/>
      <c r="GA1034" s="446"/>
      <c r="GB1034" s="446"/>
      <c r="GC1034" s="446"/>
      <c r="GD1034" s="446"/>
      <c r="GE1034" s="446"/>
      <c r="GF1034" s="446"/>
      <c r="GG1034" s="446"/>
      <c r="GH1034" s="446"/>
      <c r="GI1034" s="446"/>
      <c r="GJ1034" s="446"/>
      <c r="GK1034" s="446"/>
      <c r="GL1034" s="446"/>
      <c r="GM1034" s="446"/>
      <c r="GN1034" s="446"/>
      <c r="GO1034" s="446"/>
      <c r="GP1034" s="446"/>
      <c r="GQ1034" s="446"/>
      <c r="GR1034" s="446"/>
      <c r="GS1034" s="446"/>
      <c r="GT1034" s="446"/>
      <c r="GU1034" s="446"/>
      <c r="GV1034" s="446"/>
      <c r="GW1034" s="364"/>
    </row>
    <row r="1035" spans="2:205" x14ac:dyDescent="0.2">
      <c r="B1035" s="509"/>
      <c r="C1035" s="449"/>
      <c r="D1035" s="797"/>
      <c r="E1035" s="446"/>
      <c r="F1035" s="446"/>
      <c r="G1035" s="503"/>
      <c r="H1035" s="334"/>
      <c r="I1035" s="446"/>
      <c r="J1035" s="446"/>
      <c r="K1035" s="446"/>
      <c r="L1035" s="446"/>
      <c r="M1035" s="446"/>
      <c r="N1035" s="446"/>
      <c r="O1035" s="446"/>
      <c r="P1035" s="446"/>
      <c r="Q1035" s="446"/>
      <c r="R1035" s="446"/>
      <c r="S1035" s="446"/>
      <c r="T1035" s="446"/>
      <c r="U1035" s="446"/>
      <c r="V1035" s="446"/>
      <c r="W1035" s="446"/>
      <c r="X1035" s="446"/>
      <c r="Y1035" s="446"/>
      <c r="Z1035" s="446"/>
      <c r="AA1035" s="446"/>
      <c r="AB1035" s="446"/>
      <c r="AC1035" s="446"/>
      <c r="AD1035" s="446"/>
      <c r="AE1035" s="446"/>
      <c r="AF1035" s="446"/>
      <c r="AG1035" s="446"/>
      <c r="AH1035" s="446"/>
      <c r="AI1035" s="446"/>
      <c r="AJ1035" s="446"/>
      <c r="AK1035" s="446"/>
      <c r="AL1035" s="446"/>
      <c r="AM1035" s="446"/>
      <c r="AN1035" s="446"/>
      <c r="AO1035" s="446"/>
      <c r="AP1035" s="446"/>
      <c r="AQ1035" s="446"/>
      <c r="AR1035" s="446"/>
      <c r="AS1035" s="446"/>
      <c r="AT1035" s="446"/>
      <c r="AU1035" s="446"/>
      <c r="AV1035" s="446"/>
      <c r="AW1035" s="446"/>
      <c r="AX1035" s="446"/>
      <c r="AY1035" s="446"/>
      <c r="AZ1035" s="446"/>
      <c r="BA1035" s="446"/>
      <c r="BB1035" s="446"/>
      <c r="BC1035" s="446"/>
      <c r="BD1035" s="446"/>
      <c r="BE1035" s="446"/>
      <c r="BF1035" s="446"/>
      <c r="BG1035" s="446"/>
      <c r="BH1035" s="446"/>
      <c r="BI1035" s="446"/>
      <c r="BJ1035" s="446"/>
      <c r="BK1035" s="446"/>
      <c r="BL1035" s="446"/>
      <c r="BM1035" s="446"/>
      <c r="BN1035" s="446"/>
      <c r="BO1035" s="446"/>
      <c r="BP1035" s="446"/>
      <c r="BQ1035" s="446"/>
      <c r="BR1035" s="446"/>
      <c r="BS1035" s="446"/>
      <c r="BT1035" s="446"/>
      <c r="BU1035" s="446"/>
      <c r="BV1035" s="446"/>
      <c r="BW1035" s="446"/>
      <c r="BX1035" s="446"/>
      <c r="BY1035" s="446"/>
      <c r="BZ1035" s="446"/>
      <c r="CA1035" s="446"/>
      <c r="CB1035" s="446"/>
      <c r="CC1035" s="446"/>
      <c r="CD1035" s="446"/>
      <c r="CE1035" s="446"/>
      <c r="CF1035" s="446"/>
      <c r="CG1035" s="446"/>
      <c r="CH1035" s="446"/>
      <c r="CI1035" s="446"/>
      <c r="CJ1035" s="446"/>
      <c r="CK1035" s="446"/>
      <c r="CL1035" s="446"/>
      <c r="CM1035" s="446"/>
      <c r="CN1035" s="446"/>
      <c r="CO1035" s="446"/>
      <c r="CP1035" s="446"/>
      <c r="CQ1035" s="446"/>
      <c r="CR1035" s="446"/>
      <c r="CS1035" s="446"/>
      <c r="CT1035" s="446"/>
      <c r="CU1035" s="446"/>
      <c r="CV1035" s="446"/>
      <c r="CW1035" s="446"/>
      <c r="CX1035" s="446"/>
      <c r="CY1035" s="446"/>
      <c r="CZ1035" s="446"/>
      <c r="DA1035" s="446"/>
      <c r="DB1035" s="446"/>
      <c r="DC1035" s="446"/>
      <c r="DD1035" s="446"/>
      <c r="DE1035" s="446"/>
      <c r="DF1035" s="446"/>
      <c r="DG1035" s="446"/>
      <c r="DH1035" s="446"/>
      <c r="DI1035" s="446"/>
      <c r="DJ1035" s="446"/>
      <c r="DK1035" s="446"/>
      <c r="DL1035" s="446"/>
      <c r="DM1035" s="446"/>
      <c r="DN1035" s="446"/>
      <c r="DO1035" s="446"/>
      <c r="DP1035" s="446"/>
      <c r="DQ1035" s="446"/>
      <c r="DR1035" s="446"/>
      <c r="DS1035" s="446"/>
      <c r="DT1035" s="446"/>
      <c r="DU1035" s="446"/>
      <c r="DV1035" s="446"/>
      <c r="DW1035" s="446"/>
      <c r="DX1035" s="446"/>
      <c r="DY1035" s="446"/>
      <c r="DZ1035" s="446"/>
      <c r="EA1035" s="446"/>
      <c r="EB1035" s="446"/>
      <c r="EC1035" s="446"/>
      <c r="ED1035" s="446"/>
      <c r="EE1035" s="446"/>
      <c r="EF1035" s="446"/>
      <c r="EG1035" s="446"/>
      <c r="EH1035" s="446"/>
      <c r="EI1035" s="446"/>
      <c r="EJ1035" s="446"/>
      <c r="EK1035" s="446"/>
      <c r="EL1035" s="446"/>
      <c r="EM1035" s="446"/>
      <c r="EN1035" s="446"/>
      <c r="EO1035" s="446"/>
      <c r="EP1035" s="446"/>
      <c r="EQ1035" s="446"/>
      <c r="ER1035" s="446"/>
      <c r="ES1035" s="446"/>
      <c r="ET1035" s="446"/>
      <c r="EU1035" s="446"/>
      <c r="EV1035" s="446"/>
      <c r="EW1035" s="446"/>
      <c r="EX1035" s="446"/>
      <c r="EY1035" s="446"/>
      <c r="EZ1035" s="446"/>
      <c r="FA1035" s="446"/>
      <c r="FB1035" s="446"/>
      <c r="FC1035" s="446"/>
      <c r="FD1035" s="446"/>
      <c r="FE1035" s="446"/>
      <c r="FF1035" s="446"/>
      <c r="FG1035" s="446"/>
      <c r="FH1035" s="446"/>
      <c r="FI1035" s="446"/>
      <c r="FJ1035" s="446"/>
      <c r="FK1035" s="446"/>
      <c r="FL1035" s="446"/>
      <c r="FM1035" s="446"/>
      <c r="FN1035" s="446"/>
      <c r="FO1035" s="446"/>
      <c r="FP1035" s="446"/>
      <c r="FQ1035" s="446"/>
      <c r="FR1035" s="446"/>
      <c r="FS1035" s="446"/>
      <c r="FT1035" s="446"/>
      <c r="FU1035" s="446"/>
      <c r="FV1035" s="446"/>
      <c r="FW1035" s="446"/>
      <c r="FX1035" s="446"/>
      <c r="FY1035" s="446"/>
      <c r="FZ1035" s="446"/>
      <c r="GA1035" s="446"/>
      <c r="GB1035" s="446"/>
      <c r="GC1035" s="446"/>
      <c r="GD1035" s="446"/>
      <c r="GE1035" s="446"/>
      <c r="GF1035" s="446"/>
      <c r="GG1035" s="446"/>
      <c r="GH1035" s="446"/>
      <c r="GI1035" s="446"/>
      <c r="GJ1035" s="446"/>
      <c r="GK1035" s="446"/>
      <c r="GL1035" s="446"/>
      <c r="GM1035" s="446"/>
      <c r="GN1035" s="446"/>
      <c r="GO1035" s="446"/>
      <c r="GP1035" s="446"/>
      <c r="GQ1035" s="446"/>
      <c r="GR1035" s="446"/>
      <c r="GS1035" s="446"/>
      <c r="GT1035" s="446"/>
      <c r="GU1035" s="446"/>
      <c r="GV1035" s="446"/>
      <c r="GW1035" s="364"/>
    </row>
    <row r="1036" spans="2:205" x14ac:dyDescent="0.2">
      <c r="B1036" s="509"/>
      <c r="C1036" s="449"/>
      <c r="D1036" s="797"/>
      <c r="E1036" s="446"/>
      <c r="F1036" s="446"/>
      <c r="G1036" s="503"/>
      <c r="H1036" s="334"/>
      <c r="I1036" s="446"/>
      <c r="J1036" s="446"/>
      <c r="K1036" s="446"/>
      <c r="L1036" s="446"/>
      <c r="M1036" s="446"/>
      <c r="N1036" s="446"/>
      <c r="O1036" s="446"/>
      <c r="P1036" s="446"/>
      <c r="Q1036" s="446"/>
      <c r="R1036" s="446"/>
      <c r="S1036" s="446"/>
      <c r="T1036" s="446"/>
      <c r="U1036" s="446"/>
      <c r="V1036" s="446"/>
      <c r="W1036" s="446"/>
      <c r="X1036" s="446"/>
      <c r="Y1036" s="446"/>
      <c r="Z1036" s="446"/>
      <c r="AA1036" s="446"/>
      <c r="AB1036" s="446"/>
      <c r="AC1036" s="446"/>
      <c r="AD1036" s="446"/>
      <c r="AE1036" s="446"/>
      <c r="AF1036" s="446"/>
      <c r="AG1036" s="446"/>
      <c r="AH1036" s="446"/>
      <c r="AI1036" s="446"/>
      <c r="AJ1036" s="446"/>
      <c r="AK1036" s="446"/>
      <c r="AL1036" s="446"/>
      <c r="AM1036" s="446"/>
      <c r="AN1036" s="446"/>
      <c r="AO1036" s="446"/>
      <c r="AP1036" s="446"/>
      <c r="AQ1036" s="446"/>
      <c r="AR1036" s="446"/>
      <c r="AS1036" s="446"/>
      <c r="AT1036" s="446"/>
      <c r="AU1036" s="446"/>
      <c r="AV1036" s="446"/>
      <c r="AW1036" s="446"/>
      <c r="AX1036" s="446"/>
      <c r="AY1036" s="446"/>
      <c r="AZ1036" s="446"/>
      <c r="BA1036" s="446"/>
      <c r="BB1036" s="446"/>
      <c r="BC1036" s="446"/>
      <c r="BD1036" s="446"/>
      <c r="BE1036" s="446"/>
      <c r="BF1036" s="446"/>
      <c r="BG1036" s="446"/>
      <c r="BH1036" s="446"/>
      <c r="BI1036" s="446"/>
      <c r="BJ1036" s="446"/>
      <c r="BK1036" s="446"/>
      <c r="BL1036" s="446"/>
      <c r="BM1036" s="446"/>
      <c r="BN1036" s="446"/>
      <c r="BO1036" s="446"/>
      <c r="BP1036" s="446"/>
      <c r="BQ1036" s="446"/>
      <c r="BR1036" s="446"/>
      <c r="BS1036" s="446"/>
      <c r="BT1036" s="446"/>
      <c r="BU1036" s="446"/>
      <c r="BV1036" s="446"/>
      <c r="BW1036" s="446"/>
      <c r="BX1036" s="446"/>
      <c r="BY1036" s="446"/>
      <c r="BZ1036" s="446"/>
      <c r="CA1036" s="446"/>
      <c r="CB1036" s="446"/>
      <c r="CC1036" s="446"/>
      <c r="CD1036" s="446"/>
      <c r="CE1036" s="446"/>
      <c r="CF1036" s="446"/>
      <c r="CG1036" s="446"/>
      <c r="CH1036" s="446"/>
      <c r="CI1036" s="446"/>
      <c r="CJ1036" s="446"/>
      <c r="CK1036" s="446"/>
      <c r="CL1036" s="446"/>
      <c r="CM1036" s="446"/>
      <c r="CN1036" s="446"/>
      <c r="CO1036" s="446"/>
      <c r="CP1036" s="446"/>
      <c r="CQ1036" s="446"/>
      <c r="CR1036" s="446"/>
      <c r="CS1036" s="446"/>
      <c r="CT1036" s="446"/>
      <c r="CU1036" s="446"/>
      <c r="CV1036" s="446"/>
      <c r="CW1036" s="446"/>
      <c r="CX1036" s="446"/>
      <c r="CY1036" s="446"/>
      <c r="CZ1036" s="446"/>
      <c r="DA1036" s="446"/>
      <c r="DB1036" s="446"/>
      <c r="DC1036" s="446"/>
      <c r="DD1036" s="446"/>
      <c r="DE1036" s="446"/>
      <c r="DF1036" s="446"/>
      <c r="DG1036" s="446"/>
      <c r="DH1036" s="446"/>
      <c r="DI1036" s="446"/>
      <c r="DJ1036" s="446"/>
      <c r="DK1036" s="446"/>
      <c r="DL1036" s="446"/>
      <c r="DM1036" s="446"/>
      <c r="DN1036" s="446"/>
      <c r="DO1036" s="446"/>
      <c r="DP1036" s="446"/>
      <c r="DQ1036" s="446"/>
      <c r="DR1036" s="446"/>
      <c r="DS1036" s="446"/>
      <c r="DT1036" s="446"/>
      <c r="DU1036" s="446"/>
      <c r="DV1036" s="446"/>
      <c r="DW1036" s="446"/>
      <c r="DX1036" s="446"/>
      <c r="DY1036" s="446"/>
      <c r="DZ1036" s="446"/>
      <c r="EA1036" s="446"/>
      <c r="EB1036" s="446"/>
      <c r="EC1036" s="446"/>
      <c r="ED1036" s="446"/>
      <c r="EE1036" s="446"/>
      <c r="EF1036" s="446"/>
      <c r="EG1036" s="446"/>
      <c r="EH1036" s="446"/>
      <c r="EI1036" s="446"/>
      <c r="EJ1036" s="446"/>
      <c r="EK1036" s="446"/>
      <c r="EL1036" s="446"/>
      <c r="EM1036" s="446"/>
      <c r="EN1036" s="446"/>
      <c r="EO1036" s="446"/>
      <c r="EP1036" s="446"/>
      <c r="EQ1036" s="446"/>
      <c r="ER1036" s="446"/>
      <c r="ES1036" s="446"/>
      <c r="ET1036" s="446"/>
      <c r="EU1036" s="446"/>
      <c r="EV1036" s="446"/>
      <c r="EW1036" s="446"/>
      <c r="EX1036" s="446"/>
      <c r="EY1036" s="446"/>
      <c r="EZ1036" s="446"/>
      <c r="FA1036" s="446"/>
      <c r="FB1036" s="446"/>
      <c r="FC1036" s="446"/>
      <c r="FD1036" s="446"/>
      <c r="FE1036" s="446"/>
      <c r="FF1036" s="446"/>
      <c r="FG1036" s="446"/>
      <c r="FH1036" s="446"/>
      <c r="FI1036" s="446"/>
      <c r="FJ1036" s="446"/>
      <c r="FK1036" s="446"/>
      <c r="FL1036" s="446"/>
      <c r="FM1036" s="446"/>
      <c r="FN1036" s="446"/>
      <c r="FO1036" s="446"/>
      <c r="FP1036" s="446"/>
      <c r="FQ1036" s="446"/>
      <c r="FR1036" s="446"/>
      <c r="FS1036" s="446"/>
      <c r="FT1036" s="446"/>
      <c r="FU1036" s="446"/>
      <c r="FV1036" s="446"/>
      <c r="FW1036" s="446"/>
      <c r="FX1036" s="446"/>
      <c r="FY1036" s="446"/>
      <c r="FZ1036" s="446"/>
      <c r="GA1036" s="446"/>
      <c r="GB1036" s="446"/>
      <c r="GC1036" s="446"/>
      <c r="GD1036" s="446"/>
      <c r="GE1036" s="446"/>
      <c r="GF1036" s="446"/>
      <c r="GG1036" s="446"/>
      <c r="GH1036" s="446"/>
      <c r="GI1036" s="446"/>
      <c r="GJ1036" s="446"/>
      <c r="GK1036" s="446"/>
      <c r="GL1036" s="446"/>
      <c r="GM1036" s="446"/>
      <c r="GN1036" s="446"/>
      <c r="GO1036" s="446"/>
      <c r="GP1036" s="446"/>
      <c r="GQ1036" s="446"/>
      <c r="GR1036" s="446"/>
      <c r="GS1036" s="446"/>
      <c r="GT1036" s="446"/>
      <c r="GU1036" s="446"/>
      <c r="GV1036" s="446"/>
      <c r="GW1036" s="364"/>
    </row>
    <row r="1037" spans="2:205" x14ac:dyDescent="0.2">
      <c r="B1037" s="509"/>
      <c r="C1037" s="449"/>
      <c r="D1037" s="797"/>
      <c r="E1037" s="446"/>
      <c r="F1037" s="446"/>
      <c r="G1037" s="503"/>
      <c r="H1037" s="334"/>
      <c r="I1037" s="446"/>
      <c r="J1037" s="446"/>
      <c r="K1037" s="446"/>
      <c r="L1037" s="446"/>
      <c r="M1037" s="446"/>
      <c r="N1037" s="446"/>
      <c r="O1037" s="446"/>
      <c r="P1037" s="446"/>
      <c r="Q1037" s="446"/>
      <c r="R1037" s="446"/>
      <c r="S1037" s="446"/>
      <c r="T1037" s="446"/>
      <c r="U1037" s="446"/>
      <c r="V1037" s="446"/>
      <c r="W1037" s="446"/>
      <c r="X1037" s="446"/>
      <c r="Y1037" s="446"/>
      <c r="Z1037" s="446"/>
      <c r="AA1037" s="446"/>
      <c r="AB1037" s="446"/>
      <c r="AC1037" s="446"/>
      <c r="AD1037" s="446"/>
      <c r="AE1037" s="446"/>
      <c r="AF1037" s="446"/>
      <c r="AG1037" s="446"/>
      <c r="AH1037" s="446"/>
      <c r="AI1037" s="446"/>
      <c r="AJ1037" s="446"/>
      <c r="AK1037" s="446"/>
      <c r="AL1037" s="446"/>
      <c r="AM1037" s="446"/>
      <c r="AN1037" s="446"/>
      <c r="AO1037" s="446"/>
      <c r="AP1037" s="446"/>
      <c r="AQ1037" s="446"/>
      <c r="AR1037" s="446"/>
      <c r="AS1037" s="446"/>
      <c r="AT1037" s="446"/>
      <c r="AU1037" s="446"/>
      <c r="AV1037" s="446"/>
      <c r="AW1037" s="446"/>
      <c r="AX1037" s="446"/>
      <c r="AY1037" s="446"/>
      <c r="AZ1037" s="446"/>
      <c r="BA1037" s="446"/>
      <c r="BB1037" s="446"/>
      <c r="BC1037" s="446"/>
      <c r="BD1037" s="446"/>
      <c r="BE1037" s="446"/>
      <c r="BF1037" s="446"/>
      <c r="BG1037" s="446"/>
      <c r="BH1037" s="446"/>
      <c r="BI1037" s="446"/>
      <c r="BJ1037" s="446"/>
      <c r="BK1037" s="446"/>
      <c r="BL1037" s="446"/>
      <c r="BM1037" s="446"/>
      <c r="BN1037" s="446"/>
      <c r="BO1037" s="446"/>
      <c r="BP1037" s="446"/>
      <c r="BQ1037" s="446"/>
      <c r="BR1037" s="446"/>
      <c r="BS1037" s="446"/>
      <c r="BT1037" s="446"/>
      <c r="BU1037" s="446"/>
      <c r="BV1037" s="446"/>
      <c r="BW1037" s="446"/>
      <c r="BX1037" s="446"/>
      <c r="BY1037" s="446"/>
      <c r="BZ1037" s="446"/>
      <c r="CA1037" s="446"/>
      <c r="CB1037" s="446"/>
      <c r="CC1037" s="446"/>
      <c r="CD1037" s="446"/>
      <c r="CE1037" s="446"/>
      <c r="CF1037" s="446"/>
      <c r="CG1037" s="446"/>
      <c r="CH1037" s="446"/>
      <c r="CI1037" s="446"/>
      <c r="CJ1037" s="446"/>
      <c r="CK1037" s="446"/>
      <c r="CL1037" s="446"/>
      <c r="CM1037" s="446"/>
      <c r="CN1037" s="446"/>
      <c r="CO1037" s="446"/>
      <c r="CP1037" s="446"/>
      <c r="CQ1037" s="446"/>
      <c r="CR1037" s="446"/>
      <c r="CS1037" s="446"/>
      <c r="CT1037" s="446"/>
      <c r="CU1037" s="446"/>
      <c r="CV1037" s="446"/>
      <c r="CW1037" s="446"/>
      <c r="CX1037" s="446"/>
      <c r="CY1037" s="446"/>
      <c r="CZ1037" s="446"/>
      <c r="DA1037" s="446"/>
      <c r="DB1037" s="446"/>
      <c r="DC1037" s="446"/>
      <c r="DD1037" s="446"/>
      <c r="DE1037" s="446"/>
      <c r="DF1037" s="446"/>
      <c r="DG1037" s="446"/>
      <c r="DH1037" s="446"/>
      <c r="DI1037" s="446"/>
      <c r="DJ1037" s="446"/>
      <c r="DK1037" s="446"/>
      <c r="DL1037" s="446"/>
      <c r="DM1037" s="446"/>
      <c r="DN1037" s="446"/>
      <c r="DO1037" s="446"/>
      <c r="DP1037" s="446"/>
      <c r="DQ1037" s="446"/>
      <c r="DR1037" s="446"/>
      <c r="DS1037" s="446"/>
      <c r="DT1037" s="446"/>
      <c r="DU1037" s="446"/>
      <c r="DV1037" s="446"/>
      <c r="DW1037" s="446"/>
      <c r="DX1037" s="446"/>
      <c r="DY1037" s="446"/>
      <c r="DZ1037" s="446"/>
      <c r="EA1037" s="446"/>
      <c r="EB1037" s="446"/>
      <c r="EC1037" s="446"/>
      <c r="ED1037" s="446"/>
      <c r="EE1037" s="446"/>
      <c r="EF1037" s="446"/>
      <c r="EG1037" s="446"/>
      <c r="EH1037" s="446"/>
      <c r="EI1037" s="446"/>
      <c r="EJ1037" s="446"/>
      <c r="EK1037" s="446"/>
      <c r="EL1037" s="446"/>
      <c r="EM1037" s="446"/>
      <c r="EN1037" s="446"/>
      <c r="EO1037" s="446"/>
      <c r="EP1037" s="446"/>
      <c r="EQ1037" s="446"/>
      <c r="ER1037" s="446"/>
      <c r="ES1037" s="446"/>
      <c r="ET1037" s="446"/>
      <c r="EU1037" s="446"/>
      <c r="EV1037" s="446"/>
      <c r="EW1037" s="446"/>
      <c r="EX1037" s="446"/>
      <c r="EY1037" s="446"/>
      <c r="EZ1037" s="446"/>
      <c r="FA1037" s="446"/>
      <c r="FB1037" s="446"/>
      <c r="FC1037" s="446"/>
      <c r="FD1037" s="446"/>
      <c r="FE1037" s="446"/>
      <c r="FF1037" s="446"/>
      <c r="FG1037" s="446"/>
      <c r="FH1037" s="446"/>
      <c r="FI1037" s="446"/>
      <c r="FJ1037" s="446"/>
      <c r="FK1037" s="446"/>
      <c r="FL1037" s="446"/>
      <c r="FM1037" s="446"/>
      <c r="FN1037" s="446"/>
      <c r="FO1037" s="446"/>
      <c r="FP1037" s="446"/>
      <c r="FQ1037" s="446"/>
      <c r="FR1037" s="446"/>
      <c r="FS1037" s="446"/>
      <c r="FT1037" s="446"/>
      <c r="FU1037" s="446"/>
      <c r="FV1037" s="446"/>
      <c r="FW1037" s="446"/>
      <c r="FX1037" s="446"/>
      <c r="FY1037" s="446"/>
      <c r="FZ1037" s="446"/>
      <c r="GA1037" s="446"/>
      <c r="GB1037" s="446"/>
      <c r="GC1037" s="446"/>
      <c r="GD1037" s="446"/>
      <c r="GE1037" s="446"/>
      <c r="GF1037" s="446"/>
      <c r="GG1037" s="446"/>
      <c r="GH1037" s="446"/>
      <c r="GI1037" s="446"/>
      <c r="GJ1037" s="446"/>
      <c r="GK1037" s="446"/>
      <c r="GL1037" s="446"/>
      <c r="GM1037" s="446"/>
      <c r="GN1037" s="446"/>
      <c r="GO1037" s="446"/>
      <c r="GP1037" s="446"/>
      <c r="GQ1037" s="446"/>
      <c r="GR1037" s="446"/>
      <c r="GS1037" s="446"/>
      <c r="GT1037" s="446"/>
      <c r="GU1037" s="446"/>
      <c r="GV1037" s="446"/>
      <c r="GW1037" s="364"/>
    </row>
    <row r="1038" spans="2:205" x14ac:dyDescent="0.2">
      <c r="B1038" s="509"/>
      <c r="C1038" s="449"/>
      <c r="D1038" s="797"/>
      <c r="E1038" s="446"/>
      <c r="F1038" s="446"/>
      <c r="G1038" s="503"/>
      <c r="H1038" s="334"/>
      <c r="I1038" s="446"/>
      <c r="J1038" s="446"/>
      <c r="K1038" s="446"/>
      <c r="L1038" s="446"/>
      <c r="M1038" s="446"/>
      <c r="N1038" s="446"/>
      <c r="O1038" s="446"/>
      <c r="P1038" s="446"/>
      <c r="Q1038" s="446"/>
      <c r="R1038" s="446"/>
      <c r="S1038" s="446"/>
      <c r="T1038" s="446"/>
      <c r="U1038" s="446"/>
      <c r="V1038" s="446"/>
      <c r="W1038" s="446"/>
      <c r="X1038" s="446"/>
      <c r="Y1038" s="446"/>
      <c r="Z1038" s="446"/>
      <c r="AA1038" s="446"/>
      <c r="AB1038" s="446"/>
      <c r="AC1038" s="446"/>
      <c r="AD1038" s="446"/>
      <c r="AE1038" s="446"/>
      <c r="AF1038" s="446"/>
      <c r="AG1038" s="446"/>
      <c r="AH1038" s="446"/>
      <c r="AI1038" s="446"/>
      <c r="AJ1038" s="446"/>
      <c r="AK1038" s="446"/>
      <c r="AL1038" s="446"/>
      <c r="AM1038" s="446"/>
      <c r="AN1038" s="446"/>
      <c r="AO1038" s="446"/>
      <c r="AP1038" s="446"/>
      <c r="AQ1038" s="446"/>
      <c r="AR1038" s="446"/>
      <c r="AS1038" s="446"/>
      <c r="AT1038" s="446"/>
      <c r="AU1038" s="446"/>
      <c r="AV1038" s="446"/>
      <c r="AW1038" s="446"/>
      <c r="AX1038" s="446"/>
      <c r="AY1038" s="446"/>
      <c r="AZ1038" s="446"/>
      <c r="BA1038" s="446"/>
      <c r="BB1038" s="446"/>
      <c r="BC1038" s="446"/>
      <c r="BD1038" s="446"/>
      <c r="BE1038" s="446"/>
      <c r="BF1038" s="446"/>
      <c r="BG1038" s="446"/>
      <c r="BH1038" s="446"/>
      <c r="BI1038" s="446"/>
      <c r="BJ1038" s="446"/>
      <c r="BK1038" s="446"/>
      <c r="BL1038" s="446"/>
      <c r="BM1038" s="446"/>
      <c r="BN1038" s="446"/>
      <c r="BO1038" s="446"/>
      <c r="BP1038" s="446"/>
      <c r="BQ1038" s="446"/>
      <c r="BR1038" s="446"/>
      <c r="BS1038" s="446"/>
      <c r="BT1038" s="446"/>
      <c r="BU1038" s="446"/>
      <c r="BV1038" s="446"/>
      <c r="BW1038" s="446"/>
      <c r="BX1038" s="446"/>
      <c r="BY1038" s="446"/>
      <c r="BZ1038" s="446"/>
      <c r="CA1038" s="446"/>
      <c r="CB1038" s="446"/>
      <c r="CC1038" s="446"/>
      <c r="CD1038" s="446"/>
      <c r="CE1038" s="446"/>
      <c r="CF1038" s="446"/>
      <c r="CG1038" s="446"/>
      <c r="CH1038" s="446"/>
      <c r="CI1038" s="446"/>
      <c r="CJ1038" s="446"/>
      <c r="CK1038" s="446"/>
      <c r="CL1038" s="446"/>
      <c r="CM1038" s="446"/>
      <c r="CN1038" s="446"/>
      <c r="CO1038" s="446"/>
      <c r="CP1038" s="446"/>
      <c r="CQ1038" s="446"/>
      <c r="CR1038" s="446"/>
      <c r="CS1038" s="446"/>
      <c r="CT1038" s="446"/>
      <c r="CU1038" s="446"/>
      <c r="CV1038" s="446"/>
      <c r="CW1038" s="446"/>
      <c r="CX1038" s="446"/>
      <c r="CY1038" s="446"/>
      <c r="CZ1038" s="446"/>
      <c r="DA1038" s="446"/>
      <c r="DB1038" s="446"/>
      <c r="DC1038" s="446"/>
      <c r="DD1038" s="446"/>
      <c r="DE1038" s="446"/>
      <c r="DF1038" s="446"/>
      <c r="DG1038" s="446"/>
      <c r="DH1038" s="446"/>
      <c r="DI1038" s="446"/>
      <c r="DJ1038" s="446"/>
      <c r="DK1038" s="446"/>
      <c r="DL1038" s="446"/>
      <c r="DM1038" s="446"/>
      <c r="DN1038" s="446"/>
      <c r="DO1038" s="446"/>
      <c r="DP1038" s="446"/>
      <c r="DQ1038" s="446"/>
      <c r="DR1038" s="446"/>
      <c r="DS1038" s="446"/>
      <c r="DT1038" s="446"/>
      <c r="DU1038" s="446"/>
      <c r="DV1038" s="446"/>
      <c r="DW1038" s="446"/>
      <c r="DX1038" s="446"/>
      <c r="DY1038" s="446"/>
      <c r="DZ1038" s="446"/>
      <c r="EA1038" s="446"/>
      <c r="EB1038" s="446"/>
      <c r="EC1038" s="446"/>
      <c r="ED1038" s="446"/>
      <c r="EE1038" s="446"/>
      <c r="EF1038" s="446"/>
      <c r="EG1038" s="446"/>
      <c r="EH1038" s="446"/>
      <c r="EI1038" s="446"/>
      <c r="EJ1038" s="446"/>
      <c r="EK1038" s="446"/>
      <c r="EL1038" s="446"/>
      <c r="EM1038" s="446"/>
      <c r="EN1038" s="446"/>
      <c r="EO1038" s="446"/>
      <c r="EP1038" s="446"/>
      <c r="EQ1038" s="446"/>
      <c r="ER1038" s="446"/>
      <c r="ES1038" s="446"/>
      <c r="ET1038" s="446"/>
      <c r="EU1038" s="446"/>
      <c r="EV1038" s="446"/>
      <c r="EW1038" s="446"/>
      <c r="EX1038" s="446"/>
      <c r="EY1038" s="446"/>
      <c r="EZ1038" s="446"/>
      <c r="FA1038" s="446"/>
      <c r="FB1038" s="446"/>
      <c r="FC1038" s="446"/>
      <c r="FD1038" s="446"/>
      <c r="FE1038" s="446"/>
      <c r="FF1038" s="446"/>
      <c r="FG1038" s="446"/>
      <c r="FH1038" s="446"/>
      <c r="FI1038" s="446"/>
      <c r="FJ1038" s="446"/>
      <c r="FK1038" s="446"/>
      <c r="FL1038" s="446"/>
      <c r="FM1038" s="446"/>
      <c r="FN1038" s="446"/>
      <c r="FO1038" s="446"/>
      <c r="FP1038" s="446"/>
      <c r="FQ1038" s="446"/>
      <c r="FR1038" s="446"/>
      <c r="FS1038" s="446"/>
      <c r="FT1038" s="446"/>
      <c r="FU1038" s="446"/>
      <c r="FV1038" s="446"/>
      <c r="FW1038" s="446"/>
      <c r="FX1038" s="446"/>
      <c r="FY1038" s="446"/>
      <c r="FZ1038" s="446"/>
      <c r="GA1038" s="446"/>
      <c r="GB1038" s="446"/>
      <c r="GC1038" s="446"/>
      <c r="GD1038" s="446"/>
      <c r="GE1038" s="446"/>
      <c r="GF1038" s="446"/>
      <c r="GG1038" s="446"/>
      <c r="GH1038" s="446"/>
      <c r="GI1038" s="446"/>
      <c r="GJ1038" s="446"/>
      <c r="GK1038" s="446"/>
      <c r="GL1038" s="446"/>
      <c r="GM1038" s="446"/>
      <c r="GN1038" s="446"/>
      <c r="GO1038" s="446"/>
      <c r="GP1038" s="446"/>
      <c r="GQ1038" s="446"/>
      <c r="GR1038" s="446"/>
      <c r="GS1038" s="446"/>
      <c r="GT1038" s="446"/>
      <c r="GU1038" s="446"/>
      <c r="GV1038" s="446"/>
      <c r="GW1038" s="364"/>
    </row>
    <row r="1039" spans="2:205" x14ac:dyDescent="0.2">
      <c r="B1039" s="510"/>
      <c r="C1039" s="449"/>
      <c r="D1039" s="797"/>
      <c r="E1039" s="446"/>
      <c r="F1039" s="446"/>
      <c r="G1039" s="503"/>
      <c r="H1039" s="502"/>
      <c r="I1039" s="446"/>
      <c r="J1039" s="446"/>
      <c r="K1039" s="446"/>
      <c r="L1039" s="446"/>
      <c r="M1039" s="446"/>
      <c r="N1039" s="446"/>
      <c r="O1039" s="446"/>
      <c r="P1039" s="446"/>
      <c r="Q1039" s="446"/>
      <c r="R1039" s="446"/>
      <c r="S1039" s="446"/>
      <c r="T1039" s="446"/>
      <c r="U1039" s="446"/>
      <c r="V1039" s="446"/>
      <c r="W1039" s="446"/>
      <c r="X1039" s="446"/>
      <c r="Y1039" s="446"/>
      <c r="Z1039" s="446"/>
      <c r="AA1039" s="446"/>
      <c r="AB1039" s="446"/>
      <c r="AC1039" s="446"/>
      <c r="AD1039" s="446"/>
      <c r="AE1039" s="446"/>
      <c r="AF1039" s="446"/>
      <c r="AG1039" s="446"/>
      <c r="AH1039" s="446"/>
      <c r="AI1039" s="446"/>
      <c r="AJ1039" s="446"/>
      <c r="AK1039" s="446"/>
      <c r="AL1039" s="446"/>
      <c r="AM1039" s="446"/>
      <c r="AN1039" s="446"/>
      <c r="AO1039" s="446"/>
      <c r="AP1039" s="446"/>
      <c r="AQ1039" s="446"/>
      <c r="AR1039" s="446"/>
      <c r="AS1039" s="446"/>
      <c r="AT1039" s="446"/>
      <c r="AU1039" s="446"/>
      <c r="AV1039" s="446"/>
      <c r="AW1039" s="446"/>
      <c r="AX1039" s="446"/>
      <c r="AY1039" s="446"/>
      <c r="AZ1039" s="446"/>
      <c r="BA1039" s="446"/>
      <c r="BB1039" s="446"/>
      <c r="BC1039" s="446"/>
      <c r="BD1039" s="446"/>
      <c r="BE1039" s="446"/>
      <c r="BF1039" s="446"/>
      <c r="BG1039" s="446"/>
      <c r="BH1039" s="446"/>
      <c r="BI1039" s="446"/>
      <c r="BJ1039" s="446"/>
      <c r="BK1039" s="446"/>
      <c r="BL1039" s="446"/>
      <c r="BM1039" s="446"/>
      <c r="BN1039" s="446"/>
      <c r="BO1039" s="446"/>
      <c r="BP1039" s="446"/>
      <c r="BQ1039" s="446"/>
      <c r="BR1039" s="446"/>
      <c r="BS1039" s="446"/>
      <c r="BT1039" s="446"/>
      <c r="BU1039" s="446"/>
      <c r="BV1039" s="446"/>
      <c r="BW1039" s="446"/>
      <c r="BX1039" s="446"/>
      <c r="BY1039" s="446"/>
      <c r="BZ1039" s="446"/>
      <c r="CA1039" s="446"/>
      <c r="CB1039" s="446"/>
      <c r="CC1039" s="446"/>
      <c r="CD1039" s="446"/>
      <c r="CE1039" s="446"/>
      <c r="CF1039" s="446"/>
      <c r="CG1039" s="446"/>
      <c r="CH1039" s="446"/>
      <c r="CI1039" s="446"/>
      <c r="CJ1039" s="446"/>
      <c r="CK1039" s="446"/>
      <c r="CL1039" s="446"/>
      <c r="CM1039" s="446"/>
      <c r="CN1039" s="446"/>
      <c r="CO1039" s="446"/>
      <c r="CP1039" s="446"/>
      <c r="CQ1039" s="446"/>
      <c r="CR1039" s="446"/>
      <c r="CS1039" s="446"/>
      <c r="CT1039" s="446"/>
      <c r="CU1039" s="446"/>
      <c r="CV1039" s="446"/>
      <c r="CW1039" s="446"/>
      <c r="CX1039" s="446"/>
      <c r="CY1039" s="446"/>
      <c r="CZ1039" s="446"/>
      <c r="DA1039" s="446"/>
      <c r="DB1039" s="446"/>
      <c r="DC1039" s="446"/>
      <c r="DD1039" s="446"/>
      <c r="DE1039" s="446"/>
      <c r="DF1039" s="446"/>
      <c r="DG1039" s="446"/>
      <c r="DH1039" s="446"/>
      <c r="DI1039" s="446"/>
      <c r="DJ1039" s="446"/>
      <c r="DK1039" s="446"/>
      <c r="DL1039" s="446"/>
      <c r="DM1039" s="446"/>
      <c r="DN1039" s="446"/>
      <c r="DO1039" s="446"/>
      <c r="DP1039" s="446"/>
      <c r="DQ1039" s="446"/>
      <c r="DR1039" s="446"/>
      <c r="DS1039" s="446"/>
      <c r="DT1039" s="446"/>
      <c r="DU1039" s="446"/>
      <c r="DV1039" s="446"/>
      <c r="DW1039" s="446"/>
      <c r="DX1039" s="446"/>
      <c r="DY1039" s="446"/>
      <c r="DZ1039" s="446"/>
      <c r="EA1039" s="446"/>
      <c r="EB1039" s="446"/>
      <c r="EC1039" s="446"/>
      <c r="ED1039" s="446"/>
      <c r="EE1039" s="446"/>
      <c r="EF1039" s="446"/>
      <c r="EG1039" s="446"/>
      <c r="EH1039" s="446"/>
      <c r="EI1039" s="446"/>
      <c r="EJ1039" s="446"/>
      <c r="EK1039" s="446"/>
      <c r="EL1039" s="446"/>
      <c r="EM1039" s="446"/>
      <c r="EN1039" s="446"/>
      <c r="EO1039" s="446"/>
      <c r="EP1039" s="446"/>
      <c r="EQ1039" s="446"/>
      <c r="ER1039" s="446"/>
      <c r="ES1039" s="446"/>
      <c r="ET1039" s="446"/>
      <c r="EU1039" s="446"/>
      <c r="EV1039" s="446"/>
      <c r="EW1039" s="446"/>
      <c r="EX1039" s="446"/>
      <c r="EY1039" s="446"/>
      <c r="EZ1039" s="446"/>
      <c r="FA1039" s="446"/>
      <c r="FB1039" s="446"/>
      <c r="FC1039" s="446"/>
      <c r="FD1039" s="446"/>
      <c r="FE1039" s="446"/>
      <c r="FF1039" s="446"/>
      <c r="FG1039" s="446"/>
      <c r="FH1039" s="446"/>
      <c r="FI1039" s="446"/>
      <c r="FJ1039" s="446"/>
      <c r="FK1039" s="446"/>
      <c r="FL1039" s="446"/>
      <c r="FM1039" s="446"/>
      <c r="FN1039" s="446"/>
      <c r="FO1039" s="446"/>
      <c r="FP1039" s="446"/>
      <c r="FQ1039" s="446"/>
      <c r="FR1039" s="446"/>
      <c r="FS1039" s="446"/>
      <c r="FT1039" s="446"/>
      <c r="FU1039" s="446"/>
      <c r="FV1039" s="446"/>
      <c r="FW1039" s="446"/>
      <c r="FX1039" s="446"/>
      <c r="FY1039" s="446"/>
      <c r="FZ1039" s="446"/>
      <c r="GA1039" s="446"/>
      <c r="GB1039" s="446"/>
      <c r="GC1039" s="446"/>
      <c r="GD1039" s="446"/>
      <c r="GE1039" s="446"/>
      <c r="GF1039" s="446"/>
      <c r="GG1039" s="446"/>
      <c r="GH1039" s="446"/>
      <c r="GI1039" s="446"/>
      <c r="GJ1039" s="446"/>
      <c r="GK1039" s="446"/>
      <c r="GL1039" s="446"/>
      <c r="GM1039" s="446"/>
      <c r="GN1039" s="446"/>
      <c r="GO1039" s="446"/>
      <c r="GP1039" s="446"/>
      <c r="GQ1039" s="446"/>
      <c r="GR1039" s="446"/>
      <c r="GS1039" s="446"/>
      <c r="GT1039" s="446"/>
      <c r="GU1039" s="446"/>
      <c r="GV1039" s="446"/>
      <c r="GW1039" s="364"/>
    </row>
    <row r="1040" spans="2:205" x14ac:dyDescent="0.2">
      <c r="B1040" s="509"/>
      <c r="C1040" s="449"/>
      <c r="D1040" s="797"/>
      <c r="E1040" s="446"/>
      <c r="F1040" s="446"/>
      <c r="G1040" s="503"/>
      <c r="H1040" s="334"/>
      <c r="I1040" s="446"/>
      <c r="J1040" s="446"/>
      <c r="K1040" s="446"/>
      <c r="L1040" s="446"/>
      <c r="M1040" s="446"/>
      <c r="N1040" s="446"/>
      <c r="O1040" s="446"/>
      <c r="P1040" s="446"/>
      <c r="Q1040" s="446"/>
      <c r="R1040" s="446"/>
      <c r="S1040" s="446"/>
      <c r="T1040" s="446"/>
      <c r="U1040" s="446"/>
      <c r="V1040" s="446"/>
      <c r="W1040" s="446"/>
      <c r="X1040" s="446"/>
      <c r="Y1040" s="446"/>
      <c r="Z1040" s="446"/>
      <c r="AA1040" s="446"/>
      <c r="AB1040" s="446"/>
      <c r="AC1040" s="446"/>
      <c r="AD1040" s="446"/>
      <c r="AE1040" s="446"/>
      <c r="AF1040" s="446"/>
      <c r="AG1040" s="446"/>
      <c r="AH1040" s="446"/>
      <c r="AI1040" s="446"/>
      <c r="AJ1040" s="446"/>
      <c r="AK1040" s="446"/>
      <c r="AL1040" s="446"/>
      <c r="AM1040" s="446"/>
      <c r="AN1040" s="446"/>
      <c r="AO1040" s="446"/>
      <c r="AP1040" s="446"/>
      <c r="AQ1040" s="446"/>
      <c r="AR1040" s="446"/>
      <c r="AS1040" s="446"/>
      <c r="AT1040" s="446"/>
      <c r="AU1040" s="446"/>
      <c r="AV1040" s="446"/>
      <c r="AW1040" s="446"/>
      <c r="AX1040" s="446"/>
      <c r="AY1040" s="446"/>
      <c r="AZ1040" s="446"/>
      <c r="BA1040" s="446"/>
      <c r="BB1040" s="446"/>
      <c r="BC1040" s="446"/>
      <c r="BD1040" s="446"/>
      <c r="BE1040" s="446"/>
      <c r="BF1040" s="446"/>
      <c r="BG1040" s="446"/>
      <c r="BH1040" s="446"/>
      <c r="BI1040" s="446"/>
      <c r="BJ1040" s="446"/>
      <c r="BK1040" s="446"/>
      <c r="BL1040" s="446"/>
      <c r="BM1040" s="446"/>
      <c r="BN1040" s="446"/>
      <c r="BO1040" s="446"/>
      <c r="BP1040" s="446"/>
      <c r="BQ1040" s="446"/>
      <c r="BR1040" s="446"/>
      <c r="BS1040" s="446"/>
      <c r="BT1040" s="446"/>
      <c r="BU1040" s="446"/>
      <c r="BV1040" s="446"/>
      <c r="BW1040" s="446"/>
      <c r="BX1040" s="446"/>
      <c r="BY1040" s="446"/>
      <c r="BZ1040" s="446"/>
      <c r="CA1040" s="446"/>
      <c r="CB1040" s="446"/>
      <c r="CC1040" s="446"/>
      <c r="CD1040" s="446"/>
      <c r="CE1040" s="446"/>
      <c r="CF1040" s="446"/>
      <c r="CG1040" s="446"/>
      <c r="CH1040" s="446"/>
      <c r="CI1040" s="446"/>
      <c r="CJ1040" s="446"/>
      <c r="CK1040" s="446"/>
      <c r="CL1040" s="446"/>
      <c r="CM1040" s="446"/>
      <c r="CN1040" s="446"/>
      <c r="CO1040" s="446"/>
      <c r="CP1040" s="446"/>
      <c r="CQ1040" s="446"/>
      <c r="CR1040" s="446"/>
      <c r="CS1040" s="446"/>
      <c r="CT1040" s="446"/>
      <c r="CU1040" s="446"/>
      <c r="CV1040" s="446"/>
      <c r="CW1040" s="446"/>
      <c r="CX1040" s="446"/>
      <c r="CY1040" s="446"/>
      <c r="CZ1040" s="446"/>
      <c r="DA1040" s="446"/>
      <c r="DB1040" s="446"/>
      <c r="DC1040" s="446"/>
      <c r="DD1040" s="446"/>
      <c r="DE1040" s="446"/>
      <c r="DF1040" s="446"/>
      <c r="DG1040" s="446"/>
      <c r="DH1040" s="446"/>
      <c r="DI1040" s="446"/>
      <c r="DJ1040" s="446"/>
      <c r="DK1040" s="446"/>
      <c r="DL1040" s="446"/>
      <c r="DM1040" s="446"/>
      <c r="DN1040" s="446"/>
      <c r="DO1040" s="446"/>
      <c r="DP1040" s="446"/>
      <c r="DQ1040" s="446"/>
      <c r="DR1040" s="446"/>
      <c r="DS1040" s="446"/>
      <c r="DT1040" s="446"/>
      <c r="DU1040" s="446"/>
      <c r="DV1040" s="446"/>
      <c r="DW1040" s="446"/>
      <c r="DX1040" s="446"/>
      <c r="DY1040" s="446"/>
      <c r="DZ1040" s="446"/>
      <c r="EA1040" s="446"/>
      <c r="EB1040" s="446"/>
      <c r="EC1040" s="446"/>
      <c r="ED1040" s="446"/>
      <c r="EE1040" s="446"/>
      <c r="EF1040" s="446"/>
      <c r="EG1040" s="446"/>
      <c r="EH1040" s="446"/>
      <c r="EI1040" s="446"/>
      <c r="EJ1040" s="446"/>
      <c r="EK1040" s="446"/>
      <c r="EL1040" s="446"/>
      <c r="EM1040" s="446"/>
      <c r="EN1040" s="446"/>
      <c r="EO1040" s="446"/>
      <c r="EP1040" s="446"/>
      <c r="EQ1040" s="446"/>
      <c r="ER1040" s="446"/>
      <c r="ES1040" s="446"/>
      <c r="ET1040" s="446"/>
      <c r="EU1040" s="446"/>
      <c r="EV1040" s="446"/>
      <c r="EW1040" s="446"/>
      <c r="EX1040" s="446"/>
      <c r="EY1040" s="446"/>
      <c r="EZ1040" s="446"/>
      <c r="FA1040" s="446"/>
      <c r="FB1040" s="446"/>
      <c r="FC1040" s="446"/>
      <c r="FD1040" s="446"/>
      <c r="FE1040" s="446"/>
      <c r="FF1040" s="446"/>
      <c r="FG1040" s="446"/>
      <c r="FH1040" s="446"/>
      <c r="FI1040" s="446"/>
      <c r="FJ1040" s="446"/>
      <c r="FK1040" s="446"/>
      <c r="FL1040" s="446"/>
      <c r="FM1040" s="446"/>
      <c r="FN1040" s="446"/>
      <c r="FO1040" s="446"/>
      <c r="FP1040" s="446"/>
      <c r="FQ1040" s="446"/>
      <c r="FR1040" s="446"/>
      <c r="FS1040" s="446"/>
      <c r="FT1040" s="446"/>
      <c r="FU1040" s="446"/>
      <c r="FV1040" s="446"/>
      <c r="FW1040" s="446"/>
      <c r="FX1040" s="446"/>
      <c r="FY1040" s="446"/>
      <c r="FZ1040" s="446"/>
      <c r="GA1040" s="446"/>
      <c r="GB1040" s="446"/>
      <c r="GC1040" s="446"/>
      <c r="GD1040" s="446"/>
      <c r="GE1040" s="446"/>
      <c r="GF1040" s="446"/>
      <c r="GG1040" s="446"/>
      <c r="GH1040" s="446"/>
      <c r="GI1040" s="446"/>
      <c r="GJ1040" s="446"/>
      <c r="GK1040" s="446"/>
      <c r="GL1040" s="446"/>
      <c r="GM1040" s="446"/>
      <c r="GN1040" s="446"/>
      <c r="GO1040" s="446"/>
      <c r="GP1040" s="446"/>
      <c r="GQ1040" s="446"/>
      <c r="GR1040" s="446"/>
      <c r="GS1040" s="446"/>
      <c r="GT1040" s="446"/>
      <c r="GU1040" s="446"/>
      <c r="GV1040" s="446"/>
      <c r="GW1040" s="364"/>
    </row>
    <row r="1041" spans="2:205" x14ac:dyDescent="0.2">
      <c r="B1041" s="509"/>
      <c r="C1041" s="449"/>
      <c r="D1041" s="797"/>
      <c r="E1041" s="446"/>
      <c r="F1041" s="446"/>
      <c r="G1041" s="503"/>
      <c r="H1041" s="334"/>
      <c r="I1041" s="446"/>
      <c r="J1041" s="446"/>
      <c r="K1041" s="446"/>
      <c r="L1041" s="446"/>
      <c r="M1041" s="446"/>
      <c r="N1041" s="446"/>
      <c r="O1041" s="446"/>
      <c r="P1041" s="446"/>
      <c r="Q1041" s="446"/>
      <c r="R1041" s="446"/>
      <c r="S1041" s="446"/>
      <c r="T1041" s="446"/>
      <c r="U1041" s="446"/>
      <c r="V1041" s="446"/>
      <c r="W1041" s="446"/>
      <c r="X1041" s="446"/>
      <c r="Y1041" s="446"/>
      <c r="Z1041" s="446"/>
      <c r="AA1041" s="446"/>
      <c r="AB1041" s="446"/>
      <c r="AC1041" s="446"/>
      <c r="AD1041" s="446"/>
      <c r="AE1041" s="446"/>
      <c r="AF1041" s="446"/>
      <c r="AG1041" s="446"/>
      <c r="AH1041" s="446"/>
      <c r="AI1041" s="446"/>
      <c r="AJ1041" s="446"/>
      <c r="AK1041" s="446"/>
      <c r="AL1041" s="446"/>
      <c r="AM1041" s="446"/>
      <c r="AN1041" s="446"/>
      <c r="AO1041" s="446"/>
      <c r="AP1041" s="446"/>
      <c r="AQ1041" s="446"/>
      <c r="AR1041" s="446"/>
      <c r="AS1041" s="446"/>
      <c r="AT1041" s="446"/>
      <c r="AU1041" s="446"/>
      <c r="AV1041" s="446"/>
      <c r="AW1041" s="446"/>
      <c r="AX1041" s="446"/>
      <c r="AY1041" s="446"/>
      <c r="AZ1041" s="446"/>
      <c r="BA1041" s="446"/>
      <c r="BB1041" s="446"/>
      <c r="BC1041" s="446"/>
      <c r="BD1041" s="446"/>
      <c r="BE1041" s="446"/>
      <c r="BF1041" s="446"/>
      <c r="BG1041" s="446"/>
      <c r="BH1041" s="446"/>
      <c r="BI1041" s="446"/>
      <c r="BJ1041" s="446"/>
      <c r="BK1041" s="446"/>
      <c r="BL1041" s="446"/>
      <c r="BM1041" s="446"/>
      <c r="BN1041" s="446"/>
      <c r="BO1041" s="446"/>
      <c r="BP1041" s="446"/>
      <c r="BQ1041" s="446"/>
      <c r="BR1041" s="446"/>
      <c r="BS1041" s="446"/>
      <c r="BT1041" s="446"/>
      <c r="BU1041" s="446"/>
      <c r="BV1041" s="446"/>
      <c r="BW1041" s="446"/>
      <c r="BX1041" s="446"/>
      <c r="BY1041" s="446"/>
      <c r="BZ1041" s="446"/>
      <c r="CA1041" s="446"/>
      <c r="CB1041" s="446"/>
      <c r="CC1041" s="446"/>
      <c r="CD1041" s="446"/>
      <c r="CE1041" s="446"/>
      <c r="CF1041" s="446"/>
      <c r="CG1041" s="446"/>
      <c r="CH1041" s="446"/>
      <c r="CI1041" s="446"/>
      <c r="CJ1041" s="446"/>
      <c r="CK1041" s="446"/>
      <c r="CL1041" s="446"/>
      <c r="CM1041" s="446"/>
      <c r="CN1041" s="446"/>
      <c r="CO1041" s="446"/>
      <c r="CP1041" s="446"/>
      <c r="CQ1041" s="446"/>
      <c r="CR1041" s="446"/>
      <c r="CS1041" s="446"/>
      <c r="CT1041" s="446"/>
      <c r="CU1041" s="446"/>
      <c r="CV1041" s="446"/>
      <c r="CW1041" s="446"/>
      <c r="CX1041" s="446"/>
      <c r="CY1041" s="446"/>
      <c r="CZ1041" s="446"/>
      <c r="DA1041" s="446"/>
      <c r="DB1041" s="446"/>
      <c r="DC1041" s="446"/>
      <c r="DD1041" s="446"/>
      <c r="DE1041" s="446"/>
      <c r="DF1041" s="446"/>
      <c r="DG1041" s="446"/>
      <c r="DH1041" s="446"/>
      <c r="DI1041" s="446"/>
      <c r="DJ1041" s="446"/>
      <c r="DK1041" s="446"/>
      <c r="DL1041" s="446"/>
      <c r="DM1041" s="446"/>
      <c r="DN1041" s="446"/>
      <c r="DO1041" s="446"/>
      <c r="DP1041" s="446"/>
      <c r="DQ1041" s="446"/>
      <c r="DR1041" s="446"/>
      <c r="DS1041" s="446"/>
      <c r="DT1041" s="446"/>
      <c r="DU1041" s="446"/>
      <c r="DV1041" s="446"/>
      <c r="DW1041" s="446"/>
      <c r="DX1041" s="446"/>
      <c r="DY1041" s="446"/>
      <c r="DZ1041" s="446"/>
      <c r="EA1041" s="446"/>
      <c r="EB1041" s="446"/>
      <c r="EC1041" s="446"/>
      <c r="ED1041" s="446"/>
      <c r="EE1041" s="446"/>
      <c r="EF1041" s="446"/>
      <c r="EG1041" s="446"/>
      <c r="EH1041" s="446"/>
      <c r="EI1041" s="446"/>
      <c r="EJ1041" s="446"/>
      <c r="EK1041" s="446"/>
      <c r="EL1041" s="446"/>
      <c r="EM1041" s="446"/>
      <c r="EN1041" s="446"/>
      <c r="EO1041" s="446"/>
      <c r="EP1041" s="446"/>
      <c r="EQ1041" s="446"/>
      <c r="ER1041" s="446"/>
      <c r="ES1041" s="446"/>
      <c r="ET1041" s="446"/>
      <c r="EU1041" s="446"/>
      <c r="EV1041" s="446"/>
      <c r="EW1041" s="446"/>
      <c r="EX1041" s="446"/>
      <c r="EY1041" s="446"/>
      <c r="EZ1041" s="446"/>
      <c r="FA1041" s="446"/>
      <c r="FB1041" s="446"/>
      <c r="FC1041" s="446"/>
      <c r="FD1041" s="446"/>
      <c r="FE1041" s="446"/>
      <c r="FF1041" s="446"/>
      <c r="FG1041" s="446"/>
      <c r="FH1041" s="446"/>
      <c r="FI1041" s="446"/>
      <c r="FJ1041" s="446"/>
      <c r="FK1041" s="446"/>
      <c r="FL1041" s="446"/>
      <c r="FM1041" s="446"/>
      <c r="FN1041" s="446"/>
      <c r="FO1041" s="446"/>
      <c r="FP1041" s="446"/>
      <c r="FQ1041" s="446"/>
      <c r="FR1041" s="446"/>
      <c r="FS1041" s="446"/>
      <c r="FT1041" s="446"/>
      <c r="FU1041" s="446"/>
      <c r="FV1041" s="446"/>
      <c r="FW1041" s="446"/>
      <c r="FX1041" s="446"/>
      <c r="FY1041" s="446"/>
      <c r="FZ1041" s="446"/>
      <c r="GA1041" s="446"/>
      <c r="GB1041" s="446"/>
      <c r="GC1041" s="446"/>
      <c r="GD1041" s="446"/>
      <c r="GE1041" s="446"/>
      <c r="GF1041" s="446"/>
      <c r="GG1041" s="446"/>
      <c r="GH1041" s="446"/>
      <c r="GI1041" s="446"/>
      <c r="GJ1041" s="446"/>
      <c r="GK1041" s="446"/>
      <c r="GL1041" s="446"/>
      <c r="GM1041" s="446"/>
      <c r="GN1041" s="446"/>
      <c r="GO1041" s="446"/>
      <c r="GP1041" s="446"/>
      <c r="GQ1041" s="446"/>
      <c r="GR1041" s="446"/>
      <c r="GS1041" s="446"/>
      <c r="GT1041" s="446"/>
      <c r="GU1041" s="446"/>
      <c r="GV1041" s="446"/>
      <c r="GW1041" s="364"/>
    </row>
    <row r="1042" spans="2:205" x14ac:dyDescent="0.2">
      <c r="B1042" s="509"/>
      <c r="C1042" s="449"/>
      <c r="D1042" s="797"/>
      <c r="E1042" s="446"/>
      <c r="F1042" s="446"/>
      <c r="G1042" s="503"/>
      <c r="H1042" s="334"/>
      <c r="I1042" s="446"/>
      <c r="J1042" s="446"/>
      <c r="K1042" s="446"/>
      <c r="L1042" s="446"/>
      <c r="M1042" s="446"/>
      <c r="N1042" s="446"/>
      <c r="O1042" s="446"/>
      <c r="P1042" s="446"/>
      <c r="Q1042" s="446"/>
      <c r="R1042" s="446"/>
      <c r="S1042" s="446"/>
      <c r="T1042" s="446"/>
      <c r="U1042" s="446"/>
      <c r="V1042" s="446"/>
      <c r="W1042" s="446"/>
      <c r="X1042" s="446"/>
      <c r="Y1042" s="446"/>
      <c r="Z1042" s="446"/>
      <c r="AA1042" s="446"/>
      <c r="AB1042" s="446"/>
      <c r="AC1042" s="446"/>
      <c r="AD1042" s="446"/>
      <c r="AE1042" s="446"/>
      <c r="AF1042" s="446"/>
      <c r="AG1042" s="446"/>
      <c r="AH1042" s="446"/>
      <c r="AI1042" s="446"/>
      <c r="AJ1042" s="446"/>
      <c r="AK1042" s="446"/>
      <c r="AL1042" s="446"/>
      <c r="AM1042" s="446"/>
      <c r="AN1042" s="446"/>
      <c r="AO1042" s="446"/>
      <c r="AP1042" s="446"/>
      <c r="AQ1042" s="446"/>
      <c r="AR1042" s="446"/>
      <c r="AS1042" s="446"/>
      <c r="AT1042" s="446"/>
      <c r="AU1042" s="446"/>
      <c r="AV1042" s="446"/>
      <c r="AW1042" s="446"/>
      <c r="AX1042" s="446"/>
      <c r="AY1042" s="446"/>
      <c r="AZ1042" s="446"/>
      <c r="BA1042" s="446"/>
      <c r="BB1042" s="446"/>
      <c r="BC1042" s="446"/>
      <c r="BD1042" s="446"/>
      <c r="BE1042" s="446"/>
      <c r="BF1042" s="446"/>
      <c r="BG1042" s="446"/>
      <c r="BH1042" s="446"/>
      <c r="BI1042" s="446"/>
      <c r="BJ1042" s="446"/>
      <c r="BK1042" s="446"/>
      <c r="BL1042" s="446"/>
      <c r="BM1042" s="446"/>
      <c r="BN1042" s="446"/>
      <c r="BO1042" s="446"/>
      <c r="BP1042" s="446"/>
      <c r="BQ1042" s="446"/>
      <c r="BR1042" s="446"/>
      <c r="BS1042" s="446"/>
      <c r="BT1042" s="446"/>
      <c r="BU1042" s="446"/>
      <c r="BV1042" s="446"/>
      <c r="BW1042" s="446"/>
      <c r="BX1042" s="446"/>
      <c r="BY1042" s="446"/>
      <c r="BZ1042" s="446"/>
      <c r="CA1042" s="446"/>
      <c r="CB1042" s="446"/>
      <c r="CC1042" s="446"/>
      <c r="CD1042" s="446"/>
      <c r="CE1042" s="446"/>
      <c r="CF1042" s="446"/>
      <c r="CG1042" s="446"/>
      <c r="CH1042" s="446"/>
      <c r="CI1042" s="446"/>
      <c r="CJ1042" s="446"/>
      <c r="CK1042" s="446"/>
      <c r="CL1042" s="446"/>
      <c r="CM1042" s="446"/>
      <c r="CN1042" s="446"/>
      <c r="CO1042" s="446"/>
      <c r="CP1042" s="446"/>
      <c r="CQ1042" s="446"/>
      <c r="CR1042" s="446"/>
      <c r="CS1042" s="446"/>
      <c r="CT1042" s="446"/>
      <c r="CU1042" s="446"/>
      <c r="CV1042" s="446"/>
      <c r="CW1042" s="446"/>
      <c r="CX1042" s="446"/>
      <c r="CY1042" s="446"/>
      <c r="CZ1042" s="446"/>
      <c r="DA1042" s="446"/>
      <c r="DB1042" s="446"/>
      <c r="DC1042" s="446"/>
      <c r="DD1042" s="446"/>
      <c r="DE1042" s="446"/>
      <c r="DF1042" s="446"/>
      <c r="DG1042" s="446"/>
      <c r="DH1042" s="446"/>
      <c r="DI1042" s="446"/>
      <c r="DJ1042" s="446"/>
      <c r="DK1042" s="446"/>
      <c r="DL1042" s="446"/>
      <c r="DM1042" s="446"/>
      <c r="DN1042" s="446"/>
      <c r="DO1042" s="446"/>
      <c r="DP1042" s="446"/>
      <c r="DQ1042" s="446"/>
      <c r="DR1042" s="446"/>
      <c r="DS1042" s="446"/>
      <c r="DT1042" s="446"/>
      <c r="DU1042" s="446"/>
      <c r="DV1042" s="446"/>
      <c r="DW1042" s="446"/>
      <c r="DX1042" s="446"/>
      <c r="DY1042" s="446"/>
      <c r="DZ1042" s="446"/>
      <c r="EA1042" s="446"/>
      <c r="EB1042" s="446"/>
      <c r="EC1042" s="446"/>
      <c r="ED1042" s="446"/>
      <c r="EE1042" s="446"/>
      <c r="EF1042" s="446"/>
      <c r="EG1042" s="446"/>
      <c r="EH1042" s="446"/>
      <c r="EI1042" s="446"/>
      <c r="EJ1042" s="446"/>
      <c r="EK1042" s="446"/>
      <c r="EL1042" s="446"/>
      <c r="EM1042" s="446"/>
      <c r="EN1042" s="446"/>
      <c r="EO1042" s="446"/>
      <c r="EP1042" s="446"/>
      <c r="EQ1042" s="446"/>
      <c r="ER1042" s="446"/>
      <c r="ES1042" s="446"/>
      <c r="ET1042" s="446"/>
      <c r="EU1042" s="446"/>
      <c r="EV1042" s="446"/>
      <c r="EW1042" s="446"/>
      <c r="EX1042" s="446"/>
      <c r="EY1042" s="446"/>
      <c r="EZ1042" s="446"/>
      <c r="FA1042" s="446"/>
      <c r="FB1042" s="446"/>
      <c r="FC1042" s="446"/>
      <c r="FD1042" s="446"/>
      <c r="FE1042" s="446"/>
      <c r="FF1042" s="446"/>
      <c r="FG1042" s="446"/>
      <c r="FH1042" s="446"/>
      <c r="FI1042" s="446"/>
      <c r="FJ1042" s="446"/>
      <c r="FK1042" s="446"/>
      <c r="FL1042" s="446"/>
      <c r="FM1042" s="446"/>
      <c r="FN1042" s="446"/>
      <c r="FO1042" s="446"/>
      <c r="FP1042" s="446"/>
      <c r="FQ1042" s="446"/>
      <c r="FR1042" s="446"/>
      <c r="FS1042" s="446"/>
      <c r="FT1042" s="446"/>
      <c r="FU1042" s="446"/>
      <c r="FV1042" s="446"/>
      <c r="FW1042" s="446"/>
      <c r="FX1042" s="446"/>
      <c r="FY1042" s="446"/>
      <c r="FZ1042" s="446"/>
      <c r="GA1042" s="446"/>
      <c r="GB1042" s="446"/>
      <c r="GC1042" s="446"/>
      <c r="GD1042" s="446"/>
      <c r="GE1042" s="446"/>
      <c r="GF1042" s="446"/>
      <c r="GG1042" s="446"/>
      <c r="GH1042" s="446"/>
      <c r="GI1042" s="446"/>
      <c r="GJ1042" s="446"/>
      <c r="GK1042" s="446"/>
      <c r="GL1042" s="446"/>
      <c r="GM1042" s="446"/>
      <c r="GN1042" s="446"/>
      <c r="GO1042" s="446"/>
      <c r="GP1042" s="446"/>
      <c r="GQ1042" s="446"/>
      <c r="GR1042" s="446"/>
      <c r="GS1042" s="446"/>
      <c r="GT1042" s="446"/>
      <c r="GU1042" s="446"/>
      <c r="GV1042" s="446"/>
      <c r="GW1042" s="364"/>
    </row>
    <row r="1043" spans="2:205" x14ac:dyDescent="0.2">
      <c r="B1043" s="509"/>
      <c r="C1043" s="449"/>
      <c r="D1043" s="797"/>
      <c r="E1043" s="446"/>
      <c r="F1043" s="446"/>
      <c r="G1043" s="503"/>
      <c r="H1043" s="334"/>
      <c r="I1043" s="446"/>
      <c r="J1043" s="446"/>
      <c r="K1043" s="446"/>
      <c r="L1043" s="446"/>
      <c r="M1043" s="446"/>
      <c r="N1043" s="446"/>
      <c r="O1043" s="446"/>
      <c r="P1043" s="446"/>
      <c r="Q1043" s="446"/>
      <c r="R1043" s="446"/>
      <c r="S1043" s="446"/>
      <c r="T1043" s="446"/>
      <c r="U1043" s="446"/>
      <c r="V1043" s="446"/>
      <c r="W1043" s="446"/>
      <c r="X1043" s="446"/>
      <c r="Y1043" s="446"/>
      <c r="Z1043" s="446"/>
      <c r="AA1043" s="446"/>
      <c r="AB1043" s="446"/>
      <c r="AC1043" s="446"/>
      <c r="AD1043" s="446"/>
      <c r="AE1043" s="446"/>
      <c r="AF1043" s="446"/>
      <c r="AG1043" s="446"/>
      <c r="AH1043" s="446"/>
      <c r="AI1043" s="446"/>
      <c r="AJ1043" s="446"/>
      <c r="AK1043" s="446"/>
      <c r="AL1043" s="446"/>
      <c r="AM1043" s="446"/>
      <c r="AN1043" s="446"/>
      <c r="AO1043" s="446"/>
      <c r="AP1043" s="446"/>
      <c r="AQ1043" s="446"/>
      <c r="AR1043" s="446"/>
      <c r="AS1043" s="446"/>
      <c r="AT1043" s="446"/>
      <c r="AU1043" s="446"/>
      <c r="AV1043" s="446"/>
      <c r="AW1043" s="446"/>
      <c r="AX1043" s="446"/>
      <c r="AY1043" s="446"/>
      <c r="AZ1043" s="446"/>
      <c r="BA1043" s="446"/>
      <c r="BB1043" s="446"/>
      <c r="BC1043" s="446"/>
      <c r="BD1043" s="446"/>
      <c r="BE1043" s="446"/>
      <c r="BF1043" s="446"/>
      <c r="BG1043" s="446"/>
      <c r="BH1043" s="446"/>
      <c r="BI1043" s="446"/>
      <c r="BJ1043" s="446"/>
      <c r="BK1043" s="446"/>
      <c r="BL1043" s="446"/>
      <c r="BM1043" s="446"/>
      <c r="BN1043" s="446"/>
      <c r="BO1043" s="446"/>
      <c r="BP1043" s="446"/>
      <c r="BQ1043" s="446"/>
      <c r="BR1043" s="446"/>
      <c r="BS1043" s="446"/>
      <c r="BT1043" s="446"/>
      <c r="BU1043" s="446"/>
      <c r="BV1043" s="446"/>
      <c r="BW1043" s="446"/>
      <c r="BX1043" s="446"/>
      <c r="BY1043" s="446"/>
      <c r="BZ1043" s="446"/>
      <c r="CA1043" s="446"/>
      <c r="CB1043" s="446"/>
      <c r="CC1043" s="446"/>
      <c r="CD1043" s="446"/>
      <c r="CE1043" s="446"/>
      <c r="CF1043" s="446"/>
      <c r="CG1043" s="446"/>
      <c r="CH1043" s="446"/>
      <c r="CI1043" s="446"/>
      <c r="CJ1043" s="446"/>
      <c r="CK1043" s="446"/>
      <c r="CL1043" s="446"/>
      <c r="CM1043" s="446"/>
      <c r="CN1043" s="446"/>
      <c r="CO1043" s="446"/>
      <c r="CP1043" s="446"/>
      <c r="CQ1043" s="446"/>
      <c r="CR1043" s="446"/>
      <c r="CS1043" s="446"/>
      <c r="CT1043" s="446"/>
      <c r="CU1043" s="446"/>
      <c r="CV1043" s="446"/>
      <c r="CW1043" s="446"/>
      <c r="CX1043" s="446"/>
      <c r="CY1043" s="446"/>
      <c r="CZ1043" s="446"/>
      <c r="DA1043" s="446"/>
      <c r="DB1043" s="446"/>
      <c r="DC1043" s="446"/>
      <c r="DD1043" s="446"/>
      <c r="DE1043" s="446"/>
      <c r="DF1043" s="446"/>
      <c r="DG1043" s="446"/>
      <c r="DH1043" s="446"/>
      <c r="DI1043" s="446"/>
      <c r="DJ1043" s="446"/>
      <c r="DK1043" s="446"/>
      <c r="DL1043" s="446"/>
      <c r="DM1043" s="446"/>
      <c r="DN1043" s="446"/>
      <c r="DO1043" s="446"/>
      <c r="DP1043" s="446"/>
      <c r="DQ1043" s="446"/>
      <c r="DR1043" s="446"/>
      <c r="DS1043" s="446"/>
      <c r="DT1043" s="446"/>
      <c r="DU1043" s="446"/>
      <c r="DV1043" s="446"/>
      <c r="DW1043" s="446"/>
      <c r="DX1043" s="446"/>
      <c r="DY1043" s="446"/>
      <c r="DZ1043" s="446"/>
      <c r="EA1043" s="446"/>
      <c r="EB1043" s="446"/>
      <c r="EC1043" s="446"/>
      <c r="ED1043" s="446"/>
      <c r="EE1043" s="446"/>
      <c r="EF1043" s="446"/>
      <c r="EG1043" s="446"/>
      <c r="EH1043" s="446"/>
      <c r="EI1043" s="446"/>
      <c r="EJ1043" s="446"/>
      <c r="EK1043" s="446"/>
      <c r="EL1043" s="446"/>
      <c r="EM1043" s="446"/>
      <c r="EN1043" s="446"/>
      <c r="EO1043" s="446"/>
      <c r="EP1043" s="446"/>
      <c r="EQ1043" s="446"/>
      <c r="ER1043" s="446"/>
      <c r="ES1043" s="446"/>
      <c r="ET1043" s="446"/>
      <c r="EU1043" s="446"/>
      <c r="EV1043" s="446"/>
      <c r="EW1043" s="446"/>
      <c r="EX1043" s="446"/>
      <c r="EY1043" s="446"/>
      <c r="EZ1043" s="446"/>
      <c r="FA1043" s="446"/>
      <c r="FB1043" s="446"/>
      <c r="FC1043" s="446"/>
      <c r="FD1043" s="446"/>
      <c r="FE1043" s="446"/>
      <c r="FF1043" s="446"/>
      <c r="FG1043" s="446"/>
      <c r="FH1043" s="446"/>
      <c r="FI1043" s="446"/>
      <c r="FJ1043" s="446"/>
      <c r="FK1043" s="446"/>
      <c r="FL1043" s="446"/>
      <c r="FM1043" s="446"/>
      <c r="FN1043" s="446"/>
      <c r="FO1043" s="446"/>
      <c r="FP1043" s="446"/>
      <c r="FQ1043" s="446"/>
      <c r="FR1043" s="446"/>
      <c r="FS1043" s="446"/>
      <c r="FT1043" s="446"/>
      <c r="FU1043" s="446"/>
      <c r="FV1043" s="446"/>
      <c r="FW1043" s="446"/>
      <c r="FX1043" s="446"/>
      <c r="FY1043" s="446"/>
      <c r="FZ1043" s="446"/>
      <c r="GA1043" s="446"/>
      <c r="GB1043" s="446"/>
      <c r="GC1043" s="446"/>
      <c r="GD1043" s="446"/>
      <c r="GE1043" s="446"/>
      <c r="GF1043" s="446"/>
      <c r="GG1043" s="446"/>
      <c r="GH1043" s="446"/>
      <c r="GI1043" s="446"/>
      <c r="GJ1043" s="446"/>
      <c r="GK1043" s="446"/>
      <c r="GL1043" s="446"/>
      <c r="GM1043" s="446"/>
      <c r="GN1043" s="446"/>
      <c r="GO1043" s="446"/>
      <c r="GP1043" s="446"/>
      <c r="GQ1043" s="446"/>
      <c r="GR1043" s="446"/>
      <c r="GS1043" s="446"/>
      <c r="GT1043" s="446"/>
      <c r="GU1043" s="446"/>
      <c r="GV1043" s="446"/>
      <c r="GW1043" s="364"/>
    </row>
    <row r="1044" spans="2:205" x14ac:dyDescent="0.2">
      <c r="B1044" s="509"/>
      <c r="C1044" s="449"/>
      <c r="D1044" s="797"/>
      <c r="E1044" s="446"/>
      <c r="F1044" s="446"/>
      <c r="G1044" s="503"/>
      <c r="H1044" s="334"/>
      <c r="I1044" s="446"/>
      <c r="J1044" s="446"/>
      <c r="K1044" s="446"/>
      <c r="L1044" s="446"/>
      <c r="M1044" s="446"/>
      <c r="N1044" s="446"/>
      <c r="O1044" s="446"/>
      <c r="P1044" s="446"/>
      <c r="Q1044" s="446"/>
      <c r="R1044" s="446"/>
      <c r="S1044" s="446"/>
      <c r="T1044" s="446"/>
      <c r="U1044" s="446"/>
      <c r="V1044" s="446"/>
      <c r="W1044" s="446"/>
      <c r="X1044" s="446"/>
      <c r="Y1044" s="446"/>
      <c r="Z1044" s="446"/>
      <c r="AA1044" s="446"/>
      <c r="AB1044" s="446"/>
      <c r="AC1044" s="446"/>
      <c r="AD1044" s="446"/>
      <c r="AE1044" s="446"/>
      <c r="AF1044" s="446"/>
      <c r="AG1044" s="446"/>
      <c r="AH1044" s="446"/>
      <c r="AI1044" s="446"/>
      <c r="AJ1044" s="446"/>
      <c r="AK1044" s="446"/>
      <c r="AL1044" s="446"/>
      <c r="AM1044" s="446"/>
      <c r="AN1044" s="446"/>
      <c r="AO1044" s="446"/>
      <c r="AP1044" s="446"/>
      <c r="AQ1044" s="446"/>
      <c r="AR1044" s="446"/>
      <c r="AS1044" s="446"/>
      <c r="AT1044" s="446"/>
      <c r="AU1044" s="446"/>
      <c r="AV1044" s="446"/>
      <c r="AW1044" s="446"/>
      <c r="AX1044" s="446"/>
      <c r="AY1044" s="446"/>
      <c r="AZ1044" s="446"/>
      <c r="BA1044" s="446"/>
      <c r="BB1044" s="446"/>
      <c r="BC1044" s="446"/>
      <c r="BD1044" s="446"/>
      <c r="BE1044" s="446"/>
      <c r="BF1044" s="446"/>
      <c r="BG1044" s="446"/>
      <c r="BH1044" s="446"/>
      <c r="BI1044" s="446"/>
      <c r="BJ1044" s="446"/>
      <c r="BK1044" s="446"/>
      <c r="BL1044" s="446"/>
      <c r="BM1044" s="446"/>
      <c r="BN1044" s="446"/>
      <c r="BO1044" s="446"/>
      <c r="BP1044" s="446"/>
      <c r="BQ1044" s="446"/>
      <c r="BR1044" s="446"/>
      <c r="BS1044" s="446"/>
      <c r="BT1044" s="446"/>
      <c r="BU1044" s="446"/>
      <c r="BV1044" s="446"/>
      <c r="BW1044" s="446"/>
      <c r="BX1044" s="446"/>
      <c r="BY1044" s="446"/>
      <c r="BZ1044" s="446"/>
      <c r="CA1044" s="446"/>
      <c r="CB1044" s="446"/>
      <c r="CC1044" s="446"/>
      <c r="CD1044" s="446"/>
      <c r="CE1044" s="446"/>
      <c r="CF1044" s="446"/>
      <c r="CG1044" s="446"/>
      <c r="CH1044" s="446"/>
      <c r="CI1044" s="446"/>
      <c r="CJ1044" s="446"/>
      <c r="CK1044" s="446"/>
      <c r="CL1044" s="446"/>
      <c r="CM1044" s="446"/>
      <c r="CN1044" s="446"/>
      <c r="CO1044" s="446"/>
      <c r="CP1044" s="446"/>
      <c r="CQ1044" s="446"/>
      <c r="CR1044" s="446"/>
      <c r="CS1044" s="446"/>
      <c r="CT1044" s="446"/>
      <c r="CU1044" s="446"/>
      <c r="CV1044" s="446"/>
      <c r="CW1044" s="446"/>
      <c r="CX1044" s="446"/>
      <c r="CY1044" s="446"/>
      <c r="CZ1044" s="446"/>
      <c r="DA1044" s="446"/>
      <c r="DB1044" s="446"/>
      <c r="DC1044" s="446"/>
      <c r="DD1044" s="446"/>
      <c r="DE1044" s="446"/>
      <c r="DF1044" s="446"/>
      <c r="DG1044" s="446"/>
      <c r="DH1044" s="446"/>
      <c r="DI1044" s="446"/>
      <c r="DJ1044" s="446"/>
      <c r="DK1044" s="446"/>
      <c r="DL1044" s="446"/>
      <c r="DM1044" s="446"/>
      <c r="DN1044" s="446"/>
      <c r="DO1044" s="446"/>
      <c r="DP1044" s="446"/>
      <c r="DQ1044" s="446"/>
      <c r="DR1044" s="446"/>
      <c r="DS1044" s="446"/>
      <c r="DT1044" s="446"/>
      <c r="DU1044" s="446"/>
      <c r="DV1044" s="446"/>
      <c r="DW1044" s="446"/>
      <c r="DX1044" s="446"/>
      <c r="DY1044" s="446"/>
      <c r="DZ1044" s="446"/>
      <c r="EA1044" s="446"/>
      <c r="EB1044" s="446"/>
      <c r="EC1044" s="446"/>
      <c r="ED1044" s="446"/>
      <c r="EE1044" s="446"/>
      <c r="EF1044" s="446"/>
      <c r="EG1044" s="446"/>
      <c r="EH1044" s="446"/>
      <c r="EI1044" s="446"/>
      <c r="EJ1044" s="446"/>
      <c r="EK1044" s="446"/>
      <c r="EL1044" s="446"/>
      <c r="EM1044" s="446"/>
      <c r="EN1044" s="446"/>
      <c r="EO1044" s="446"/>
      <c r="EP1044" s="446"/>
      <c r="EQ1044" s="446"/>
      <c r="ER1044" s="446"/>
      <c r="ES1044" s="446"/>
      <c r="ET1044" s="446"/>
      <c r="EU1044" s="446"/>
      <c r="EV1044" s="446"/>
      <c r="EW1044" s="446"/>
      <c r="EX1044" s="446"/>
      <c r="EY1044" s="446"/>
      <c r="EZ1044" s="446"/>
      <c r="FA1044" s="446"/>
      <c r="FB1044" s="446"/>
      <c r="FC1044" s="446"/>
      <c r="FD1044" s="446"/>
      <c r="FE1044" s="446"/>
      <c r="FF1044" s="446"/>
      <c r="FG1044" s="446"/>
      <c r="FH1044" s="446"/>
      <c r="FI1044" s="446"/>
      <c r="FJ1044" s="446"/>
      <c r="FK1044" s="446"/>
      <c r="FL1044" s="446"/>
      <c r="FM1044" s="446"/>
      <c r="FN1044" s="446"/>
      <c r="FO1044" s="446"/>
      <c r="FP1044" s="446"/>
      <c r="FQ1044" s="446"/>
      <c r="FR1044" s="446"/>
      <c r="FS1044" s="446"/>
      <c r="FT1044" s="446"/>
      <c r="FU1044" s="446"/>
      <c r="FV1044" s="446"/>
      <c r="FW1044" s="446"/>
      <c r="FX1044" s="446"/>
      <c r="FY1044" s="446"/>
      <c r="FZ1044" s="446"/>
      <c r="GA1044" s="446"/>
      <c r="GB1044" s="446"/>
      <c r="GC1044" s="446"/>
      <c r="GD1044" s="446"/>
      <c r="GE1044" s="446"/>
      <c r="GF1044" s="446"/>
      <c r="GG1044" s="446"/>
      <c r="GH1044" s="446"/>
      <c r="GI1044" s="446"/>
      <c r="GJ1044" s="446"/>
      <c r="GK1044" s="446"/>
      <c r="GL1044" s="446"/>
      <c r="GM1044" s="446"/>
      <c r="GN1044" s="446"/>
      <c r="GO1044" s="446"/>
      <c r="GP1044" s="446"/>
      <c r="GQ1044" s="446"/>
      <c r="GR1044" s="446"/>
      <c r="GS1044" s="446"/>
      <c r="GT1044" s="446"/>
      <c r="GU1044" s="446"/>
      <c r="GV1044" s="446"/>
      <c r="GW1044" s="364"/>
    </row>
    <row r="1045" spans="2:205" x14ac:dyDescent="0.2">
      <c r="B1045" s="509"/>
      <c r="C1045" s="449"/>
      <c r="D1045" s="797"/>
      <c r="E1045" s="446"/>
      <c r="F1045" s="446"/>
      <c r="G1045" s="503"/>
      <c r="H1045" s="334"/>
      <c r="I1045" s="446"/>
      <c r="J1045" s="446"/>
      <c r="K1045" s="446"/>
      <c r="L1045" s="446"/>
      <c r="M1045" s="446"/>
      <c r="N1045" s="446"/>
      <c r="O1045" s="446"/>
      <c r="P1045" s="446"/>
      <c r="Q1045" s="446"/>
      <c r="R1045" s="446"/>
      <c r="S1045" s="446"/>
      <c r="T1045" s="446"/>
      <c r="U1045" s="446"/>
      <c r="V1045" s="446"/>
      <c r="W1045" s="446"/>
      <c r="X1045" s="446"/>
      <c r="Y1045" s="446"/>
      <c r="Z1045" s="446"/>
      <c r="AA1045" s="446"/>
      <c r="AB1045" s="446"/>
      <c r="AC1045" s="446"/>
      <c r="AD1045" s="446"/>
      <c r="AE1045" s="446"/>
      <c r="AF1045" s="446"/>
      <c r="AG1045" s="446"/>
      <c r="AH1045" s="446"/>
      <c r="AI1045" s="446"/>
      <c r="AJ1045" s="446"/>
      <c r="AK1045" s="446"/>
      <c r="AL1045" s="446"/>
      <c r="AM1045" s="446"/>
      <c r="AN1045" s="446"/>
      <c r="AO1045" s="446"/>
      <c r="AP1045" s="446"/>
      <c r="AQ1045" s="446"/>
      <c r="AR1045" s="446"/>
      <c r="AS1045" s="446"/>
      <c r="AT1045" s="446"/>
      <c r="AU1045" s="446"/>
      <c r="AV1045" s="446"/>
      <c r="AW1045" s="446"/>
      <c r="AX1045" s="446"/>
      <c r="AY1045" s="446"/>
      <c r="AZ1045" s="446"/>
      <c r="BA1045" s="446"/>
      <c r="BB1045" s="446"/>
      <c r="BC1045" s="446"/>
      <c r="BD1045" s="446"/>
      <c r="BE1045" s="446"/>
      <c r="BF1045" s="446"/>
      <c r="BG1045" s="446"/>
      <c r="BH1045" s="446"/>
      <c r="BI1045" s="446"/>
      <c r="BJ1045" s="446"/>
      <c r="BK1045" s="446"/>
      <c r="BL1045" s="446"/>
      <c r="BM1045" s="446"/>
      <c r="BN1045" s="446"/>
      <c r="BO1045" s="446"/>
      <c r="BP1045" s="446"/>
      <c r="BQ1045" s="446"/>
      <c r="BR1045" s="446"/>
      <c r="BS1045" s="446"/>
      <c r="BT1045" s="446"/>
      <c r="BU1045" s="446"/>
      <c r="BV1045" s="446"/>
      <c r="BW1045" s="446"/>
      <c r="BX1045" s="446"/>
      <c r="BY1045" s="446"/>
      <c r="BZ1045" s="446"/>
      <c r="CA1045" s="446"/>
      <c r="CB1045" s="446"/>
      <c r="CC1045" s="446"/>
      <c r="CD1045" s="446"/>
      <c r="CE1045" s="446"/>
      <c r="CF1045" s="446"/>
      <c r="CG1045" s="446"/>
      <c r="CH1045" s="446"/>
      <c r="CI1045" s="446"/>
      <c r="CJ1045" s="446"/>
      <c r="CK1045" s="446"/>
      <c r="CL1045" s="446"/>
      <c r="CM1045" s="446"/>
      <c r="CN1045" s="446"/>
      <c r="CO1045" s="446"/>
      <c r="CP1045" s="446"/>
      <c r="CQ1045" s="446"/>
      <c r="CR1045" s="446"/>
      <c r="CS1045" s="446"/>
      <c r="CT1045" s="446"/>
      <c r="CU1045" s="446"/>
      <c r="CV1045" s="446"/>
      <c r="CW1045" s="446"/>
      <c r="CX1045" s="446"/>
      <c r="CY1045" s="446"/>
      <c r="CZ1045" s="446"/>
      <c r="DA1045" s="446"/>
      <c r="DB1045" s="446"/>
      <c r="DC1045" s="446"/>
      <c r="DD1045" s="446"/>
      <c r="DE1045" s="446"/>
      <c r="DF1045" s="446"/>
      <c r="DG1045" s="446"/>
      <c r="DH1045" s="446"/>
      <c r="DI1045" s="446"/>
      <c r="DJ1045" s="446"/>
      <c r="DK1045" s="446"/>
      <c r="DL1045" s="446"/>
      <c r="DM1045" s="446"/>
      <c r="DN1045" s="446"/>
      <c r="DO1045" s="446"/>
      <c r="DP1045" s="446"/>
      <c r="DQ1045" s="446"/>
      <c r="DR1045" s="446"/>
      <c r="DS1045" s="446"/>
      <c r="DT1045" s="446"/>
      <c r="DU1045" s="446"/>
      <c r="DV1045" s="446"/>
      <c r="DW1045" s="446"/>
      <c r="DX1045" s="446"/>
      <c r="DY1045" s="446"/>
      <c r="DZ1045" s="446"/>
      <c r="EA1045" s="446"/>
      <c r="EB1045" s="446"/>
      <c r="EC1045" s="446"/>
      <c r="ED1045" s="446"/>
      <c r="EE1045" s="446"/>
      <c r="EF1045" s="446"/>
      <c r="EG1045" s="446"/>
      <c r="EH1045" s="446"/>
      <c r="EI1045" s="446"/>
      <c r="EJ1045" s="446"/>
      <c r="EK1045" s="446"/>
      <c r="EL1045" s="446"/>
      <c r="EM1045" s="446"/>
      <c r="EN1045" s="446"/>
      <c r="EO1045" s="446"/>
      <c r="EP1045" s="446"/>
      <c r="EQ1045" s="446"/>
      <c r="ER1045" s="446"/>
      <c r="ES1045" s="446"/>
      <c r="ET1045" s="446"/>
      <c r="EU1045" s="446"/>
      <c r="EV1045" s="446"/>
      <c r="EW1045" s="446"/>
      <c r="EX1045" s="446"/>
      <c r="EY1045" s="446"/>
      <c r="EZ1045" s="446"/>
      <c r="FA1045" s="446"/>
      <c r="FB1045" s="446"/>
      <c r="FC1045" s="446"/>
      <c r="FD1045" s="446"/>
      <c r="FE1045" s="446"/>
      <c r="FF1045" s="446"/>
      <c r="FG1045" s="446"/>
      <c r="FH1045" s="446"/>
      <c r="FI1045" s="446"/>
      <c r="FJ1045" s="446"/>
      <c r="FK1045" s="446"/>
      <c r="FL1045" s="446"/>
      <c r="FM1045" s="446"/>
      <c r="FN1045" s="446"/>
      <c r="FO1045" s="446"/>
      <c r="FP1045" s="446"/>
      <c r="FQ1045" s="446"/>
      <c r="FR1045" s="446"/>
      <c r="FS1045" s="446"/>
      <c r="FT1045" s="446"/>
      <c r="FU1045" s="446"/>
      <c r="FV1045" s="446"/>
      <c r="FW1045" s="446"/>
      <c r="FX1045" s="446"/>
      <c r="FY1045" s="446"/>
      <c r="FZ1045" s="446"/>
      <c r="GA1045" s="446"/>
      <c r="GB1045" s="446"/>
      <c r="GC1045" s="446"/>
      <c r="GD1045" s="446"/>
      <c r="GE1045" s="446"/>
      <c r="GF1045" s="446"/>
      <c r="GG1045" s="446"/>
      <c r="GH1045" s="446"/>
      <c r="GI1045" s="446"/>
      <c r="GJ1045" s="446"/>
      <c r="GK1045" s="446"/>
      <c r="GL1045" s="446"/>
      <c r="GM1045" s="446"/>
      <c r="GN1045" s="446"/>
      <c r="GO1045" s="446"/>
      <c r="GP1045" s="446"/>
      <c r="GQ1045" s="446"/>
      <c r="GR1045" s="446"/>
      <c r="GS1045" s="446"/>
      <c r="GT1045" s="446"/>
      <c r="GU1045" s="446"/>
      <c r="GV1045" s="446"/>
      <c r="GW1045" s="364"/>
    </row>
    <row r="1046" spans="2:205" x14ac:dyDescent="0.2">
      <c r="B1046" s="509"/>
      <c r="C1046" s="449"/>
      <c r="D1046" s="797"/>
      <c r="E1046" s="446"/>
      <c r="F1046" s="446"/>
      <c r="G1046" s="503"/>
      <c r="H1046" s="334"/>
      <c r="I1046" s="446"/>
      <c r="J1046" s="446"/>
      <c r="K1046" s="446"/>
      <c r="L1046" s="446"/>
      <c r="M1046" s="446"/>
      <c r="N1046" s="446"/>
      <c r="O1046" s="446"/>
      <c r="P1046" s="446"/>
      <c r="Q1046" s="446"/>
      <c r="R1046" s="446"/>
      <c r="S1046" s="446"/>
      <c r="T1046" s="446"/>
      <c r="U1046" s="446"/>
      <c r="V1046" s="446"/>
      <c r="W1046" s="446"/>
      <c r="X1046" s="446"/>
      <c r="Y1046" s="446"/>
      <c r="Z1046" s="446"/>
      <c r="AA1046" s="446"/>
      <c r="AB1046" s="446"/>
      <c r="AC1046" s="446"/>
      <c r="AD1046" s="446"/>
      <c r="AE1046" s="446"/>
      <c r="AF1046" s="446"/>
      <c r="AG1046" s="446"/>
      <c r="AH1046" s="446"/>
      <c r="AI1046" s="446"/>
      <c r="AJ1046" s="446"/>
      <c r="AK1046" s="446"/>
      <c r="AL1046" s="446"/>
      <c r="AM1046" s="446"/>
      <c r="AN1046" s="446"/>
      <c r="AO1046" s="446"/>
      <c r="AP1046" s="446"/>
      <c r="AQ1046" s="446"/>
      <c r="AR1046" s="446"/>
      <c r="AS1046" s="446"/>
      <c r="AT1046" s="446"/>
      <c r="AU1046" s="446"/>
      <c r="AV1046" s="446"/>
      <c r="AW1046" s="446"/>
      <c r="AX1046" s="446"/>
      <c r="AY1046" s="446"/>
      <c r="AZ1046" s="446"/>
      <c r="BA1046" s="446"/>
      <c r="BB1046" s="446"/>
      <c r="BC1046" s="446"/>
      <c r="BD1046" s="446"/>
      <c r="BE1046" s="446"/>
      <c r="BF1046" s="446"/>
      <c r="BG1046" s="446"/>
      <c r="BH1046" s="446"/>
      <c r="BI1046" s="446"/>
      <c r="BJ1046" s="446"/>
      <c r="BK1046" s="446"/>
      <c r="BL1046" s="446"/>
      <c r="BM1046" s="446"/>
      <c r="BN1046" s="446"/>
      <c r="BO1046" s="446"/>
      <c r="BP1046" s="446"/>
      <c r="BQ1046" s="446"/>
      <c r="BR1046" s="446"/>
      <c r="BS1046" s="446"/>
      <c r="BT1046" s="446"/>
      <c r="BU1046" s="446"/>
      <c r="BV1046" s="446"/>
      <c r="BW1046" s="446"/>
      <c r="BX1046" s="446"/>
      <c r="BY1046" s="446"/>
      <c r="BZ1046" s="446"/>
      <c r="CA1046" s="446"/>
      <c r="CB1046" s="446"/>
      <c r="CC1046" s="446"/>
      <c r="CD1046" s="446"/>
      <c r="CE1046" s="446"/>
      <c r="CF1046" s="446"/>
      <c r="CG1046" s="446"/>
      <c r="CH1046" s="446"/>
      <c r="CI1046" s="446"/>
      <c r="CJ1046" s="446"/>
      <c r="CK1046" s="446"/>
      <c r="CL1046" s="446"/>
      <c r="CM1046" s="446"/>
      <c r="CN1046" s="446"/>
      <c r="CO1046" s="446"/>
      <c r="CP1046" s="446"/>
      <c r="CQ1046" s="446"/>
      <c r="CR1046" s="446"/>
      <c r="CS1046" s="446"/>
      <c r="CT1046" s="446"/>
      <c r="CU1046" s="446"/>
      <c r="CV1046" s="446"/>
      <c r="CW1046" s="446"/>
      <c r="CX1046" s="446"/>
      <c r="CY1046" s="446"/>
      <c r="CZ1046" s="446"/>
      <c r="DA1046" s="446"/>
      <c r="DB1046" s="446"/>
      <c r="DC1046" s="446"/>
      <c r="DD1046" s="446"/>
      <c r="DE1046" s="446"/>
      <c r="DF1046" s="446"/>
      <c r="DG1046" s="446"/>
      <c r="DH1046" s="446"/>
      <c r="DI1046" s="446"/>
      <c r="DJ1046" s="446"/>
      <c r="DK1046" s="446"/>
      <c r="DL1046" s="446"/>
      <c r="DM1046" s="446"/>
      <c r="DN1046" s="446"/>
      <c r="DO1046" s="446"/>
      <c r="DP1046" s="446"/>
      <c r="DQ1046" s="446"/>
      <c r="DR1046" s="446"/>
      <c r="DS1046" s="446"/>
      <c r="DT1046" s="446"/>
      <c r="DU1046" s="446"/>
      <c r="DV1046" s="446"/>
      <c r="DW1046" s="446"/>
      <c r="DX1046" s="446"/>
      <c r="DY1046" s="446"/>
      <c r="DZ1046" s="446"/>
      <c r="EA1046" s="446"/>
      <c r="EB1046" s="446"/>
      <c r="EC1046" s="446"/>
      <c r="ED1046" s="446"/>
      <c r="EE1046" s="446"/>
      <c r="EF1046" s="446"/>
      <c r="EG1046" s="446"/>
      <c r="EH1046" s="446"/>
      <c r="EI1046" s="446"/>
      <c r="EJ1046" s="446"/>
      <c r="EK1046" s="446"/>
      <c r="EL1046" s="446"/>
      <c r="EM1046" s="446"/>
      <c r="EN1046" s="446"/>
      <c r="EO1046" s="446"/>
      <c r="EP1046" s="446"/>
      <c r="EQ1046" s="446"/>
      <c r="ER1046" s="446"/>
      <c r="ES1046" s="446"/>
      <c r="ET1046" s="446"/>
      <c r="EU1046" s="446"/>
      <c r="EV1046" s="446"/>
      <c r="EW1046" s="446"/>
      <c r="EX1046" s="446"/>
      <c r="EY1046" s="446"/>
      <c r="EZ1046" s="446"/>
      <c r="FA1046" s="446"/>
      <c r="FB1046" s="446"/>
      <c r="FC1046" s="446"/>
      <c r="FD1046" s="446"/>
      <c r="FE1046" s="446"/>
      <c r="FF1046" s="446"/>
      <c r="FG1046" s="446"/>
      <c r="FH1046" s="446"/>
      <c r="FI1046" s="446"/>
      <c r="FJ1046" s="446"/>
      <c r="FK1046" s="446"/>
      <c r="FL1046" s="446"/>
      <c r="FM1046" s="446"/>
      <c r="FN1046" s="446"/>
      <c r="FO1046" s="446"/>
      <c r="FP1046" s="446"/>
      <c r="FQ1046" s="446"/>
      <c r="FR1046" s="446"/>
      <c r="FS1046" s="446"/>
      <c r="FT1046" s="446"/>
      <c r="FU1046" s="446"/>
      <c r="FV1046" s="446"/>
      <c r="FW1046" s="446"/>
      <c r="FX1046" s="446"/>
      <c r="FY1046" s="446"/>
      <c r="FZ1046" s="446"/>
      <c r="GA1046" s="446"/>
      <c r="GB1046" s="446"/>
      <c r="GC1046" s="446"/>
      <c r="GD1046" s="446"/>
      <c r="GE1046" s="446"/>
      <c r="GF1046" s="446"/>
      <c r="GG1046" s="446"/>
      <c r="GH1046" s="446"/>
      <c r="GI1046" s="446"/>
      <c r="GJ1046" s="446"/>
      <c r="GK1046" s="446"/>
      <c r="GL1046" s="446"/>
      <c r="GM1046" s="446"/>
      <c r="GN1046" s="446"/>
      <c r="GO1046" s="446"/>
      <c r="GP1046" s="446"/>
      <c r="GQ1046" s="446"/>
      <c r="GR1046" s="446"/>
      <c r="GS1046" s="446"/>
      <c r="GT1046" s="446"/>
      <c r="GU1046" s="446"/>
      <c r="GV1046" s="446"/>
      <c r="GW1046" s="364"/>
    </row>
    <row r="1047" spans="2:205" x14ac:dyDescent="0.2">
      <c r="B1047" s="509"/>
      <c r="C1047" s="449"/>
      <c r="D1047" s="797"/>
      <c r="E1047" s="446"/>
      <c r="F1047" s="446"/>
      <c r="G1047" s="503"/>
      <c r="H1047" s="334"/>
      <c r="I1047" s="446"/>
      <c r="J1047" s="446"/>
      <c r="K1047" s="446"/>
      <c r="L1047" s="446"/>
      <c r="M1047" s="446"/>
      <c r="N1047" s="446"/>
      <c r="O1047" s="446"/>
      <c r="P1047" s="446"/>
      <c r="Q1047" s="446"/>
      <c r="R1047" s="446"/>
      <c r="S1047" s="446"/>
      <c r="T1047" s="446"/>
      <c r="U1047" s="446"/>
      <c r="V1047" s="446"/>
      <c r="W1047" s="446"/>
      <c r="X1047" s="446"/>
      <c r="Y1047" s="446"/>
      <c r="Z1047" s="446"/>
      <c r="AA1047" s="446"/>
      <c r="AB1047" s="446"/>
      <c r="AC1047" s="446"/>
      <c r="AD1047" s="446"/>
      <c r="AE1047" s="446"/>
      <c r="AF1047" s="446"/>
      <c r="AG1047" s="446"/>
      <c r="AH1047" s="446"/>
      <c r="AI1047" s="446"/>
      <c r="AJ1047" s="446"/>
      <c r="AK1047" s="446"/>
      <c r="AL1047" s="446"/>
      <c r="AM1047" s="446"/>
      <c r="AN1047" s="446"/>
      <c r="AO1047" s="446"/>
      <c r="AP1047" s="446"/>
      <c r="AQ1047" s="446"/>
      <c r="AR1047" s="446"/>
      <c r="AS1047" s="446"/>
      <c r="AT1047" s="446"/>
      <c r="AU1047" s="446"/>
      <c r="AV1047" s="446"/>
      <c r="AW1047" s="446"/>
      <c r="AX1047" s="446"/>
      <c r="AY1047" s="446"/>
      <c r="AZ1047" s="446"/>
      <c r="BA1047" s="446"/>
      <c r="BB1047" s="446"/>
      <c r="BC1047" s="446"/>
      <c r="BD1047" s="446"/>
      <c r="BE1047" s="446"/>
      <c r="BF1047" s="446"/>
      <c r="BG1047" s="446"/>
      <c r="BH1047" s="446"/>
      <c r="BI1047" s="446"/>
      <c r="BJ1047" s="446"/>
      <c r="BK1047" s="446"/>
      <c r="BL1047" s="446"/>
      <c r="BM1047" s="446"/>
      <c r="BN1047" s="446"/>
      <c r="BO1047" s="446"/>
      <c r="BP1047" s="446"/>
      <c r="BQ1047" s="446"/>
      <c r="BR1047" s="446"/>
      <c r="BS1047" s="446"/>
      <c r="BT1047" s="446"/>
      <c r="BU1047" s="446"/>
      <c r="BV1047" s="446"/>
      <c r="BW1047" s="446"/>
      <c r="BX1047" s="446"/>
      <c r="BY1047" s="446"/>
      <c r="BZ1047" s="446"/>
      <c r="CA1047" s="446"/>
      <c r="CB1047" s="446"/>
      <c r="CC1047" s="446"/>
      <c r="CD1047" s="446"/>
      <c r="CE1047" s="446"/>
      <c r="CF1047" s="446"/>
      <c r="CG1047" s="446"/>
      <c r="CH1047" s="446"/>
      <c r="CI1047" s="446"/>
      <c r="CJ1047" s="446"/>
      <c r="CK1047" s="446"/>
      <c r="CL1047" s="446"/>
      <c r="CM1047" s="446"/>
      <c r="CN1047" s="446"/>
      <c r="CO1047" s="446"/>
      <c r="CP1047" s="446"/>
      <c r="CQ1047" s="446"/>
      <c r="CR1047" s="446"/>
      <c r="CS1047" s="446"/>
      <c r="CT1047" s="446"/>
      <c r="CU1047" s="446"/>
      <c r="CV1047" s="446"/>
      <c r="CW1047" s="446"/>
      <c r="CX1047" s="446"/>
      <c r="CY1047" s="446"/>
      <c r="CZ1047" s="446"/>
      <c r="DA1047" s="446"/>
      <c r="DB1047" s="446"/>
      <c r="DC1047" s="446"/>
      <c r="DD1047" s="446"/>
      <c r="DE1047" s="446"/>
      <c r="DF1047" s="446"/>
      <c r="DG1047" s="446"/>
      <c r="DH1047" s="446"/>
      <c r="DI1047" s="446"/>
      <c r="DJ1047" s="446"/>
      <c r="DK1047" s="446"/>
      <c r="DL1047" s="446"/>
      <c r="DM1047" s="446"/>
      <c r="DN1047" s="446"/>
      <c r="DO1047" s="446"/>
      <c r="DP1047" s="446"/>
      <c r="DQ1047" s="446"/>
      <c r="DR1047" s="446"/>
      <c r="DS1047" s="446"/>
      <c r="DT1047" s="446"/>
      <c r="DU1047" s="446"/>
      <c r="DV1047" s="446"/>
      <c r="DW1047" s="446"/>
      <c r="DX1047" s="446"/>
      <c r="DY1047" s="446"/>
      <c r="DZ1047" s="446"/>
      <c r="EA1047" s="446"/>
      <c r="EB1047" s="446"/>
      <c r="EC1047" s="446"/>
      <c r="ED1047" s="446"/>
      <c r="EE1047" s="446"/>
      <c r="EF1047" s="446"/>
      <c r="EG1047" s="446"/>
      <c r="EH1047" s="446"/>
      <c r="EI1047" s="446"/>
      <c r="EJ1047" s="446"/>
      <c r="EK1047" s="446"/>
      <c r="EL1047" s="446"/>
      <c r="EM1047" s="446"/>
      <c r="EN1047" s="446"/>
      <c r="EO1047" s="446"/>
      <c r="EP1047" s="446"/>
      <c r="EQ1047" s="446"/>
      <c r="ER1047" s="446"/>
      <c r="ES1047" s="446"/>
      <c r="ET1047" s="446"/>
      <c r="EU1047" s="446"/>
      <c r="EV1047" s="446"/>
      <c r="EW1047" s="446"/>
      <c r="EX1047" s="446"/>
      <c r="EY1047" s="446"/>
      <c r="EZ1047" s="446"/>
      <c r="FA1047" s="446"/>
      <c r="FB1047" s="446"/>
      <c r="FC1047" s="446"/>
      <c r="FD1047" s="446"/>
      <c r="FE1047" s="446"/>
      <c r="FF1047" s="446"/>
      <c r="FG1047" s="446"/>
      <c r="FH1047" s="446"/>
      <c r="FI1047" s="446"/>
      <c r="FJ1047" s="446"/>
      <c r="FK1047" s="446"/>
      <c r="FL1047" s="446"/>
      <c r="FM1047" s="446"/>
      <c r="FN1047" s="446"/>
      <c r="FO1047" s="446"/>
      <c r="FP1047" s="446"/>
      <c r="FQ1047" s="446"/>
      <c r="FR1047" s="446"/>
      <c r="FS1047" s="446"/>
      <c r="FT1047" s="446"/>
      <c r="FU1047" s="446"/>
      <c r="FV1047" s="446"/>
      <c r="FW1047" s="446"/>
      <c r="FX1047" s="446"/>
      <c r="FY1047" s="446"/>
      <c r="FZ1047" s="446"/>
      <c r="GA1047" s="446"/>
      <c r="GB1047" s="446"/>
      <c r="GC1047" s="446"/>
      <c r="GD1047" s="446"/>
      <c r="GE1047" s="446"/>
      <c r="GF1047" s="446"/>
      <c r="GG1047" s="446"/>
      <c r="GH1047" s="446"/>
      <c r="GI1047" s="446"/>
      <c r="GJ1047" s="446"/>
      <c r="GK1047" s="446"/>
      <c r="GL1047" s="446"/>
      <c r="GM1047" s="446"/>
      <c r="GN1047" s="446"/>
      <c r="GO1047" s="446"/>
      <c r="GP1047" s="446"/>
      <c r="GQ1047" s="446"/>
      <c r="GR1047" s="446"/>
      <c r="GS1047" s="446"/>
      <c r="GT1047" s="446"/>
      <c r="GU1047" s="446"/>
      <c r="GV1047" s="446"/>
      <c r="GW1047" s="364"/>
    </row>
    <row r="1048" spans="2:205" x14ac:dyDescent="0.2">
      <c r="B1048" s="509"/>
      <c r="C1048" s="449"/>
      <c r="D1048" s="797"/>
      <c r="E1048" s="446"/>
      <c r="F1048" s="446"/>
      <c r="G1048" s="503"/>
      <c r="H1048" s="334"/>
      <c r="I1048" s="446"/>
      <c r="J1048" s="446"/>
      <c r="K1048" s="446"/>
      <c r="L1048" s="446"/>
      <c r="M1048" s="446"/>
      <c r="N1048" s="446"/>
      <c r="O1048" s="446"/>
      <c r="P1048" s="446"/>
      <c r="Q1048" s="446"/>
      <c r="R1048" s="446"/>
      <c r="S1048" s="446"/>
      <c r="T1048" s="446"/>
      <c r="U1048" s="446"/>
      <c r="V1048" s="446"/>
      <c r="W1048" s="446"/>
      <c r="X1048" s="446"/>
      <c r="Y1048" s="446"/>
      <c r="Z1048" s="446"/>
      <c r="AA1048" s="446"/>
      <c r="AB1048" s="446"/>
      <c r="AC1048" s="446"/>
      <c r="AD1048" s="446"/>
      <c r="AE1048" s="446"/>
      <c r="AF1048" s="446"/>
      <c r="AG1048" s="446"/>
      <c r="AH1048" s="446"/>
      <c r="AI1048" s="446"/>
      <c r="AJ1048" s="446"/>
      <c r="AK1048" s="446"/>
      <c r="AL1048" s="446"/>
      <c r="AM1048" s="446"/>
      <c r="AN1048" s="446"/>
      <c r="AO1048" s="446"/>
      <c r="AP1048" s="446"/>
      <c r="AQ1048" s="446"/>
      <c r="AR1048" s="446"/>
      <c r="AS1048" s="446"/>
      <c r="AT1048" s="446"/>
      <c r="AU1048" s="446"/>
      <c r="AV1048" s="446"/>
      <c r="AW1048" s="446"/>
      <c r="AX1048" s="446"/>
      <c r="AY1048" s="446"/>
      <c r="AZ1048" s="446"/>
      <c r="BA1048" s="446"/>
      <c r="BB1048" s="446"/>
      <c r="BC1048" s="446"/>
      <c r="BD1048" s="446"/>
      <c r="BE1048" s="446"/>
      <c r="BF1048" s="446"/>
      <c r="BG1048" s="446"/>
      <c r="BH1048" s="446"/>
      <c r="BI1048" s="446"/>
      <c r="BJ1048" s="446"/>
      <c r="BK1048" s="446"/>
      <c r="BL1048" s="446"/>
      <c r="BM1048" s="446"/>
      <c r="BN1048" s="446"/>
      <c r="BO1048" s="446"/>
      <c r="BP1048" s="446"/>
      <c r="BQ1048" s="446"/>
      <c r="BR1048" s="446"/>
      <c r="BS1048" s="446"/>
      <c r="BT1048" s="446"/>
      <c r="BU1048" s="446"/>
      <c r="BV1048" s="446"/>
      <c r="BW1048" s="446"/>
      <c r="BX1048" s="446"/>
      <c r="BY1048" s="446"/>
      <c r="BZ1048" s="446"/>
      <c r="CA1048" s="446"/>
      <c r="CB1048" s="446"/>
      <c r="CC1048" s="446"/>
      <c r="CD1048" s="446"/>
      <c r="CE1048" s="446"/>
      <c r="CF1048" s="446"/>
      <c r="CG1048" s="446"/>
      <c r="CH1048" s="446"/>
      <c r="CI1048" s="446"/>
      <c r="CJ1048" s="446"/>
      <c r="CK1048" s="446"/>
      <c r="CL1048" s="446"/>
      <c r="CM1048" s="446"/>
      <c r="CN1048" s="446"/>
      <c r="CO1048" s="446"/>
      <c r="CP1048" s="446"/>
      <c r="CQ1048" s="446"/>
      <c r="CR1048" s="446"/>
      <c r="CS1048" s="446"/>
      <c r="CT1048" s="446"/>
      <c r="CU1048" s="446"/>
      <c r="CV1048" s="446"/>
      <c r="CW1048" s="446"/>
      <c r="CX1048" s="446"/>
      <c r="CY1048" s="446"/>
      <c r="CZ1048" s="446"/>
      <c r="DA1048" s="446"/>
      <c r="DB1048" s="446"/>
      <c r="DC1048" s="446"/>
      <c r="DD1048" s="446"/>
      <c r="DE1048" s="446"/>
      <c r="DF1048" s="446"/>
      <c r="DG1048" s="446"/>
      <c r="DH1048" s="446"/>
      <c r="DI1048" s="446"/>
      <c r="DJ1048" s="446"/>
      <c r="DK1048" s="446"/>
      <c r="DL1048" s="446"/>
      <c r="DM1048" s="446"/>
      <c r="DN1048" s="446"/>
      <c r="DO1048" s="446"/>
      <c r="DP1048" s="446"/>
      <c r="DQ1048" s="446"/>
      <c r="DR1048" s="446"/>
      <c r="DS1048" s="446"/>
      <c r="DT1048" s="446"/>
      <c r="DU1048" s="446"/>
      <c r="DV1048" s="446"/>
      <c r="DW1048" s="446"/>
      <c r="DX1048" s="446"/>
      <c r="DY1048" s="446"/>
      <c r="DZ1048" s="446"/>
      <c r="EA1048" s="446"/>
      <c r="EB1048" s="446"/>
      <c r="EC1048" s="446"/>
      <c r="ED1048" s="446"/>
      <c r="EE1048" s="446"/>
      <c r="EF1048" s="446"/>
      <c r="EG1048" s="446"/>
      <c r="EH1048" s="446"/>
      <c r="EI1048" s="446"/>
      <c r="EJ1048" s="446"/>
      <c r="EK1048" s="446"/>
      <c r="EL1048" s="446"/>
      <c r="EM1048" s="446"/>
      <c r="EN1048" s="446"/>
      <c r="EO1048" s="446"/>
      <c r="EP1048" s="446"/>
      <c r="EQ1048" s="446"/>
      <c r="ER1048" s="446"/>
      <c r="ES1048" s="446"/>
      <c r="ET1048" s="446"/>
      <c r="EU1048" s="446"/>
      <c r="EV1048" s="446"/>
      <c r="EW1048" s="446"/>
      <c r="EX1048" s="446"/>
      <c r="EY1048" s="446"/>
      <c r="EZ1048" s="446"/>
      <c r="FA1048" s="446"/>
      <c r="FB1048" s="446"/>
      <c r="FC1048" s="446"/>
      <c r="FD1048" s="446"/>
      <c r="FE1048" s="446"/>
      <c r="FF1048" s="446"/>
      <c r="FG1048" s="446"/>
      <c r="FH1048" s="446"/>
      <c r="FI1048" s="446"/>
      <c r="FJ1048" s="446"/>
      <c r="FK1048" s="446"/>
      <c r="FL1048" s="446"/>
      <c r="FM1048" s="446"/>
      <c r="FN1048" s="446"/>
      <c r="FO1048" s="446"/>
      <c r="FP1048" s="446"/>
      <c r="FQ1048" s="446"/>
      <c r="FR1048" s="446"/>
      <c r="FS1048" s="446"/>
      <c r="FT1048" s="446"/>
      <c r="FU1048" s="446"/>
      <c r="FV1048" s="446"/>
      <c r="FW1048" s="446"/>
      <c r="FX1048" s="446"/>
      <c r="FY1048" s="446"/>
      <c r="FZ1048" s="446"/>
      <c r="GA1048" s="446"/>
      <c r="GB1048" s="446"/>
      <c r="GC1048" s="446"/>
      <c r="GD1048" s="446"/>
      <c r="GE1048" s="446"/>
      <c r="GF1048" s="446"/>
      <c r="GG1048" s="446"/>
      <c r="GH1048" s="446"/>
      <c r="GI1048" s="446"/>
      <c r="GJ1048" s="446"/>
      <c r="GK1048" s="446"/>
      <c r="GL1048" s="446"/>
      <c r="GM1048" s="446"/>
      <c r="GN1048" s="446"/>
      <c r="GO1048" s="446"/>
      <c r="GP1048" s="446"/>
      <c r="GQ1048" s="446"/>
      <c r="GR1048" s="446"/>
      <c r="GS1048" s="446"/>
      <c r="GT1048" s="446"/>
      <c r="GU1048" s="446"/>
      <c r="GV1048" s="446"/>
      <c r="GW1048" s="364"/>
    </row>
    <row r="1049" spans="2:205" x14ac:dyDescent="0.2">
      <c r="B1049" s="509"/>
      <c r="C1049" s="449"/>
      <c r="D1049" s="797"/>
      <c r="E1049" s="446"/>
      <c r="F1049" s="446"/>
      <c r="G1049" s="503"/>
      <c r="H1049" s="334"/>
      <c r="I1049" s="446"/>
      <c r="J1049" s="446"/>
      <c r="K1049" s="446"/>
      <c r="L1049" s="446"/>
      <c r="M1049" s="446"/>
      <c r="N1049" s="446"/>
      <c r="O1049" s="446"/>
      <c r="P1049" s="446"/>
      <c r="Q1049" s="446"/>
      <c r="R1049" s="446"/>
      <c r="S1049" s="446"/>
      <c r="T1049" s="446"/>
      <c r="U1049" s="446"/>
      <c r="V1049" s="446"/>
      <c r="W1049" s="446"/>
      <c r="X1049" s="446"/>
      <c r="Y1049" s="446"/>
      <c r="Z1049" s="446"/>
      <c r="AA1049" s="446"/>
      <c r="AB1049" s="446"/>
      <c r="AC1049" s="446"/>
      <c r="AD1049" s="446"/>
      <c r="AE1049" s="446"/>
      <c r="AF1049" s="446"/>
      <c r="AG1049" s="446"/>
      <c r="AH1049" s="446"/>
      <c r="AI1049" s="446"/>
      <c r="AJ1049" s="446"/>
      <c r="AK1049" s="446"/>
      <c r="AL1049" s="446"/>
      <c r="AM1049" s="446"/>
      <c r="AN1049" s="446"/>
      <c r="AO1049" s="446"/>
      <c r="AP1049" s="446"/>
      <c r="AQ1049" s="446"/>
      <c r="AR1049" s="446"/>
      <c r="AS1049" s="446"/>
      <c r="AT1049" s="446"/>
      <c r="AU1049" s="446"/>
      <c r="AV1049" s="446"/>
      <c r="AW1049" s="446"/>
      <c r="AX1049" s="446"/>
      <c r="AY1049" s="446"/>
      <c r="AZ1049" s="446"/>
      <c r="BA1049" s="446"/>
      <c r="BB1049" s="446"/>
      <c r="BC1049" s="446"/>
      <c r="BD1049" s="446"/>
      <c r="BE1049" s="446"/>
      <c r="BF1049" s="446"/>
      <c r="BG1049" s="446"/>
      <c r="BH1049" s="446"/>
      <c r="BI1049" s="446"/>
      <c r="BJ1049" s="446"/>
      <c r="BK1049" s="446"/>
      <c r="BL1049" s="446"/>
      <c r="BM1049" s="446"/>
      <c r="BN1049" s="446"/>
      <c r="BO1049" s="446"/>
      <c r="BP1049" s="446"/>
      <c r="BQ1049" s="446"/>
      <c r="BR1049" s="446"/>
      <c r="BS1049" s="446"/>
      <c r="BT1049" s="446"/>
      <c r="BU1049" s="446"/>
      <c r="BV1049" s="446"/>
      <c r="BW1049" s="446"/>
      <c r="BX1049" s="446"/>
      <c r="BY1049" s="446"/>
      <c r="BZ1049" s="446"/>
      <c r="CA1049" s="446"/>
      <c r="CB1049" s="446"/>
      <c r="CC1049" s="446"/>
      <c r="CD1049" s="446"/>
      <c r="CE1049" s="446"/>
      <c r="CF1049" s="446"/>
      <c r="CG1049" s="446"/>
      <c r="CH1049" s="446"/>
      <c r="CI1049" s="446"/>
      <c r="CJ1049" s="446"/>
      <c r="CK1049" s="446"/>
      <c r="CL1049" s="446"/>
      <c r="CM1049" s="446"/>
      <c r="CN1049" s="446"/>
      <c r="CO1049" s="446"/>
      <c r="CP1049" s="446"/>
      <c r="CQ1049" s="446"/>
      <c r="CR1049" s="446"/>
      <c r="CS1049" s="446"/>
      <c r="CT1049" s="446"/>
      <c r="CU1049" s="446"/>
      <c r="CV1049" s="446"/>
      <c r="CW1049" s="446"/>
      <c r="CX1049" s="446"/>
      <c r="CY1049" s="446"/>
      <c r="CZ1049" s="446"/>
      <c r="DA1049" s="446"/>
      <c r="DB1049" s="446"/>
      <c r="DC1049" s="446"/>
      <c r="DD1049" s="446"/>
      <c r="DE1049" s="446"/>
      <c r="DF1049" s="446"/>
      <c r="DG1049" s="446"/>
      <c r="DH1049" s="446"/>
      <c r="DI1049" s="446"/>
      <c r="DJ1049" s="446"/>
      <c r="DK1049" s="446"/>
      <c r="DL1049" s="446"/>
      <c r="DM1049" s="446"/>
      <c r="DN1049" s="446"/>
      <c r="DO1049" s="446"/>
      <c r="DP1049" s="446"/>
      <c r="DQ1049" s="446"/>
      <c r="DR1049" s="446"/>
      <c r="DS1049" s="446"/>
      <c r="DT1049" s="446"/>
      <c r="DU1049" s="446"/>
      <c r="DV1049" s="446"/>
      <c r="DW1049" s="446"/>
      <c r="DX1049" s="446"/>
      <c r="DY1049" s="446"/>
      <c r="DZ1049" s="446"/>
      <c r="EA1049" s="446"/>
      <c r="EB1049" s="446"/>
      <c r="EC1049" s="446"/>
      <c r="ED1049" s="446"/>
      <c r="EE1049" s="446"/>
      <c r="EF1049" s="446"/>
      <c r="EG1049" s="446"/>
      <c r="EH1049" s="446"/>
      <c r="EI1049" s="446"/>
      <c r="EJ1049" s="446"/>
      <c r="EK1049" s="446"/>
      <c r="EL1049" s="446"/>
      <c r="EM1049" s="446"/>
      <c r="EN1049" s="446"/>
      <c r="EO1049" s="446"/>
      <c r="EP1049" s="446"/>
      <c r="EQ1049" s="446"/>
      <c r="ER1049" s="446"/>
      <c r="ES1049" s="446"/>
      <c r="ET1049" s="446"/>
      <c r="EU1049" s="446"/>
      <c r="EV1049" s="446"/>
      <c r="EW1049" s="446"/>
      <c r="EX1049" s="446"/>
      <c r="EY1049" s="446"/>
      <c r="EZ1049" s="446"/>
      <c r="FA1049" s="446"/>
      <c r="FB1049" s="446"/>
      <c r="FC1049" s="446"/>
      <c r="FD1049" s="446"/>
      <c r="FE1049" s="446"/>
      <c r="FF1049" s="446"/>
      <c r="FG1049" s="446"/>
      <c r="FH1049" s="446"/>
      <c r="FI1049" s="446"/>
      <c r="FJ1049" s="446"/>
      <c r="FK1049" s="446"/>
      <c r="FL1049" s="446"/>
      <c r="FM1049" s="446"/>
      <c r="FN1049" s="446"/>
      <c r="FO1049" s="446"/>
      <c r="FP1049" s="446"/>
      <c r="FQ1049" s="446"/>
      <c r="FR1049" s="446"/>
      <c r="FS1049" s="446"/>
      <c r="FT1049" s="446"/>
      <c r="FU1049" s="446"/>
      <c r="FV1049" s="446"/>
      <c r="FW1049" s="446"/>
      <c r="FX1049" s="446"/>
      <c r="FY1049" s="446"/>
      <c r="FZ1049" s="446"/>
      <c r="GA1049" s="446"/>
      <c r="GB1049" s="446"/>
      <c r="GC1049" s="446"/>
      <c r="GD1049" s="446"/>
      <c r="GE1049" s="446"/>
      <c r="GF1049" s="446"/>
      <c r="GG1049" s="446"/>
      <c r="GH1049" s="446"/>
      <c r="GI1049" s="446"/>
      <c r="GJ1049" s="446"/>
      <c r="GK1049" s="446"/>
      <c r="GL1049" s="446"/>
      <c r="GM1049" s="446"/>
      <c r="GN1049" s="446"/>
      <c r="GO1049" s="446"/>
      <c r="GP1049" s="446"/>
      <c r="GQ1049" s="446"/>
      <c r="GR1049" s="446"/>
      <c r="GS1049" s="446"/>
      <c r="GT1049" s="446"/>
      <c r="GU1049" s="446"/>
      <c r="GV1049" s="446"/>
      <c r="GW1049" s="364"/>
    </row>
    <row r="1050" spans="2:205" x14ac:dyDescent="0.2">
      <c r="B1050" s="509"/>
      <c r="C1050" s="449"/>
      <c r="D1050" s="797"/>
      <c r="E1050" s="446"/>
      <c r="F1050" s="446"/>
      <c r="G1050" s="503"/>
      <c r="H1050" s="334"/>
      <c r="I1050" s="446"/>
      <c r="J1050" s="446"/>
      <c r="K1050" s="446"/>
      <c r="L1050" s="446"/>
      <c r="M1050" s="446"/>
      <c r="N1050" s="446"/>
      <c r="O1050" s="446"/>
      <c r="P1050" s="446"/>
      <c r="Q1050" s="446"/>
      <c r="R1050" s="446"/>
      <c r="S1050" s="446"/>
      <c r="T1050" s="446"/>
      <c r="U1050" s="446"/>
      <c r="V1050" s="446"/>
      <c r="W1050" s="446"/>
      <c r="X1050" s="446"/>
      <c r="Y1050" s="446"/>
      <c r="Z1050" s="446"/>
      <c r="AA1050" s="446"/>
      <c r="AB1050" s="446"/>
      <c r="AC1050" s="446"/>
      <c r="AD1050" s="446"/>
      <c r="AE1050" s="446"/>
      <c r="AF1050" s="446"/>
      <c r="AG1050" s="446"/>
      <c r="AH1050" s="446"/>
      <c r="AI1050" s="446"/>
      <c r="AJ1050" s="446"/>
      <c r="AK1050" s="446"/>
      <c r="AL1050" s="446"/>
      <c r="AM1050" s="446"/>
      <c r="AN1050" s="446"/>
      <c r="AO1050" s="446"/>
      <c r="AP1050" s="446"/>
      <c r="AQ1050" s="446"/>
      <c r="AR1050" s="446"/>
      <c r="AS1050" s="446"/>
      <c r="AT1050" s="446"/>
      <c r="AU1050" s="446"/>
      <c r="AV1050" s="446"/>
      <c r="AW1050" s="446"/>
      <c r="AX1050" s="446"/>
      <c r="AY1050" s="446"/>
      <c r="AZ1050" s="446"/>
      <c r="BA1050" s="446"/>
      <c r="BB1050" s="446"/>
      <c r="BC1050" s="446"/>
      <c r="BD1050" s="446"/>
      <c r="BE1050" s="446"/>
      <c r="BF1050" s="446"/>
      <c r="BG1050" s="446"/>
      <c r="BH1050" s="446"/>
      <c r="BI1050" s="446"/>
      <c r="BJ1050" s="446"/>
      <c r="BK1050" s="446"/>
      <c r="BL1050" s="446"/>
      <c r="BM1050" s="446"/>
      <c r="BN1050" s="446"/>
      <c r="BO1050" s="446"/>
      <c r="BP1050" s="446"/>
      <c r="BQ1050" s="446"/>
      <c r="BR1050" s="446"/>
      <c r="BS1050" s="446"/>
      <c r="BT1050" s="446"/>
      <c r="BU1050" s="446"/>
      <c r="BV1050" s="446"/>
      <c r="BW1050" s="446"/>
      <c r="BX1050" s="446"/>
      <c r="BY1050" s="446"/>
      <c r="BZ1050" s="446"/>
      <c r="CA1050" s="446"/>
      <c r="CB1050" s="446"/>
      <c r="CC1050" s="446"/>
      <c r="CD1050" s="446"/>
      <c r="CE1050" s="446"/>
      <c r="CF1050" s="446"/>
      <c r="CG1050" s="446"/>
      <c r="CH1050" s="446"/>
      <c r="CI1050" s="446"/>
      <c r="CJ1050" s="446"/>
      <c r="CK1050" s="446"/>
      <c r="CL1050" s="446"/>
      <c r="CM1050" s="446"/>
      <c r="CN1050" s="446"/>
      <c r="CO1050" s="446"/>
      <c r="CP1050" s="446"/>
      <c r="CQ1050" s="446"/>
      <c r="CR1050" s="446"/>
      <c r="CS1050" s="446"/>
      <c r="CT1050" s="446"/>
      <c r="CU1050" s="446"/>
      <c r="CV1050" s="446"/>
      <c r="CW1050" s="446"/>
      <c r="CX1050" s="446"/>
      <c r="CY1050" s="446"/>
      <c r="CZ1050" s="446"/>
      <c r="DA1050" s="446"/>
      <c r="DB1050" s="446"/>
      <c r="DC1050" s="446"/>
      <c r="DD1050" s="446"/>
      <c r="DE1050" s="446"/>
      <c r="DF1050" s="446"/>
      <c r="DG1050" s="446"/>
      <c r="DH1050" s="446"/>
      <c r="DI1050" s="446"/>
      <c r="DJ1050" s="446"/>
      <c r="DK1050" s="446"/>
      <c r="DL1050" s="446"/>
      <c r="DM1050" s="446"/>
      <c r="DN1050" s="446"/>
      <c r="DO1050" s="446"/>
      <c r="DP1050" s="446"/>
      <c r="DQ1050" s="446"/>
      <c r="DR1050" s="446"/>
      <c r="DS1050" s="446"/>
      <c r="DT1050" s="446"/>
      <c r="DU1050" s="446"/>
      <c r="DV1050" s="446"/>
      <c r="DW1050" s="446"/>
      <c r="DX1050" s="446"/>
      <c r="DY1050" s="446"/>
      <c r="DZ1050" s="446"/>
      <c r="EA1050" s="446"/>
      <c r="EB1050" s="446"/>
      <c r="EC1050" s="446"/>
      <c r="ED1050" s="446"/>
      <c r="EE1050" s="446"/>
      <c r="EF1050" s="446"/>
      <c r="EG1050" s="446"/>
      <c r="EH1050" s="446"/>
      <c r="EI1050" s="446"/>
      <c r="EJ1050" s="446"/>
      <c r="EK1050" s="446"/>
      <c r="EL1050" s="446"/>
      <c r="EM1050" s="446"/>
      <c r="EN1050" s="446"/>
      <c r="EO1050" s="446"/>
      <c r="EP1050" s="446"/>
      <c r="EQ1050" s="446"/>
      <c r="ER1050" s="446"/>
      <c r="ES1050" s="446"/>
      <c r="ET1050" s="446"/>
      <c r="EU1050" s="446"/>
      <c r="EV1050" s="446"/>
      <c r="EW1050" s="446"/>
      <c r="EX1050" s="446"/>
      <c r="EY1050" s="446"/>
      <c r="EZ1050" s="446"/>
      <c r="FA1050" s="446"/>
      <c r="FB1050" s="446"/>
      <c r="FC1050" s="446"/>
      <c r="FD1050" s="446"/>
      <c r="FE1050" s="446"/>
      <c r="FF1050" s="446"/>
      <c r="FG1050" s="446"/>
      <c r="FH1050" s="446"/>
      <c r="FI1050" s="446"/>
      <c r="FJ1050" s="446"/>
      <c r="FK1050" s="446"/>
      <c r="FL1050" s="446"/>
      <c r="FM1050" s="446"/>
      <c r="FN1050" s="446"/>
      <c r="FO1050" s="446"/>
      <c r="FP1050" s="446"/>
      <c r="FQ1050" s="446"/>
      <c r="FR1050" s="446"/>
      <c r="FS1050" s="446"/>
      <c r="FT1050" s="446"/>
      <c r="FU1050" s="446"/>
      <c r="FV1050" s="446"/>
      <c r="FW1050" s="446"/>
      <c r="FX1050" s="446"/>
      <c r="FY1050" s="446"/>
      <c r="FZ1050" s="446"/>
      <c r="GA1050" s="446"/>
      <c r="GB1050" s="446"/>
      <c r="GC1050" s="446"/>
      <c r="GD1050" s="446"/>
      <c r="GE1050" s="446"/>
      <c r="GF1050" s="446"/>
      <c r="GG1050" s="446"/>
      <c r="GH1050" s="446"/>
      <c r="GI1050" s="446"/>
      <c r="GJ1050" s="446"/>
      <c r="GK1050" s="446"/>
      <c r="GL1050" s="446"/>
      <c r="GM1050" s="446"/>
      <c r="GN1050" s="446"/>
      <c r="GO1050" s="446"/>
      <c r="GP1050" s="446"/>
      <c r="GQ1050" s="446"/>
      <c r="GR1050" s="446"/>
      <c r="GS1050" s="446"/>
      <c r="GT1050" s="446"/>
      <c r="GU1050" s="446"/>
      <c r="GV1050" s="446"/>
      <c r="GW1050" s="364"/>
    </row>
    <row r="1051" spans="2:205" x14ac:dyDescent="0.2">
      <c r="B1051" s="509"/>
      <c r="C1051" s="449"/>
      <c r="D1051" s="797"/>
      <c r="E1051" s="446"/>
      <c r="F1051" s="446"/>
      <c r="G1051" s="503"/>
      <c r="H1051" s="334"/>
      <c r="I1051" s="446"/>
      <c r="J1051" s="446"/>
      <c r="K1051" s="446"/>
      <c r="L1051" s="446"/>
      <c r="M1051" s="446"/>
      <c r="N1051" s="446"/>
      <c r="O1051" s="446"/>
      <c r="P1051" s="446"/>
      <c r="Q1051" s="446"/>
      <c r="R1051" s="446"/>
      <c r="S1051" s="446"/>
      <c r="T1051" s="446"/>
      <c r="U1051" s="446"/>
      <c r="V1051" s="446"/>
      <c r="W1051" s="446"/>
      <c r="X1051" s="446"/>
      <c r="Y1051" s="446"/>
      <c r="Z1051" s="446"/>
      <c r="AA1051" s="446"/>
      <c r="AB1051" s="446"/>
      <c r="AC1051" s="446"/>
      <c r="AD1051" s="446"/>
      <c r="AE1051" s="446"/>
      <c r="AF1051" s="446"/>
      <c r="AG1051" s="446"/>
      <c r="AH1051" s="446"/>
      <c r="AI1051" s="446"/>
      <c r="AJ1051" s="446"/>
      <c r="AK1051" s="446"/>
      <c r="AL1051" s="446"/>
      <c r="AM1051" s="446"/>
      <c r="AN1051" s="446"/>
      <c r="AO1051" s="446"/>
      <c r="AP1051" s="446"/>
      <c r="AQ1051" s="446"/>
      <c r="AR1051" s="446"/>
      <c r="AS1051" s="446"/>
      <c r="AT1051" s="446"/>
      <c r="AU1051" s="446"/>
      <c r="AV1051" s="446"/>
      <c r="AW1051" s="446"/>
      <c r="AX1051" s="446"/>
      <c r="AY1051" s="446"/>
      <c r="AZ1051" s="446"/>
      <c r="BA1051" s="446"/>
      <c r="BB1051" s="446"/>
      <c r="BC1051" s="446"/>
      <c r="BD1051" s="446"/>
      <c r="BE1051" s="446"/>
      <c r="BF1051" s="446"/>
      <c r="BG1051" s="446"/>
      <c r="BH1051" s="446"/>
      <c r="BI1051" s="446"/>
      <c r="BJ1051" s="446"/>
      <c r="BK1051" s="446"/>
      <c r="BL1051" s="446"/>
      <c r="BM1051" s="446"/>
      <c r="BN1051" s="446"/>
      <c r="BO1051" s="446"/>
      <c r="BP1051" s="446"/>
      <c r="BQ1051" s="446"/>
      <c r="BR1051" s="446"/>
      <c r="BS1051" s="446"/>
      <c r="BT1051" s="446"/>
      <c r="BU1051" s="446"/>
      <c r="BV1051" s="446"/>
      <c r="BW1051" s="446"/>
      <c r="BX1051" s="446"/>
      <c r="BY1051" s="446"/>
      <c r="BZ1051" s="446"/>
      <c r="CA1051" s="446"/>
      <c r="CB1051" s="446"/>
      <c r="CC1051" s="446"/>
      <c r="CD1051" s="446"/>
      <c r="CE1051" s="446"/>
      <c r="CF1051" s="446"/>
      <c r="CG1051" s="446"/>
      <c r="CH1051" s="446"/>
      <c r="CI1051" s="446"/>
      <c r="CJ1051" s="446"/>
      <c r="CK1051" s="446"/>
      <c r="CL1051" s="446"/>
      <c r="CM1051" s="446"/>
      <c r="CN1051" s="446"/>
      <c r="CO1051" s="446"/>
      <c r="CP1051" s="446"/>
      <c r="CQ1051" s="446"/>
      <c r="CR1051" s="446"/>
      <c r="CS1051" s="446"/>
      <c r="CT1051" s="446"/>
      <c r="CU1051" s="446"/>
      <c r="CV1051" s="446"/>
      <c r="CW1051" s="446"/>
      <c r="CX1051" s="446"/>
      <c r="CY1051" s="446"/>
      <c r="CZ1051" s="446"/>
      <c r="DA1051" s="446"/>
      <c r="DB1051" s="446"/>
      <c r="DC1051" s="446"/>
      <c r="DD1051" s="446"/>
      <c r="DE1051" s="446"/>
      <c r="DF1051" s="446"/>
      <c r="DG1051" s="446"/>
      <c r="DH1051" s="446"/>
      <c r="DI1051" s="446"/>
      <c r="DJ1051" s="446"/>
      <c r="DK1051" s="446"/>
      <c r="DL1051" s="446"/>
      <c r="DM1051" s="446"/>
      <c r="DN1051" s="446"/>
      <c r="DO1051" s="446"/>
      <c r="DP1051" s="446"/>
      <c r="DQ1051" s="446"/>
      <c r="DR1051" s="446"/>
      <c r="DS1051" s="446"/>
      <c r="DT1051" s="446"/>
      <c r="DU1051" s="446"/>
      <c r="DV1051" s="446"/>
      <c r="DW1051" s="446"/>
      <c r="DX1051" s="446"/>
      <c r="DY1051" s="446"/>
      <c r="DZ1051" s="446"/>
      <c r="EA1051" s="446"/>
      <c r="EB1051" s="446"/>
      <c r="EC1051" s="446"/>
      <c r="ED1051" s="446"/>
      <c r="EE1051" s="446"/>
      <c r="EF1051" s="446"/>
      <c r="EG1051" s="446"/>
      <c r="EH1051" s="446"/>
      <c r="EI1051" s="446"/>
      <c r="EJ1051" s="446"/>
      <c r="EK1051" s="446"/>
      <c r="EL1051" s="446"/>
      <c r="EM1051" s="446"/>
      <c r="EN1051" s="446"/>
      <c r="EO1051" s="446"/>
      <c r="EP1051" s="446"/>
      <c r="EQ1051" s="446"/>
      <c r="ER1051" s="446"/>
      <c r="ES1051" s="446"/>
      <c r="ET1051" s="446"/>
      <c r="EU1051" s="446"/>
      <c r="EV1051" s="446"/>
      <c r="EW1051" s="446"/>
      <c r="EX1051" s="446"/>
      <c r="EY1051" s="446"/>
      <c r="EZ1051" s="446"/>
      <c r="FA1051" s="446"/>
      <c r="FB1051" s="446"/>
      <c r="FC1051" s="446"/>
      <c r="FD1051" s="446"/>
      <c r="FE1051" s="446"/>
      <c r="FF1051" s="446"/>
      <c r="FG1051" s="446"/>
      <c r="FH1051" s="446"/>
      <c r="FI1051" s="446"/>
      <c r="FJ1051" s="446"/>
      <c r="FK1051" s="446"/>
      <c r="FL1051" s="446"/>
      <c r="FM1051" s="446"/>
      <c r="FN1051" s="446"/>
      <c r="FO1051" s="446"/>
      <c r="FP1051" s="446"/>
      <c r="FQ1051" s="446"/>
      <c r="FR1051" s="446"/>
      <c r="FS1051" s="446"/>
      <c r="FT1051" s="446"/>
      <c r="FU1051" s="446"/>
      <c r="FV1051" s="446"/>
      <c r="FW1051" s="446"/>
      <c r="FX1051" s="446"/>
      <c r="FY1051" s="446"/>
      <c r="FZ1051" s="446"/>
      <c r="GA1051" s="446"/>
      <c r="GB1051" s="446"/>
      <c r="GC1051" s="446"/>
      <c r="GD1051" s="446"/>
      <c r="GE1051" s="446"/>
      <c r="GF1051" s="446"/>
      <c r="GG1051" s="446"/>
      <c r="GH1051" s="446"/>
      <c r="GI1051" s="446"/>
      <c r="GJ1051" s="446"/>
      <c r="GK1051" s="446"/>
      <c r="GL1051" s="446"/>
      <c r="GM1051" s="446"/>
      <c r="GN1051" s="446"/>
      <c r="GO1051" s="446"/>
      <c r="GP1051" s="446"/>
      <c r="GQ1051" s="446"/>
      <c r="GR1051" s="446"/>
      <c r="GS1051" s="446"/>
      <c r="GT1051" s="446"/>
      <c r="GU1051" s="446"/>
      <c r="GV1051" s="446"/>
      <c r="GW1051" s="364"/>
    </row>
    <row r="1052" spans="2:205" x14ac:dyDescent="0.2">
      <c r="B1052" s="509"/>
      <c r="C1052" s="449"/>
      <c r="D1052" s="797"/>
      <c r="E1052" s="446"/>
      <c r="F1052" s="446"/>
      <c r="G1052" s="503"/>
      <c r="H1052" s="334"/>
      <c r="I1052" s="446"/>
      <c r="J1052" s="446"/>
      <c r="K1052" s="446"/>
      <c r="L1052" s="446"/>
      <c r="M1052" s="446"/>
      <c r="N1052" s="446"/>
      <c r="O1052" s="446"/>
      <c r="P1052" s="446"/>
      <c r="Q1052" s="446"/>
      <c r="R1052" s="446"/>
      <c r="S1052" s="446"/>
      <c r="T1052" s="446"/>
      <c r="U1052" s="446"/>
      <c r="V1052" s="446"/>
      <c r="W1052" s="446"/>
      <c r="X1052" s="446"/>
      <c r="Y1052" s="446"/>
      <c r="Z1052" s="446"/>
      <c r="AA1052" s="446"/>
      <c r="AB1052" s="446"/>
      <c r="AC1052" s="446"/>
      <c r="AD1052" s="446"/>
      <c r="AE1052" s="446"/>
      <c r="AF1052" s="446"/>
      <c r="AG1052" s="446"/>
      <c r="AH1052" s="446"/>
      <c r="AI1052" s="446"/>
      <c r="AJ1052" s="446"/>
      <c r="AK1052" s="446"/>
      <c r="AL1052" s="446"/>
      <c r="AM1052" s="446"/>
      <c r="AN1052" s="446"/>
      <c r="AO1052" s="446"/>
      <c r="AP1052" s="446"/>
      <c r="AQ1052" s="446"/>
      <c r="AR1052" s="446"/>
      <c r="AS1052" s="446"/>
      <c r="AT1052" s="446"/>
      <c r="AU1052" s="446"/>
      <c r="AV1052" s="446"/>
      <c r="AW1052" s="446"/>
      <c r="AX1052" s="446"/>
      <c r="AY1052" s="446"/>
      <c r="AZ1052" s="446"/>
      <c r="BA1052" s="446"/>
      <c r="BB1052" s="446"/>
      <c r="BC1052" s="446"/>
      <c r="BD1052" s="446"/>
      <c r="BE1052" s="446"/>
      <c r="BF1052" s="446"/>
      <c r="BG1052" s="446"/>
      <c r="BH1052" s="446"/>
      <c r="BI1052" s="446"/>
      <c r="BJ1052" s="446"/>
      <c r="BK1052" s="446"/>
      <c r="BL1052" s="446"/>
      <c r="BM1052" s="446"/>
      <c r="BN1052" s="446"/>
      <c r="BO1052" s="446"/>
      <c r="BP1052" s="446"/>
      <c r="BQ1052" s="446"/>
      <c r="BR1052" s="446"/>
      <c r="BS1052" s="446"/>
      <c r="BT1052" s="446"/>
      <c r="BU1052" s="446"/>
      <c r="BV1052" s="446"/>
      <c r="BW1052" s="446"/>
      <c r="BX1052" s="446"/>
      <c r="BY1052" s="446"/>
      <c r="BZ1052" s="446"/>
      <c r="CA1052" s="446"/>
      <c r="CB1052" s="446"/>
      <c r="CC1052" s="446"/>
      <c r="CD1052" s="446"/>
      <c r="CE1052" s="446"/>
      <c r="CF1052" s="446"/>
      <c r="CG1052" s="446"/>
      <c r="CH1052" s="446"/>
      <c r="CI1052" s="446"/>
      <c r="CJ1052" s="446"/>
      <c r="CK1052" s="446"/>
      <c r="CL1052" s="446"/>
      <c r="CM1052" s="446"/>
      <c r="CN1052" s="446"/>
      <c r="CO1052" s="446"/>
      <c r="CP1052" s="446"/>
      <c r="CQ1052" s="446"/>
      <c r="CR1052" s="446"/>
      <c r="CS1052" s="446"/>
      <c r="CT1052" s="446"/>
      <c r="CU1052" s="446"/>
      <c r="CV1052" s="446"/>
      <c r="CW1052" s="446"/>
      <c r="CX1052" s="446"/>
      <c r="CY1052" s="446"/>
      <c r="CZ1052" s="446"/>
      <c r="DA1052" s="446"/>
      <c r="DB1052" s="446"/>
      <c r="DC1052" s="446"/>
      <c r="DD1052" s="446"/>
      <c r="DE1052" s="446"/>
      <c r="DF1052" s="446"/>
      <c r="DG1052" s="446"/>
      <c r="DH1052" s="446"/>
      <c r="DI1052" s="446"/>
      <c r="DJ1052" s="446"/>
      <c r="DK1052" s="446"/>
      <c r="DL1052" s="446"/>
      <c r="DM1052" s="446"/>
      <c r="DN1052" s="446"/>
      <c r="DO1052" s="446"/>
      <c r="DP1052" s="446"/>
      <c r="DQ1052" s="446"/>
      <c r="DR1052" s="446"/>
      <c r="DS1052" s="446"/>
      <c r="DT1052" s="446"/>
      <c r="DU1052" s="446"/>
      <c r="DV1052" s="446"/>
      <c r="DW1052" s="446"/>
      <c r="DX1052" s="446"/>
      <c r="DY1052" s="446"/>
      <c r="DZ1052" s="446"/>
      <c r="EA1052" s="446"/>
      <c r="EB1052" s="446"/>
      <c r="EC1052" s="446"/>
      <c r="ED1052" s="446"/>
      <c r="EE1052" s="446"/>
      <c r="EF1052" s="446"/>
      <c r="EG1052" s="446"/>
      <c r="EH1052" s="446"/>
      <c r="EI1052" s="446"/>
      <c r="EJ1052" s="446"/>
      <c r="EK1052" s="446"/>
      <c r="EL1052" s="446"/>
      <c r="EM1052" s="446"/>
      <c r="EN1052" s="446"/>
      <c r="EO1052" s="446"/>
      <c r="EP1052" s="446"/>
      <c r="EQ1052" s="446"/>
      <c r="ER1052" s="446"/>
      <c r="ES1052" s="446"/>
      <c r="ET1052" s="446"/>
      <c r="EU1052" s="446"/>
      <c r="EV1052" s="446"/>
      <c r="EW1052" s="446"/>
      <c r="EX1052" s="446"/>
      <c r="EY1052" s="446"/>
      <c r="EZ1052" s="446"/>
      <c r="FA1052" s="446"/>
      <c r="FB1052" s="446"/>
      <c r="FC1052" s="446"/>
      <c r="FD1052" s="446"/>
      <c r="FE1052" s="446"/>
      <c r="FF1052" s="446"/>
      <c r="FG1052" s="446"/>
      <c r="FH1052" s="446"/>
      <c r="FI1052" s="446"/>
      <c r="FJ1052" s="446"/>
      <c r="FK1052" s="446"/>
      <c r="FL1052" s="446"/>
      <c r="FM1052" s="446"/>
      <c r="FN1052" s="446"/>
      <c r="FO1052" s="446"/>
      <c r="FP1052" s="446"/>
      <c r="FQ1052" s="446"/>
      <c r="FR1052" s="446"/>
      <c r="FS1052" s="446"/>
      <c r="FT1052" s="446"/>
      <c r="FU1052" s="446"/>
      <c r="FV1052" s="446"/>
      <c r="FW1052" s="446"/>
      <c r="FX1052" s="446"/>
      <c r="FY1052" s="446"/>
      <c r="FZ1052" s="446"/>
      <c r="GA1052" s="446"/>
      <c r="GB1052" s="446"/>
      <c r="GC1052" s="446"/>
      <c r="GD1052" s="446"/>
      <c r="GE1052" s="446"/>
      <c r="GF1052" s="446"/>
      <c r="GG1052" s="446"/>
      <c r="GH1052" s="446"/>
      <c r="GI1052" s="446"/>
      <c r="GJ1052" s="446"/>
      <c r="GK1052" s="446"/>
      <c r="GL1052" s="446"/>
      <c r="GM1052" s="446"/>
      <c r="GN1052" s="446"/>
      <c r="GO1052" s="446"/>
      <c r="GP1052" s="446"/>
      <c r="GQ1052" s="446"/>
      <c r="GR1052" s="446"/>
      <c r="GS1052" s="446"/>
      <c r="GT1052" s="446"/>
      <c r="GU1052" s="446"/>
      <c r="GV1052" s="446"/>
      <c r="GW1052" s="364"/>
    </row>
    <row r="1053" spans="2:205" x14ac:dyDescent="0.2">
      <c r="B1053" s="509"/>
      <c r="C1053" s="449"/>
      <c r="D1053" s="797"/>
      <c r="E1053" s="446"/>
      <c r="F1053" s="446"/>
      <c r="G1053" s="503"/>
      <c r="H1053" s="334"/>
      <c r="I1053" s="446"/>
      <c r="J1053" s="446"/>
      <c r="K1053" s="446"/>
      <c r="L1053" s="446"/>
      <c r="M1053" s="446"/>
      <c r="N1053" s="446"/>
      <c r="O1053" s="446"/>
      <c r="P1053" s="446"/>
      <c r="Q1053" s="446"/>
      <c r="R1053" s="446"/>
      <c r="S1053" s="446"/>
      <c r="T1053" s="446"/>
      <c r="U1053" s="446"/>
      <c r="V1053" s="446"/>
      <c r="W1053" s="446"/>
      <c r="X1053" s="446"/>
      <c r="Y1053" s="446"/>
      <c r="Z1053" s="446"/>
      <c r="AA1053" s="446"/>
      <c r="AB1053" s="446"/>
      <c r="AC1053" s="446"/>
      <c r="AD1053" s="446"/>
      <c r="AE1053" s="446"/>
      <c r="AF1053" s="446"/>
      <c r="AG1053" s="446"/>
      <c r="AH1053" s="446"/>
      <c r="AI1053" s="446"/>
      <c r="AJ1053" s="446"/>
      <c r="AK1053" s="446"/>
      <c r="AL1053" s="446"/>
      <c r="AM1053" s="446"/>
      <c r="AN1053" s="446"/>
      <c r="AO1053" s="446"/>
      <c r="AP1053" s="446"/>
      <c r="AQ1053" s="446"/>
      <c r="AR1053" s="446"/>
      <c r="AS1053" s="446"/>
      <c r="AT1053" s="446"/>
      <c r="AU1053" s="446"/>
      <c r="AV1053" s="446"/>
      <c r="AW1053" s="446"/>
      <c r="AX1053" s="446"/>
      <c r="AY1053" s="446"/>
      <c r="AZ1053" s="446"/>
      <c r="BA1053" s="446"/>
      <c r="BB1053" s="446"/>
      <c r="BC1053" s="446"/>
      <c r="BD1053" s="446"/>
      <c r="BE1053" s="446"/>
      <c r="BF1053" s="446"/>
      <c r="BG1053" s="446"/>
      <c r="BH1053" s="446"/>
      <c r="BI1053" s="446"/>
      <c r="BJ1053" s="446"/>
      <c r="BK1053" s="446"/>
      <c r="BL1053" s="446"/>
      <c r="BM1053" s="446"/>
      <c r="BN1053" s="446"/>
      <c r="BO1053" s="446"/>
      <c r="BP1053" s="446"/>
      <c r="BQ1053" s="446"/>
      <c r="BR1053" s="446"/>
      <c r="BS1053" s="446"/>
      <c r="BT1053" s="446"/>
      <c r="BU1053" s="446"/>
      <c r="BV1053" s="446"/>
      <c r="BW1053" s="446"/>
      <c r="BX1053" s="446"/>
      <c r="BY1053" s="446"/>
      <c r="BZ1053" s="446"/>
      <c r="CA1053" s="446"/>
      <c r="CB1053" s="446"/>
      <c r="CC1053" s="446"/>
      <c r="CD1053" s="446"/>
      <c r="CE1053" s="446"/>
      <c r="CF1053" s="446"/>
      <c r="CG1053" s="446"/>
      <c r="CH1053" s="446"/>
      <c r="CI1053" s="446"/>
      <c r="CJ1053" s="446"/>
      <c r="CK1053" s="446"/>
      <c r="CL1053" s="446"/>
      <c r="CM1053" s="446"/>
      <c r="CN1053" s="446"/>
      <c r="CO1053" s="446"/>
      <c r="CP1053" s="446"/>
      <c r="CQ1053" s="446"/>
      <c r="CR1053" s="446"/>
      <c r="CS1053" s="446"/>
      <c r="CT1053" s="446"/>
      <c r="CU1053" s="446"/>
      <c r="CV1053" s="446"/>
      <c r="CW1053" s="446"/>
      <c r="CX1053" s="446"/>
      <c r="CY1053" s="446"/>
      <c r="CZ1053" s="446"/>
      <c r="DA1053" s="446"/>
      <c r="DB1053" s="446"/>
      <c r="DC1053" s="446"/>
      <c r="DD1053" s="446"/>
      <c r="DE1053" s="446"/>
      <c r="DF1053" s="446"/>
      <c r="DG1053" s="446"/>
      <c r="DH1053" s="446"/>
      <c r="DI1053" s="446"/>
      <c r="DJ1053" s="446"/>
      <c r="DK1053" s="446"/>
      <c r="DL1053" s="446"/>
      <c r="DM1053" s="446"/>
      <c r="DN1053" s="446"/>
      <c r="DO1053" s="446"/>
      <c r="DP1053" s="446"/>
      <c r="DQ1053" s="446"/>
      <c r="DR1053" s="446"/>
      <c r="DS1053" s="446"/>
      <c r="DT1053" s="446"/>
      <c r="DU1053" s="446"/>
      <c r="DV1053" s="446"/>
      <c r="DW1053" s="446"/>
      <c r="DX1053" s="446"/>
      <c r="DY1053" s="446"/>
      <c r="DZ1053" s="446"/>
      <c r="EA1053" s="446"/>
      <c r="EB1053" s="446"/>
      <c r="EC1053" s="446"/>
      <c r="ED1053" s="446"/>
      <c r="EE1053" s="446"/>
      <c r="EF1053" s="446"/>
      <c r="EG1053" s="446"/>
      <c r="EH1053" s="446"/>
      <c r="EI1053" s="446"/>
      <c r="EJ1053" s="446"/>
      <c r="EK1053" s="446"/>
      <c r="EL1053" s="446"/>
      <c r="EM1053" s="446"/>
      <c r="EN1053" s="446"/>
      <c r="EO1053" s="446"/>
      <c r="EP1053" s="446"/>
      <c r="EQ1053" s="446"/>
      <c r="ER1053" s="446"/>
      <c r="ES1053" s="446"/>
      <c r="ET1053" s="446"/>
      <c r="EU1053" s="446"/>
      <c r="EV1053" s="446"/>
      <c r="EW1053" s="446"/>
      <c r="EX1053" s="446"/>
      <c r="EY1053" s="446"/>
      <c r="EZ1053" s="446"/>
      <c r="FA1053" s="446"/>
      <c r="FB1053" s="446"/>
      <c r="FC1053" s="446"/>
      <c r="FD1053" s="446"/>
      <c r="FE1053" s="446"/>
      <c r="FF1053" s="446"/>
      <c r="FG1053" s="446"/>
      <c r="FH1053" s="446"/>
      <c r="FI1053" s="446"/>
      <c r="FJ1053" s="446"/>
      <c r="FK1053" s="446"/>
      <c r="FL1053" s="446"/>
      <c r="FM1053" s="446"/>
      <c r="FN1053" s="446"/>
      <c r="FO1053" s="446"/>
      <c r="FP1053" s="446"/>
      <c r="FQ1053" s="446"/>
      <c r="FR1053" s="446"/>
      <c r="FS1053" s="446"/>
      <c r="FT1053" s="446"/>
      <c r="FU1053" s="446"/>
      <c r="FV1053" s="446"/>
      <c r="FW1053" s="446"/>
      <c r="FX1053" s="446"/>
      <c r="FY1053" s="446"/>
      <c r="FZ1053" s="446"/>
      <c r="GA1053" s="446"/>
      <c r="GB1053" s="446"/>
      <c r="GC1053" s="446"/>
      <c r="GD1053" s="446"/>
      <c r="GE1053" s="446"/>
      <c r="GF1053" s="446"/>
      <c r="GG1053" s="446"/>
      <c r="GH1053" s="446"/>
      <c r="GI1053" s="446"/>
      <c r="GJ1053" s="446"/>
      <c r="GK1053" s="446"/>
      <c r="GL1053" s="446"/>
      <c r="GM1053" s="446"/>
      <c r="GN1053" s="446"/>
      <c r="GO1053" s="446"/>
      <c r="GP1053" s="446"/>
      <c r="GQ1053" s="446"/>
      <c r="GR1053" s="446"/>
      <c r="GS1053" s="446"/>
      <c r="GT1053" s="446"/>
      <c r="GU1053" s="446"/>
      <c r="GV1053" s="446"/>
      <c r="GW1053" s="364"/>
    </row>
    <row r="1054" spans="2:205" x14ac:dyDescent="0.2">
      <c r="B1054" s="509"/>
      <c r="C1054" s="449"/>
      <c r="D1054" s="797"/>
      <c r="E1054" s="446"/>
      <c r="F1054" s="446"/>
      <c r="G1054" s="503"/>
      <c r="H1054" s="334"/>
      <c r="I1054" s="446"/>
      <c r="J1054" s="446"/>
      <c r="K1054" s="446"/>
      <c r="L1054" s="446"/>
      <c r="M1054" s="446"/>
      <c r="N1054" s="446"/>
      <c r="O1054" s="446"/>
      <c r="P1054" s="446"/>
      <c r="Q1054" s="446"/>
      <c r="R1054" s="446"/>
      <c r="S1054" s="446"/>
      <c r="T1054" s="446"/>
      <c r="U1054" s="446"/>
      <c r="V1054" s="446"/>
      <c r="W1054" s="446"/>
      <c r="X1054" s="446"/>
      <c r="Y1054" s="446"/>
      <c r="Z1054" s="446"/>
      <c r="AA1054" s="446"/>
      <c r="AB1054" s="446"/>
      <c r="AC1054" s="446"/>
      <c r="AD1054" s="446"/>
      <c r="AE1054" s="446"/>
      <c r="AF1054" s="446"/>
      <c r="AG1054" s="446"/>
      <c r="AH1054" s="446"/>
      <c r="AI1054" s="446"/>
      <c r="AJ1054" s="446"/>
      <c r="AK1054" s="446"/>
      <c r="AL1054" s="446"/>
      <c r="AM1054" s="446"/>
      <c r="AN1054" s="446"/>
      <c r="AO1054" s="446"/>
      <c r="AP1054" s="446"/>
      <c r="AQ1054" s="446"/>
      <c r="AR1054" s="446"/>
      <c r="AS1054" s="446"/>
      <c r="AT1054" s="446"/>
      <c r="AU1054" s="446"/>
      <c r="AV1054" s="446"/>
      <c r="AW1054" s="446"/>
      <c r="AX1054" s="446"/>
      <c r="AY1054" s="446"/>
      <c r="AZ1054" s="446"/>
      <c r="BA1054" s="446"/>
      <c r="BB1054" s="446"/>
      <c r="BC1054" s="446"/>
      <c r="BD1054" s="446"/>
      <c r="BE1054" s="446"/>
      <c r="BF1054" s="446"/>
      <c r="BG1054" s="446"/>
      <c r="BH1054" s="446"/>
      <c r="BI1054" s="446"/>
      <c r="BJ1054" s="446"/>
      <c r="BK1054" s="446"/>
      <c r="BL1054" s="446"/>
      <c r="BM1054" s="446"/>
      <c r="BN1054" s="446"/>
      <c r="BO1054" s="446"/>
      <c r="BP1054" s="446"/>
      <c r="BQ1054" s="446"/>
      <c r="BR1054" s="446"/>
      <c r="BS1054" s="446"/>
      <c r="BT1054" s="446"/>
      <c r="BU1054" s="446"/>
      <c r="BV1054" s="446"/>
      <c r="BW1054" s="446"/>
      <c r="BX1054" s="446"/>
      <c r="BY1054" s="446"/>
      <c r="BZ1054" s="446"/>
      <c r="CA1054" s="446"/>
      <c r="CB1054" s="446"/>
      <c r="CC1054" s="446"/>
      <c r="CD1054" s="446"/>
      <c r="CE1054" s="446"/>
      <c r="CF1054" s="446"/>
      <c r="CG1054" s="446"/>
      <c r="CH1054" s="446"/>
      <c r="CI1054" s="446"/>
      <c r="CJ1054" s="446"/>
      <c r="CK1054" s="446"/>
      <c r="CL1054" s="446"/>
      <c r="CM1054" s="446"/>
      <c r="CN1054" s="446"/>
      <c r="CO1054" s="446"/>
      <c r="CP1054" s="446"/>
      <c r="CQ1054" s="446"/>
      <c r="CR1054" s="446"/>
      <c r="CS1054" s="446"/>
      <c r="CT1054" s="446"/>
      <c r="CU1054" s="446"/>
      <c r="CV1054" s="446"/>
      <c r="CW1054" s="446"/>
      <c r="CX1054" s="446"/>
      <c r="CY1054" s="446"/>
      <c r="CZ1054" s="446"/>
      <c r="DA1054" s="446"/>
      <c r="DB1054" s="446"/>
      <c r="DC1054" s="446"/>
      <c r="DD1054" s="446"/>
      <c r="DE1054" s="446"/>
      <c r="DF1054" s="446"/>
      <c r="DG1054" s="446"/>
      <c r="DH1054" s="446"/>
      <c r="DI1054" s="446"/>
      <c r="DJ1054" s="446"/>
      <c r="DK1054" s="446"/>
      <c r="DL1054" s="446"/>
      <c r="DM1054" s="446"/>
      <c r="DN1054" s="446"/>
      <c r="DO1054" s="446"/>
      <c r="DP1054" s="446"/>
      <c r="DQ1054" s="446"/>
      <c r="DR1054" s="446"/>
      <c r="DS1054" s="446"/>
      <c r="DT1054" s="446"/>
      <c r="DU1054" s="446"/>
      <c r="DV1054" s="446"/>
      <c r="DW1054" s="446"/>
      <c r="DX1054" s="446"/>
      <c r="DY1054" s="446"/>
      <c r="DZ1054" s="446"/>
      <c r="EA1054" s="446"/>
      <c r="EB1054" s="446"/>
      <c r="EC1054" s="446"/>
      <c r="ED1054" s="446"/>
      <c r="EE1054" s="446"/>
      <c r="EF1054" s="446"/>
      <c r="EG1054" s="446"/>
      <c r="EH1054" s="446"/>
      <c r="EI1054" s="446"/>
      <c r="EJ1054" s="446"/>
      <c r="EK1054" s="446"/>
      <c r="EL1054" s="446"/>
      <c r="EM1054" s="446"/>
      <c r="EN1054" s="446"/>
      <c r="EO1054" s="446"/>
      <c r="EP1054" s="446"/>
      <c r="EQ1054" s="446"/>
      <c r="ER1054" s="446"/>
      <c r="ES1054" s="446"/>
      <c r="ET1054" s="446"/>
      <c r="EU1054" s="446"/>
      <c r="EV1054" s="446"/>
      <c r="EW1054" s="446"/>
      <c r="EX1054" s="446"/>
      <c r="EY1054" s="446"/>
      <c r="EZ1054" s="446"/>
      <c r="FA1054" s="446"/>
      <c r="FB1054" s="446"/>
      <c r="FC1054" s="446"/>
      <c r="FD1054" s="446"/>
      <c r="FE1054" s="446"/>
      <c r="FF1054" s="446"/>
      <c r="FG1054" s="446"/>
      <c r="FH1054" s="446"/>
      <c r="FI1054" s="446"/>
      <c r="FJ1054" s="446"/>
      <c r="FK1054" s="446"/>
      <c r="FL1054" s="446"/>
      <c r="FM1054" s="446"/>
      <c r="FN1054" s="446"/>
      <c r="FO1054" s="446"/>
      <c r="FP1054" s="446"/>
      <c r="FQ1054" s="446"/>
      <c r="FR1054" s="446"/>
      <c r="FS1054" s="446"/>
      <c r="FT1054" s="446"/>
      <c r="FU1054" s="446"/>
      <c r="FV1054" s="446"/>
      <c r="FW1054" s="446"/>
      <c r="FX1054" s="446"/>
      <c r="FY1054" s="446"/>
      <c r="FZ1054" s="446"/>
      <c r="GA1054" s="446"/>
      <c r="GB1054" s="446"/>
      <c r="GC1054" s="446"/>
      <c r="GD1054" s="446"/>
      <c r="GE1054" s="446"/>
      <c r="GF1054" s="446"/>
      <c r="GG1054" s="446"/>
      <c r="GH1054" s="446"/>
      <c r="GI1054" s="446"/>
      <c r="GJ1054" s="446"/>
      <c r="GK1054" s="446"/>
      <c r="GL1054" s="446"/>
      <c r="GM1054" s="446"/>
      <c r="GN1054" s="446"/>
      <c r="GO1054" s="446"/>
      <c r="GP1054" s="446"/>
      <c r="GQ1054" s="446"/>
      <c r="GR1054" s="446"/>
      <c r="GS1054" s="446"/>
      <c r="GT1054" s="446"/>
      <c r="GU1054" s="446"/>
      <c r="GV1054" s="446"/>
      <c r="GW1054" s="364"/>
    </row>
    <row r="1055" spans="2:205" x14ac:dyDescent="0.2">
      <c r="B1055" s="509"/>
      <c r="C1055" s="449"/>
      <c r="D1055" s="797"/>
      <c r="E1055" s="446"/>
      <c r="F1055" s="446"/>
      <c r="G1055" s="503"/>
      <c r="H1055" s="334"/>
      <c r="I1055" s="446"/>
      <c r="J1055" s="446"/>
      <c r="K1055" s="446"/>
      <c r="L1055" s="446"/>
      <c r="M1055" s="446"/>
      <c r="N1055" s="446"/>
      <c r="O1055" s="446"/>
      <c r="P1055" s="446"/>
      <c r="Q1055" s="446"/>
      <c r="R1055" s="446"/>
      <c r="S1055" s="446"/>
      <c r="T1055" s="446"/>
      <c r="U1055" s="446"/>
      <c r="V1055" s="446"/>
      <c r="W1055" s="446"/>
      <c r="X1055" s="446"/>
      <c r="Y1055" s="446"/>
      <c r="Z1055" s="446"/>
      <c r="AA1055" s="446"/>
      <c r="AB1055" s="446"/>
      <c r="AC1055" s="446"/>
      <c r="AD1055" s="446"/>
      <c r="AE1055" s="446"/>
      <c r="AF1055" s="446"/>
      <c r="AG1055" s="446"/>
      <c r="AH1055" s="446"/>
      <c r="AI1055" s="446"/>
      <c r="AJ1055" s="446"/>
      <c r="AK1055" s="446"/>
      <c r="AL1055" s="446"/>
      <c r="AM1055" s="446"/>
      <c r="AN1055" s="446"/>
      <c r="AO1055" s="446"/>
      <c r="AP1055" s="446"/>
      <c r="AQ1055" s="446"/>
      <c r="AR1055" s="446"/>
      <c r="AS1055" s="446"/>
      <c r="AT1055" s="446"/>
      <c r="AU1055" s="446"/>
      <c r="AV1055" s="446"/>
      <c r="AW1055" s="446"/>
      <c r="AX1055" s="446"/>
      <c r="AY1055" s="446"/>
      <c r="AZ1055" s="446"/>
      <c r="BA1055" s="446"/>
      <c r="BB1055" s="446"/>
      <c r="BC1055" s="446"/>
      <c r="BD1055" s="446"/>
      <c r="BE1055" s="446"/>
      <c r="BF1055" s="446"/>
      <c r="BG1055" s="446"/>
      <c r="BH1055" s="446"/>
      <c r="BI1055" s="446"/>
      <c r="BJ1055" s="446"/>
      <c r="BK1055" s="446"/>
      <c r="BL1055" s="446"/>
      <c r="BM1055" s="446"/>
      <c r="BN1055" s="446"/>
      <c r="BO1055" s="446"/>
      <c r="BP1055" s="446"/>
      <c r="BQ1055" s="446"/>
      <c r="BR1055" s="446"/>
      <c r="BS1055" s="446"/>
      <c r="BT1055" s="446"/>
      <c r="BU1055" s="446"/>
      <c r="BV1055" s="446"/>
      <c r="BW1055" s="446"/>
      <c r="BX1055" s="446"/>
      <c r="BY1055" s="446"/>
      <c r="BZ1055" s="446"/>
      <c r="CA1055" s="446"/>
      <c r="CB1055" s="446"/>
      <c r="CC1055" s="446"/>
      <c r="CD1055" s="446"/>
      <c r="CE1055" s="446"/>
      <c r="CF1055" s="446"/>
      <c r="CG1055" s="446"/>
      <c r="CH1055" s="446"/>
      <c r="CI1055" s="446"/>
      <c r="CJ1055" s="446"/>
      <c r="CK1055" s="446"/>
      <c r="CL1055" s="446"/>
      <c r="CM1055" s="446"/>
      <c r="CN1055" s="446"/>
      <c r="CO1055" s="446"/>
      <c r="CP1055" s="446"/>
      <c r="CQ1055" s="446"/>
      <c r="CR1055" s="446"/>
      <c r="CS1055" s="446"/>
      <c r="CT1055" s="446"/>
      <c r="CU1055" s="446"/>
      <c r="CV1055" s="446"/>
      <c r="CW1055" s="446"/>
      <c r="CX1055" s="446"/>
      <c r="CY1055" s="446"/>
      <c r="CZ1055" s="446"/>
      <c r="DA1055" s="446"/>
      <c r="DB1055" s="446"/>
      <c r="DC1055" s="446"/>
      <c r="DD1055" s="446"/>
      <c r="DE1055" s="446"/>
      <c r="DF1055" s="446"/>
      <c r="DG1055" s="446"/>
      <c r="DH1055" s="446"/>
      <c r="DI1055" s="446"/>
      <c r="DJ1055" s="446"/>
      <c r="DK1055" s="446"/>
      <c r="DL1055" s="446"/>
      <c r="DM1055" s="446"/>
      <c r="DN1055" s="446"/>
      <c r="DO1055" s="446"/>
      <c r="DP1055" s="446"/>
      <c r="DQ1055" s="446"/>
      <c r="DR1055" s="446"/>
      <c r="DS1055" s="446"/>
      <c r="DT1055" s="446"/>
      <c r="DU1055" s="446"/>
      <c r="DV1055" s="446"/>
      <c r="DW1055" s="446"/>
      <c r="DX1055" s="446"/>
      <c r="DY1055" s="446"/>
      <c r="DZ1055" s="446"/>
      <c r="EA1055" s="446"/>
      <c r="EB1055" s="446"/>
      <c r="EC1055" s="446"/>
      <c r="ED1055" s="446"/>
      <c r="EE1055" s="446"/>
      <c r="EF1055" s="446"/>
      <c r="EG1055" s="446"/>
      <c r="EH1055" s="446"/>
      <c r="EI1055" s="446"/>
      <c r="EJ1055" s="446"/>
      <c r="EK1055" s="446"/>
      <c r="EL1055" s="446"/>
      <c r="EM1055" s="446"/>
      <c r="EN1055" s="446"/>
      <c r="EO1055" s="446"/>
      <c r="EP1055" s="446"/>
      <c r="EQ1055" s="446"/>
      <c r="ER1055" s="446"/>
      <c r="ES1055" s="446"/>
      <c r="ET1055" s="446"/>
      <c r="EU1055" s="446"/>
      <c r="EV1055" s="446"/>
      <c r="EW1055" s="446"/>
      <c r="EX1055" s="446"/>
      <c r="EY1055" s="446"/>
      <c r="EZ1055" s="446"/>
      <c r="FA1055" s="446"/>
      <c r="FB1055" s="446"/>
      <c r="FC1055" s="446"/>
      <c r="FD1055" s="446"/>
      <c r="FE1055" s="446"/>
      <c r="FF1055" s="446"/>
      <c r="FG1055" s="446"/>
      <c r="FH1055" s="446"/>
      <c r="FI1055" s="446"/>
      <c r="FJ1055" s="446"/>
      <c r="FK1055" s="446"/>
      <c r="FL1055" s="446"/>
      <c r="FM1055" s="446"/>
      <c r="FN1055" s="446"/>
      <c r="FO1055" s="446"/>
      <c r="FP1055" s="446"/>
      <c r="FQ1055" s="446"/>
      <c r="FR1055" s="446"/>
      <c r="FS1055" s="446"/>
      <c r="FT1055" s="446"/>
      <c r="FU1055" s="446"/>
      <c r="FV1055" s="446"/>
      <c r="FW1055" s="446"/>
      <c r="FX1055" s="446"/>
      <c r="FY1055" s="446"/>
      <c r="FZ1055" s="446"/>
      <c r="GA1055" s="446"/>
      <c r="GB1055" s="446"/>
      <c r="GC1055" s="446"/>
      <c r="GD1055" s="446"/>
      <c r="GE1055" s="446"/>
      <c r="GF1055" s="446"/>
      <c r="GG1055" s="446"/>
      <c r="GH1055" s="446"/>
      <c r="GI1055" s="446"/>
      <c r="GJ1055" s="446"/>
      <c r="GK1055" s="446"/>
      <c r="GL1055" s="446"/>
      <c r="GM1055" s="446"/>
      <c r="GN1055" s="446"/>
      <c r="GO1055" s="446"/>
      <c r="GP1055" s="446"/>
      <c r="GQ1055" s="446"/>
      <c r="GR1055" s="446"/>
      <c r="GS1055" s="446"/>
      <c r="GT1055" s="446"/>
      <c r="GU1055" s="446"/>
      <c r="GV1055" s="446"/>
      <c r="GW1055" s="364"/>
    </row>
    <row r="1056" spans="2:205" x14ac:dyDescent="0.2">
      <c r="B1056" s="509"/>
      <c r="C1056" s="449"/>
      <c r="D1056" s="797"/>
      <c r="E1056" s="446"/>
      <c r="F1056" s="446"/>
      <c r="G1056" s="503"/>
      <c r="H1056" s="334"/>
      <c r="I1056" s="446"/>
      <c r="J1056" s="446"/>
      <c r="K1056" s="446"/>
      <c r="L1056" s="446"/>
      <c r="M1056" s="446"/>
      <c r="N1056" s="446"/>
      <c r="O1056" s="446"/>
      <c r="P1056" s="446"/>
      <c r="Q1056" s="446"/>
      <c r="R1056" s="446"/>
      <c r="S1056" s="446"/>
      <c r="T1056" s="446"/>
      <c r="U1056" s="446"/>
      <c r="V1056" s="446"/>
      <c r="W1056" s="446"/>
      <c r="X1056" s="446"/>
      <c r="Y1056" s="446"/>
      <c r="Z1056" s="446"/>
      <c r="AA1056" s="446"/>
      <c r="AB1056" s="446"/>
      <c r="AC1056" s="446"/>
      <c r="AD1056" s="446"/>
      <c r="AE1056" s="446"/>
      <c r="AF1056" s="446"/>
      <c r="AG1056" s="446"/>
      <c r="AH1056" s="446"/>
      <c r="AI1056" s="446"/>
      <c r="AJ1056" s="446"/>
      <c r="AK1056" s="446"/>
      <c r="AL1056" s="446"/>
      <c r="AM1056" s="446"/>
      <c r="AN1056" s="446"/>
      <c r="AO1056" s="446"/>
      <c r="AP1056" s="446"/>
      <c r="AQ1056" s="446"/>
      <c r="AR1056" s="446"/>
      <c r="AS1056" s="446"/>
      <c r="AT1056" s="446"/>
      <c r="AU1056" s="446"/>
      <c r="AV1056" s="446"/>
      <c r="AW1056" s="446"/>
      <c r="AX1056" s="446"/>
      <c r="AY1056" s="446"/>
      <c r="AZ1056" s="446"/>
      <c r="BA1056" s="446"/>
      <c r="BB1056" s="446"/>
      <c r="BC1056" s="446"/>
      <c r="BD1056" s="446"/>
      <c r="BE1056" s="446"/>
      <c r="BF1056" s="446"/>
      <c r="BG1056" s="446"/>
      <c r="BH1056" s="446"/>
      <c r="BI1056" s="446"/>
      <c r="BJ1056" s="446"/>
      <c r="BK1056" s="446"/>
      <c r="BL1056" s="446"/>
      <c r="BM1056" s="446"/>
      <c r="BN1056" s="446"/>
      <c r="BO1056" s="446"/>
      <c r="BP1056" s="446"/>
      <c r="BQ1056" s="446"/>
      <c r="BR1056" s="446"/>
      <c r="BS1056" s="446"/>
      <c r="BT1056" s="446"/>
      <c r="BU1056" s="446"/>
      <c r="BV1056" s="446"/>
      <c r="BW1056" s="446"/>
      <c r="BX1056" s="446"/>
      <c r="BY1056" s="446"/>
      <c r="BZ1056" s="446"/>
      <c r="CA1056" s="446"/>
      <c r="CB1056" s="446"/>
      <c r="CC1056" s="446"/>
      <c r="CD1056" s="446"/>
      <c r="CE1056" s="446"/>
      <c r="CF1056" s="446"/>
      <c r="CG1056" s="446"/>
      <c r="CH1056" s="446"/>
      <c r="CI1056" s="446"/>
      <c r="CJ1056" s="446"/>
      <c r="CK1056" s="446"/>
      <c r="CL1056" s="446"/>
      <c r="CM1056" s="446"/>
      <c r="CN1056" s="446"/>
      <c r="CO1056" s="446"/>
      <c r="CP1056" s="446"/>
      <c r="CQ1056" s="446"/>
      <c r="CR1056" s="446"/>
      <c r="CS1056" s="446"/>
      <c r="CT1056" s="446"/>
      <c r="CU1056" s="446"/>
      <c r="CV1056" s="446"/>
      <c r="CW1056" s="446"/>
      <c r="CX1056" s="446"/>
      <c r="CY1056" s="446"/>
      <c r="CZ1056" s="446"/>
      <c r="DA1056" s="446"/>
      <c r="DB1056" s="446"/>
      <c r="DC1056" s="446"/>
      <c r="DD1056" s="446"/>
      <c r="DE1056" s="446"/>
      <c r="DF1056" s="446"/>
      <c r="DG1056" s="446"/>
      <c r="DH1056" s="446"/>
      <c r="DI1056" s="446"/>
      <c r="DJ1056" s="446"/>
      <c r="DK1056" s="446"/>
      <c r="DL1056" s="446"/>
      <c r="DM1056" s="446"/>
      <c r="DN1056" s="446"/>
      <c r="DO1056" s="446"/>
      <c r="DP1056" s="446"/>
      <c r="DQ1056" s="446"/>
      <c r="DR1056" s="446"/>
      <c r="DS1056" s="446"/>
      <c r="DT1056" s="446"/>
      <c r="DU1056" s="446"/>
      <c r="DV1056" s="446"/>
      <c r="DW1056" s="446"/>
      <c r="DX1056" s="446"/>
      <c r="DY1056" s="446"/>
      <c r="DZ1056" s="446"/>
      <c r="EA1056" s="446"/>
      <c r="EB1056" s="446"/>
      <c r="EC1056" s="446"/>
      <c r="ED1056" s="446"/>
      <c r="EE1056" s="446"/>
      <c r="EF1056" s="446"/>
      <c r="EG1056" s="446"/>
      <c r="EH1056" s="446"/>
      <c r="EI1056" s="446"/>
      <c r="EJ1056" s="446"/>
      <c r="EK1056" s="446"/>
      <c r="EL1056" s="446"/>
      <c r="EM1056" s="446"/>
      <c r="EN1056" s="446"/>
      <c r="EO1056" s="446"/>
      <c r="EP1056" s="446"/>
      <c r="EQ1056" s="446"/>
      <c r="ER1056" s="446"/>
      <c r="ES1056" s="446"/>
      <c r="ET1056" s="446"/>
      <c r="EU1056" s="446"/>
      <c r="EV1056" s="446"/>
      <c r="EW1056" s="446"/>
      <c r="EX1056" s="446"/>
      <c r="EY1056" s="446"/>
      <c r="EZ1056" s="446"/>
      <c r="FA1056" s="446"/>
      <c r="FB1056" s="446"/>
      <c r="FC1056" s="446"/>
      <c r="FD1056" s="446"/>
      <c r="FE1056" s="446"/>
      <c r="FF1056" s="446"/>
      <c r="FG1056" s="446"/>
      <c r="FH1056" s="446"/>
      <c r="FI1056" s="446"/>
      <c r="FJ1056" s="446"/>
      <c r="FK1056" s="446"/>
      <c r="FL1056" s="446"/>
      <c r="FM1056" s="446"/>
      <c r="FN1056" s="446"/>
      <c r="FO1056" s="446"/>
      <c r="FP1056" s="446"/>
      <c r="FQ1056" s="446"/>
      <c r="FR1056" s="446"/>
      <c r="FS1056" s="446"/>
      <c r="FT1056" s="446"/>
      <c r="FU1056" s="446"/>
      <c r="FV1056" s="446"/>
      <c r="FW1056" s="446"/>
      <c r="FX1056" s="446"/>
      <c r="FY1056" s="446"/>
      <c r="FZ1056" s="446"/>
      <c r="GA1056" s="446"/>
      <c r="GB1056" s="446"/>
      <c r="GC1056" s="446"/>
      <c r="GD1056" s="446"/>
      <c r="GE1056" s="446"/>
      <c r="GF1056" s="446"/>
      <c r="GG1056" s="446"/>
      <c r="GH1056" s="446"/>
      <c r="GI1056" s="446"/>
      <c r="GJ1056" s="446"/>
      <c r="GK1056" s="446"/>
      <c r="GL1056" s="446"/>
      <c r="GM1056" s="446"/>
      <c r="GN1056" s="446"/>
      <c r="GO1056" s="446"/>
      <c r="GP1056" s="446"/>
      <c r="GQ1056" s="446"/>
      <c r="GR1056" s="446"/>
      <c r="GS1056" s="446"/>
      <c r="GT1056" s="446"/>
      <c r="GU1056" s="446"/>
      <c r="GV1056" s="446"/>
      <c r="GW1056" s="364"/>
    </row>
    <row r="1057" spans="2:205" x14ac:dyDescent="0.2">
      <c r="B1057" s="334"/>
      <c r="C1057" s="501"/>
      <c r="D1057" s="797"/>
      <c r="E1057" s="446"/>
      <c r="F1057" s="446"/>
      <c r="G1057" s="503"/>
      <c r="H1057" s="502"/>
      <c r="I1057" s="446"/>
      <c r="J1057" s="446"/>
      <c r="K1057" s="446"/>
      <c r="L1057" s="446"/>
      <c r="M1057" s="446"/>
      <c r="N1057" s="446"/>
      <c r="O1057" s="446"/>
      <c r="P1057" s="446"/>
      <c r="Q1057" s="446"/>
      <c r="R1057" s="446"/>
      <c r="S1057" s="446"/>
      <c r="T1057" s="446"/>
      <c r="U1057" s="446"/>
      <c r="V1057" s="446"/>
      <c r="W1057" s="446"/>
      <c r="X1057" s="446"/>
      <c r="Y1057" s="446"/>
      <c r="Z1057" s="446"/>
      <c r="AA1057" s="446"/>
      <c r="AB1057" s="446"/>
      <c r="AC1057" s="446"/>
      <c r="AD1057" s="446"/>
      <c r="AE1057" s="446"/>
      <c r="AF1057" s="446"/>
      <c r="AG1057" s="446"/>
      <c r="AH1057" s="446"/>
      <c r="AI1057" s="446"/>
      <c r="AJ1057" s="446"/>
      <c r="AK1057" s="446"/>
      <c r="AL1057" s="446"/>
      <c r="AM1057" s="446"/>
      <c r="AN1057" s="446"/>
      <c r="AO1057" s="446"/>
      <c r="AP1057" s="446"/>
      <c r="AQ1057" s="446"/>
      <c r="AR1057" s="446"/>
      <c r="AS1057" s="446"/>
      <c r="AT1057" s="446"/>
      <c r="AU1057" s="446"/>
      <c r="AV1057" s="446"/>
      <c r="AW1057" s="446"/>
      <c r="AX1057" s="446"/>
      <c r="AY1057" s="446"/>
      <c r="AZ1057" s="446"/>
      <c r="BA1057" s="446"/>
      <c r="BB1057" s="446"/>
      <c r="BC1057" s="446"/>
      <c r="BD1057" s="446"/>
      <c r="BE1057" s="446"/>
      <c r="BF1057" s="446"/>
      <c r="BG1057" s="446"/>
      <c r="BH1057" s="446"/>
      <c r="BI1057" s="446"/>
      <c r="BJ1057" s="446"/>
      <c r="BK1057" s="446"/>
      <c r="BL1057" s="446"/>
      <c r="BM1057" s="446"/>
      <c r="BN1057" s="446"/>
      <c r="BO1057" s="446"/>
      <c r="BP1057" s="446"/>
      <c r="BQ1057" s="446"/>
      <c r="BR1057" s="446"/>
      <c r="BS1057" s="446"/>
      <c r="BT1057" s="446"/>
      <c r="BU1057" s="446"/>
      <c r="BV1057" s="446"/>
      <c r="BW1057" s="446"/>
      <c r="BX1057" s="446"/>
      <c r="BY1057" s="446"/>
      <c r="BZ1057" s="446"/>
      <c r="CA1057" s="446"/>
      <c r="CB1057" s="446"/>
      <c r="CC1057" s="446"/>
      <c r="CD1057" s="446"/>
      <c r="CE1057" s="446"/>
      <c r="CF1057" s="446"/>
      <c r="CG1057" s="446"/>
      <c r="CH1057" s="446"/>
      <c r="CI1057" s="446"/>
      <c r="CJ1057" s="446"/>
      <c r="CK1057" s="446"/>
      <c r="CL1057" s="446"/>
      <c r="CM1057" s="446"/>
      <c r="CN1057" s="446"/>
      <c r="CO1057" s="446"/>
      <c r="CP1057" s="446"/>
      <c r="CQ1057" s="446"/>
      <c r="CR1057" s="446"/>
      <c r="CS1057" s="446"/>
      <c r="CT1057" s="446"/>
      <c r="CU1057" s="446"/>
      <c r="CV1057" s="446"/>
      <c r="CW1057" s="446"/>
      <c r="CX1057" s="446"/>
      <c r="CY1057" s="446"/>
      <c r="CZ1057" s="446"/>
      <c r="DA1057" s="446"/>
      <c r="DB1057" s="446"/>
      <c r="DC1057" s="446"/>
      <c r="DD1057" s="446"/>
      <c r="DE1057" s="446"/>
      <c r="DF1057" s="446"/>
      <c r="DG1057" s="446"/>
      <c r="DH1057" s="446"/>
      <c r="DI1057" s="446"/>
      <c r="DJ1057" s="446"/>
      <c r="DK1057" s="446"/>
      <c r="DL1057" s="446"/>
      <c r="DM1057" s="446"/>
      <c r="DN1057" s="446"/>
      <c r="DO1057" s="446"/>
      <c r="DP1057" s="446"/>
      <c r="DQ1057" s="446"/>
      <c r="DR1057" s="446"/>
      <c r="DS1057" s="446"/>
      <c r="DT1057" s="446"/>
      <c r="DU1057" s="446"/>
      <c r="DV1057" s="446"/>
      <c r="DW1057" s="446"/>
      <c r="DX1057" s="446"/>
      <c r="DY1057" s="446"/>
      <c r="DZ1057" s="446"/>
      <c r="EA1057" s="446"/>
      <c r="EB1057" s="446"/>
      <c r="EC1057" s="446"/>
      <c r="ED1057" s="446"/>
      <c r="EE1057" s="446"/>
      <c r="EF1057" s="446"/>
      <c r="EG1057" s="446"/>
      <c r="EH1057" s="446"/>
      <c r="EI1057" s="446"/>
      <c r="EJ1057" s="446"/>
      <c r="EK1057" s="446"/>
      <c r="EL1057" s="446"/>
      <c r="EM1057" s="446"/>
      <c r="EN1057" s="446"/>
      <c r="EO1057" s="446"/>
      <c r="EP1057" s="446"/>
      <c r="EQ1057" s="446"/>
      <c r="ER1057" s="446"/>
      <c r="ES1057" s="446"/>
      <c r="ET1057" s="446"/>
      <c r="EU1057" s="446"/>
      <c r="EV1057" s="446"/>
      <c r="EW1057" s="446"/>
      <c r="EX1057" s="446"/>
      <c r="EY1057" s="446"/>
      <c r="EZ1057" s="446"/>
      <c r="FA1057" s="446"/>
      <c r="FB1057" s="446"/>
      <c r="FC1057" s="446"/>
      <c r="FD1057" s="446"/>
      <c r="FE1057" s="446"/>
      <c r="FF1057" s="446"/>
      <c r="FG1057" s="446"/>
      <c r="FH1057" s="446"/>
      <c r="FI1057" s="446"/>
      <c r="FJ1057" s="446"/>
      <c r="FK1057" s="446"/>
      <c r="FL1057" s="446"/>
      <c r="FM1057" s="446"/>
      <c r="FN1057" s="446"/>
      <c r="FO1057" s="446"/>
      <c r="FP1057" s="446"/>
      <c r="FQ1057" s="446"/>
      <c r="FR1057" s="446"/>
      <c r="FS1057" s="446"/>
      <c r="FT1057" s="446"/>
      <c r="FU1057" s="446"/>
      <c r="FV1057" s="446"/>
      <c r="FW1057" s="446"/>
      <c r="FX1057" s="446"/>
      <c r="FY1057" s="446"/>
      <c r="FZ1057" s="446"/>
      <c r="GA1057" s="446"/>
      <c r="GB1057" s="446"/>
      <c r="GC1057" s="446"/>
      <c r="GD1057" s="446"/>
      <c r="GE1057" s="446"/>
      <c r="GF1057" s="446"/>
      <c r="GG1057" s="446"/>
      <c r="GH1057" s="446"/>
      <c r="GI1057" s="446"/>
      <c r="GJ1057" s="446"/>
      <c r="GK1057" s="446"/>
      <c r="GL1057" s="446"/>
      <c r="GM1057" s="446"/>
      <c r="GN1057" s="446"/>
      <c r="GO1057" s="446"/>
      <c r="GP1057" s="446"/>
      <c r="GQ1057" s="446"/>
      <c r="GR1057" s="446"/>
      <c r="GS1057" s="446"/>
      <c r="GT1057" s="446"/>
      <c r="GU1057" s="446"/>
      <c r="GV1057" s="446"/>
      <c r="GW1057" s="364"/>
    </row>
    <row r="1058" spans="2:205" x14ac:dyDescent="0.2">
      <c r="B1058" s="334"/>
      <c r="C1058" s="501"/>
      <c r="D1058" s="797"/>
      <c r="E1058" s="446"/>
      <c r="F1058" s="446"/>
      <c r="G1058" s="503"/>
      <c r="H1058" s="502"/>
      <c r="I1058" s="446"/>
      <c r="J1058" s="446"/>
      <c r="K1058" s="446"/>
      <c r="L1058" s="446"/>
      <c r="M1058" s="446"/>
      <c r="N1058" s="446"/>
      <c r="O1058" s="446"/>
      <c r="P1058" s="446"/>
      <c r="Q1058" s="446"/>
      <c r="R1058" s="446"/>
      <c r="S1058" s="446"/>
      <c r="T1058" s="446"/>
      <c r="U1058" s="446"/>
      <c r="V1058" s="446"/>
      <c r="W1058" s="446"/>
      <c r="X1058" s="446"/>
      <c r="Y1058" s="446"/>
      <c r="Z1058" s="446"/>
      <c r="AA1058" s="446"/>
      <c r="AB1058" s="446"/>
      <c r="AC1058" s="446"/>
      <c r="AD1058" s="446"/>
      <c r="AE1058" s="446"/>
      <c r="AF1058" s="446"/>
      <c r="AG1058" s="446"/>
      <c r="AH1058" s="446"/>
      <c r="AI1058" s="446"/>
      <c r="AJ1058" s="446"/>
      <c r="AK1058" s="446"/>
      <c r="AL1058" s="446"/>
      <c r="AM1058" s="446"/>
      <c r="AN1058" s="446"/>
      <c r="AO1058" s="446"/>
      <c r="AP1058" s="446"/>
      <c r="AQ1058" s="446"/>
      <c r="AR1058" s="446"/>
      <c r="AS1058" s="446"/>
      <c r="AT1058" s="446"/>
      <c r="AU1058" s="446"/>
      <c r="AV1058" s="446"/>
      <c r="AW1058" s="446"/>
      <c r="AX1058" s="446"/>
      <c r="AY1058" s="446"/>
      <c r="AZ1058" s="446"/>
      <c r="BA1058" s="446"/>
      <c r="BB1058" s="446"/>
      <c r="BC1058" s="446"/>
      <c r="BD1058" s="446"/>
      <c r="BE1058" s="446"/>
      <c r="BF1058" s="446"/>
      <c r="BG1058" s="446"/>
      <c r="BH1058" s="446"/>
      <c r="BI1058" s="446"/>
      <c r="BJ1058" s="446"/>
      <c r="BK1058" s="446"/>
      <c r="BL1058" s="446"/>
      <c r="BM1058" s="446"/>
      <c r="BN1058" s="446"/>
      <c r="BO1058" s="446"/>
      <c r="BP1058" s="446"/>
      <c r="BQ1058" s="446"/>
      <c r="BR1058" s="446"/>
      <c r="BS1058" s="446"/>
      <c r="BT1058" s="446"/>
      <c r="BU1058" s="446"/>
      <c r="BV1058" s="446"/>
      <c r="BW1058" s="446"/>
      <c r="BX1058" s="446"/>
      <c r="BY1058" s="446"/>
      <c r="BZ1058" s="446"/>
      <c r="CA1058" s="446"/>
      <c r="CB1058" s="446"/>
      <c r="CC1058" s="446"/>
      <c r="CD1058" s="446"/>
      <c r="CE1058" s="446"/>
      <c r="CF1058" s="446"/>
      <c r="CG1058" s="446"/>
      <c r="CH1058" s="446"/>
      <c r="CI1058" s="446"/>
      <c r="CJ1058" s="446"/>
      <c r="CK1058" s="446"/>
      <c r="CL1058" s="446"/>
      <c r="CM1058" s="446"/>
      <c r="CN1058" s="446"/>
      <c r="CO1058" s="446"/>
      <c r="CP1058" s="446"/>
      <c r="CQ1058" s="446"/>
      <c r="CR1058" s="446"/>
      <c r="CS1058" s="446"/>
      <c r="CT1058" s="446"/>
      <c r="CU1058" s="446"/>
      <c r="CV1058" s="446"/>
      <c r="CW1058" s="446"/>
      <c r="CX1058" s="446"/>
      <c r="CY1058" s="446"/>
      <c r="CZ1058" s="446"/>
      <c r="DA1058" s="446"/>
      <c r="DB1058" s="446"/>
      <c r="DC1058" s="446"/>
      <c r="DD1058" s="446"/>
      <c r="DE1058" s="446"/>
      <c r="DF1058" s="446"/>
      <c r="DG1058" s="446"/>
      <c r="DH1058" s="446"/>
      <c r="DI1058" s="446"/>
      <c r="DJ1058" s="446"/>
      <c r="DK1058" s="446"/>
      <c r="DL1058" s="446"/>
      <c r="DM1058" s="446"/>
      <c r="DN1058" s="446"/>
      <c r="DO1058" s="446"/>
      <c r="DP1058" s="446"/>
      <c r="DQ1058" s="446"/>
      <c r="DR1058" s="446"/>
      <c r="DS1058" s="446"/>
      <c r="DT1058" s="446"/>
      <c r="DU1058" s="446"/>
      <c r="DV1058" s="446"/>
      <c r="DW1058" s="446"/>
      <c r="DX1058" s="446"/>
      <c r="DY1058" s="446"/>
      <c r="DZ1058" s="446"/>
      <c r="EA1058" s="446"/>
      <c r="EB1058" s="446"/>
      <c r="EC1058" s="446"/>
      <c r="ED1058" s="446"/>
      <c r="EE1058" s="446"/>
      <c r="EF1058" s="446"/>
      <c r="EG1058" s="446"/>
      <c r="EH1058" s="446"/>
      <c r="EI1058" s="446"/>
      <c r="EJ1058" s="446"/>
      <c r="EK1058" s="446"/>
      <c r="EL1058" s="446"/>
      <c r="EM1058" s="446"/>
      <c r="EN1058" s="446"/>
      <c r="EO1058" s="446"/>
      <c r="EP1058" s="446"/>
      <c r="EQ1058" s="446"/>
      <c r="ER1058" s="446"/>
      <c r="ES1058" s="446"/>
      <c r="ET1058" s="446"/>
      <c r="EU1058" s="446"/>
      <c r="EV1058" s="446"/>
      <c r="EW1058" s="446"/>
      <c r="EX1058" s="446"/>
      <c r="EY1058" s="446"/>
      <c r="EZ1058" s="446"/>
      <c r="FA1058" s="446"/>
      <c r="FB1058" s="446"/>
      <c r="FC1058" s="446"/>
      <c r="FD1058" s="446"/>
      <c r="FE1058" s="446"/>
      <c r="FF1058" s="446"/>
      <c r="FG1058" s="446"/>
      <c r="FH1058" s="446"/>
      <c r="FI1058" s="446"/>
      <c r="FJ1058" s="446"/>
      <c r="FK1058" s="446"/>
      <c r="FL1058" s="446"/>
      <c r="FM1058" s="446"/>
      <c r="FN1058" s="446"/>
      <c r="FO1058" s="446"/>
      <c r="FP1058" s="446"/>
      <c r="FQ1058" s="446"/>
      <c r="FR1058" s="446"/>
      <c r="FS1058" s="446"/>
      <c r="FT1058" s="446"/>
      <c r="FU1058" s="446"/>
      <c r="FV1058" s="446"/>
      <c r="FW1058" s="446"/>
      <c r="FX1058" s="446"/>
      <c r="FY1058" s="446"/>
      <c r="FZ1058" s="446"/>
      <c r="GA1058" s="446"/>
      <c r="GB1058" s="446"/>
      <c r="GC1058" s="446"/>
      <c r="GD1058" s="446"/>
      <c r="GE1058" s="446"/>
      <c r="GF1058" s="446"/>
      <c r="GG1058" s="446"/>
      <c r="GH1058" s="446"/>
      <c r="GI1058" s="446"/>
      <c r="GJ1058" s="446"/>
      <c r="GK1058" s="446"/>
      <c r="GL1058" s="446"/>
      <c r="GM1058" s="446"/>
      <c r="GN1058" s="446"/>
      <c r="GO1058" s="446"/>
      <c r="GP1058" s="446"/>
      <c r="GQ1058" s="446"/>
      <c r="GR1058" s="446"/>
      <c r="GS1058" s="446"/>
      <c r="GT1058" s="446"/>
      <c r="GU1058" s="446"/>
      <c r="GV1058" s="446"/>
      <c r="GW1058" s="364"/>
    </row>
    <row r="1059" spans="2:205" x14ac:dyDescent="0.2">
      <c r="B1059" s="334"/>
      <c r="C1059" s="501"/>
      <c r="D1059" s="797"/>
      <c r="E1059" s="446"/>
      <c r="F1059" s="446"/>
      <c r="G1059" s="503"/>
      <c r="H1059" s="502"/>
      <c r="I1059" s="446"/>
      <c r="J1059" s="446"/>
      <c r="K1059" s="446"/>
      <c r="L1059" s="446"/>
      <c r="M1059" s="446"/>
      <c r="N1059" s="446"/>
      <c r="O1059" s="446"/>
      <c r="P1059" s="446"/>
      <c r="Q1059" s="446"/>
      <c r="R1059" s="446"/>
      <c r="S1059" s="446"/>
      <c r="T1059" s="446"/>
      <c r="U1059" s="446"/>
      <c r="V1059" s="446"/>
      <c r="W1059" s="446"/>
      <c r="X1059" s="446"/>
      <c r="Y1059" s="446"/>
      <c r="Z1059" s="446"/>
      <c r="AA1059" s="446"/>
      <c r="AB1059" s="446"/>
      <c r="AC1059" s="446"/>
      <c r="AD1059" s="446"/>
      <c r="AE1059" s="446"/>
      <c r="AF1059" s="446"/>
      <c r="AG1059" s="446"/>
      <c r="AH1059" s="446"/>
      <c r="AI1059" s="446"/>
      <c r="AJ1059" s="446"/>
      <c r="AK1059" s="446"/>
      <c r="AL1059" s="446"/>
      <c r="AM1059" s="446"/>
      <c r="AN1059" s="446"/>
      <c r="AO1059" s="446"/>
      <c r="AP1059" s="446"/>
      <c r="AQ1059" s="447"/>
      <c r="AR1059" s="446"/>
      <c r="AS1059" s="446"/>
      <c r="AT1059" s="446"/>
      <c r="AU1059" s="446"/>
      <c r="AV1059" s="446"/>
      <c r="AW1059" s="446"/>
      <c r="AX1059" s="446"/>
      <c r="AY1059" s="446"/>
      <c r="AZ1059" s="446"/>
      <c r="BA1059" s="446"/>
      <c r="BB1059" s="446"/>
      <c r="BC1059" s="446"/>
      <c r="BD1059" s="446"/>
      <c r="BE1059" s="446"/>
      <c r="BF1059" s="446"/>
      <c r="BG1059" s="446"/>
      <c r="BH1059" s="446"/>
      <c r="BI1059" s="446"/>
      <c r="BJ1059" s="446"/>
      <c r="BK1059" s="446"/>
      <c r="BL1059" s="446"/>
      <c r="BM1059" s="446"/>
      <c r="BN1059" s="446"/>
      <c r="BO1059" s="446"/>
      <c r="BP1059" s="446"/>
      <c r="BQ1059" s="446"/>
      <c r="BR1059" s="446"/>
      <c r="BS1059" s="446"/>
      <c r="BT1059" s="446"/>
      <c r="BU1059" s="446"/>
      <c r="BV1059" s="446"/>
      <c r="BW1059" s="446"/>
      <c r="BX1059" s="446"/>
      <c r="BY1059" s="446"/>
      <c r="BZ1059" s="446"/>
      <c r="CA1059" s="446"/>
      <c r="CB1059" s="446"/>
      <c r="CC1059" s="446"/>
      <c r="CD1059" s="446"/>
      <c r="CE1059" s="446"/>
      <c r="CF1059" s="446"/>
      <c r="CG1059" s="446"/>
      <c r="CH1059" s="446"/>
      <c r="CI1059" s="446"/>
      <c r="CJ1059" s="446"/>
      <c r="CK1059" s="446"/>
      <c r="CL1059" s="446"/>
      <c r="CM1059" s="446"/>
      <c r="CN1059" s="446"/>
      <c r="CO1059" s="446"/>
      <c r="CP1059" s="446"/>
      <c r="CQ1059" s="446"/>
      <c r="CR1059" s="446"/>
      <c r="CS1059" s="446"/>
      <c r="CT1059" s="446"/>
      <c r="CU1059" s="446"/>
      <c r="CV1059" s="446"/>
      <c r="CW1059" s="446"/>
      <c r="CX1059" s="446"/>
      <c r="CY1059" s="446"/>
      <c r="CZ1059" s="446"/>
      <c r="DA1059" s="446"/>
      <c r="DB1059" s="446"/>
      <c r="DC1059" s="446"/>
      <c r="DD1059" s="446"/>
      <c r="DE1059" s="446"/>
      <c r="DF1059" s="446"/>
      <c r="DG1059" s="446"/>
      <c r="DH1059" s="446"/>
      <c r="DI1059" s="446"/>
      <c r="DJ1059" s="446"/>
      <c r="DK1059" s="446"/>
      <c r="DL1059" s="446"/>
      <c r="DM1059" s="446"/>
      <c r="DN1059" s="446"/>
      <c r="DO1059" s="446"/>
      <c r="DP1059" s="446"/>
      <c r="DQ1059" s="446"/>
      <c r="DR1059" s="446"/>
      <c r="DS1059" s="446"/>
      <c r="DT1059" s="446"/>
      <c r="DU1059" s="446"/>
      <c r="DV1059" s="446"/>
      <c r="DW1059" s="446"/>
      <c r="DX1059" s="446"/>
      <c r="DY1059" s="446"/>
      <c r="DZ1059" s="446"/>
      <c r="EA1059" s="446"/>
      <c r="EB1059" s="446"/>
      <c r="EC1059" s="446"/>
      <c r="ED1059" s="446"/>
      <c r="EE1059" s="446"/>
      <c r="EF1059" s="446"/>
      <c r="EG1059" s="446"/>
      <c r="EH1059" s="446"/>
      <c r="EI1059" s="446"/>
      <c r="EJ1059" s="446"/>
      <c r="EK1059" s="446"/>
      <c r="EL1059" s="446"/>
      <c r="EM1059" s="446"/>
      <c r="EN1059" s="446"/>
      <c r="EO1059" s="446"/>
      <c r="EP1059" s="446"/>
      <c r="EQ1059" s="446"/>
      <c r="ER1059" s="446"/>
      <c r="ES1059" s="446"/>
      <c r="ET1059" s="446"/>
      <c r="EU1059" s="446"/>
      <c r="EV1059" s="446"/>
      <c r="EW1059" s="446"/>
      <c r="EX1059" s="446"/>
      <c r="EY1059" s="446"/>
      <c r="EZ1059" s="446"/>
      <c r="FA1059" s="446"/>
      <c r="FB1059" s="446"/>
      <c r="FC1059" s="446"/>
      <c r="FD1059" s="446"/>
      <c r="FE1059" s="446"/>
      <c r="FF1059" s="446"/>
      <c r="FG1059" s="446"/>
      <c r="FH1059" s="446"/>
      <c r="FI1059" s="446"/>
      <c r="FJ1059" s="446"/>
      <c r="FK1059" s="446"/>
      <c r="FL1059" s="446"/>
      <c r="FM1059" s="446"/>
      <c r="FN1059" s="446"/>
      <c r="FO1059" s="446"/>
      <c r="FP1059" s="446"/>
      <c r="FQ1059" s="446"/>
      <c r="FR1059" s="446"/>
      <c r="FS1059" s="446"/>
      <c r="FT1059" s="446"/>
      <c r="FU1059" s="446"/>
      <c r="FV1059" s="446"/>
      <c r="FW1059" s="446"/>
      <c r="FX1059" s="446"/>
      <c r="FY1059" s="446"/>
      <c r="FZ1059" s="446"/>
      <c r="GA1059" s="446"/>
      <c r="GB1059" s="446"/>
      <c r="GC1059" s="446"/>
      <c r="GD1059" s="446"/>
      <c r="GE1059" s="446"/>
      <c r="GF1059" s="446"/>
      <c r="GG1059" s="446"/>
      <c r="GH1059" s="446"/>
      <c r="GI1059" s="446"/>
      <c r="GJ1059" s="446"/>
      <c r="GK1059" s="446"/>
      <c r="GL1059" s="446"/>
      <c r="GM1059" s="446"/>
      <c r="GN1059" s="446"/>
      <c r="GO1059" s="446"/>
      <c r="GP1059" s="446"/>
      <c r="GQ1059" s="446"/>
      <c r="GR1059" s="446"/>
      <c r="GS1059" s="446"/>
      <c r="GT1059" s="446"/>
      <c r="GU1059" s="446"/>
      <c r="GV1059" s="446"/>
      <c r="GW1059" s="364"/>
    </row>
    <row r="1060" spans="2:205" s="450" customFormat="1" x14ac:dyDescent="0.2">
      <c r="B1060" s="334"/>
      <c r="C1060" s="508"/>
      <c r="D1060" s="797"/>
      <c r="E1060" s="504"/>
      <c r="F1060" s="504"/>
      <c r="G1060" s="335"/>
      <c r="H1060" s="504"/>
      <c r="I1060" s="504"/>
      <c r="J1060" s="504"/>
      <c r="K1060" s="504"/>
      <c r="L1060" s="504"/>
      <c r="M1060" s="504"/>
      <c r="N1060" s="504"/>
      <c r="O1060" s="504"/>
      <c r="P1060" s="504"/>
      <c r="Q1060" s="504"/>
      <c r="R1060" s="504"/>
      <c r="S1060" s="504"/>
      <c r="T1060" s="504"/>
      <c r="U1060" s="504"/>
      <c r="V1060" s="504"/>
      <c r="W1060" s="504"/>
      <c r="X1060" s="504"/>
      <c r="Y1060" s="504"/>
      <c r="Z1060" s="504"/>
      <c r="AA1060" s="504"/>
      <c r="AB1060" s="504"/>
      <c r="AC1060" s="504"/>
      <c r="AD1060" s="504"/>
      <c r="AE1060" s="504"/>
      <c r="AF1060" s="504"/>
      <c r="AG1060" s="504"/>
      <c r="AH1060" s="504"/>
      <c r="AI1060" s="504"/>
      <c r="AJ1060" s="504"/>
      <c r="AK1060" s="504"/>
      <c r="AL1060" s="504"/>
      <c r="AM1060" s="504"/>
      <c r="AN1060" s="504"/>
      <c r="AO1060" s="504"/>
      <c r="AP1060" s="504"/>
      <c r="AQ1060" s="504"/>
      <c r="AR1060" s="504"/>
      <c r="AS1060" s="504"/>
      <c r="AT1060" s="504"/>
      <c r="AU1060" s="504"/>
      <c r="AV1060" s="504"/>
      <c r="AW1060" s="504"/>
      <c r="AX1060" s="504"/>
      <c r="AY1060" s="504"/>
      <c r="AZ1060" s="504"/>
      <c r="BA1060" s="504"/>
      <c r="BB1060" s="504"/>
      <c r="BC1060" s="504"/>
      <c r="BD1060" s="504"/>
      <c r="BE1060" s="504"/>
      <c r="BF1060" s="504"/>
      <c r="BG1060" s="504"/>
      <c r="BH1060" s="504"/>
      <c r="BI1060" s="504"/>
      <c r="BJ1060" s="504"/>
      <c r="BK1060" s="504"/>
      <c r="BL1060" s="504"/>
      <c r="BM1060" s="504"/>
      <c r="BN1060" s="504"/>
      <c r="BO1060" s="504"/>
      <c r="BP1060" s="504"/>
      <c r="BQ1060" s="504"/>
      <c r="BR1060" s="504"/>
      <c r="BS1060" s="504"/>
      <c r="BT1060" s="504"/>
      <c r="BU1060" s="504"/>
      <c r="BV1060" s="504"/>
      <c r="BW1060" s="504"/>
      <c r="BX1060" s="504"/>
      <c r="BY1060" s="504"/>
      <c r="BZ1060" s="504"/>
      <c r="CA1060" s="504"/>
      <c r="CB1060" s="504"/>
      <c r="CC1060" s="504"/>
      <c r="CD1060" s="504"/>
      <c r="CE1060" s="504"/>
      <c r="CF1060" s="504"/>
      <c r="CG1060" s="504"/>
      <c r="CH1060" s="504"/>
      <c r="CI1060" s="504"/>
      <c r="CJ1060" s="504"/>
      <c r="CK1060" s="504"/>
      <c r="CL1060" s="504"/>
      <c r="CM1060" s="504"/>
      <c r="CN1060" s="504"/>
      <c r="CO1060" s="504"/>
      <c r="CP1060" s="504"/>
      <c r="CQ1060" s="504"/>
      <c r="CR1060" s="504"/>
      <c r="CS1060" s="504"/>
      <c r="CT1060" s="504"/>
      <c r="CU1060" s="504"/>
      <c r="CV1060" s="504"/>
      <c r="CW1060" s="504"/>
      <c r="CX1060" s="504"/>
      <c r="CY1060" s="504"/>
      <c r="CZ1060" s="504"/>
      <c r="DA1060" s="504"/>
      <c r="DB1060" s="504"/>
      <c r="DC1060" s="504"/>
      <c r="DD1060" s="504"/>
      <c r="DE1060" s="504"/>
      <c r="DF1060" s="504"/>
      <c r="DG1060" s="504"/>
      <c r="DH1060" s="504"/>
      <c r="DI1060" s="504"/>
      <c r="DJ1060" s="504"/>
      <c r="DK1060" s="504"/>
      <c r="DL1060" s="504"/>
      <c r="DM1060" s="504"/>
      <c r="DN1060" s="504"/>
      <c r="DO1060" s="504"/>
      <c r="DP1060" s="504"/>
      <c r="DQ1060" s="504"/>
      <c r="DR1060" s="504"/>
      <c r="DS1060" s="504"/>
      <c r="DT1060" s="504"/>
      <c r="DU1060" s="504"/>
      <c r="DV1060" s="504"/>
      <c r="DW1060" s="504"/>
      <c r="DX1060" s="504"/>
      <c r="DY1060" s="504"/>
      <c r="DZ1060" s="504"/>
      <c r="EA1060" s="504"/>
      <c r="EB1060" s="504"/>
      <c r="EC1060" s="504"/>
      <c r="ED1060" s="504"/>
      <c r="EE1060" s="504"/>
      <c r="EF1060" s="504"/>
      <c r="EG1060" s="504"/>
      <c r="EH1060" s="504"/>
      <c r="EI1060" s="504"/>
      <c r="EJ1060" s="504"/>
      <c r="EK1060" s="504"/>
      <c r="EL1060" s="504"/>
      <c r="EM1060" s="504"/>
      <c r="EN1060" s="504"/>
      <c r="EO1060" s="504"/>
      <c r="EP1060" s="504"/>
      <c r="EQ1060" s="504"/>
      <c r="ER1060" s="504"/>
      <c r="ES1060" s="504"/>
      <c r="ET1060" s="504"/>
      <c r="EU1060" s="504"/>
      <c r="EV1060" s="504"/>
      <c r="EW1060" s="504"/>
      <c r="EX1060" s="504"/>
      <c r="EY1060" s="504"/>
      <c r="EZ1060" s="504"/>
      <c r="FA1060" s="504"/>
      <c r="FB1060" s="504"/>
      <c r="FC1060" s="504"/>
      <c r="FD1060" s="504"/>
      <c r="FE1060" s="504"/>
      <c r="FF1060" s="504"/>
      <c r="FG1060" s="504"/>
      <c r="FH1060" s="504"/>
      <c r="FI1060" s="504"/>
      <c r="FJ1060" s="504"/>
      <c r="FK1060" s="504"/>
      <c r="FL1060" s="504"/>
      <c r="FM1060" s="504"/>
      <c r="FN1060" s="504"/>
      <c r="FO1060" s="504"/>
      <c r="FP1060" s="504"/>
      <c r="FQ1060" s="504"/>
      <c r="FR1060" s="504"/>
      <c r="FS1060" s="504"/>
      <c r="FT1060" s="504"/>
      <c r="FU1060" s="504"/>
      <c r="FV1060" s="504"/>
      <c r="FW1060" s="504"/>
      <c r="FX1060" s="504"/>
      <c r="FY1060" s="504"/>
      <c r="FZ1060" s="504"/>
      <c r="GA1060" s="504"/>
      <c r="GB1060" s="504"/>
      <c r="GC1060" s="504"/>
      <c r="GD1060" s="504"/>
      <c r="GE1060" s="504"/>
      <c r="GF1060" s="504"/>
      <c r="GG1060" s="504"/>
      <c r="GH1060" s="504"/>
      <c r="GI1060" s="504"/>
      <c r="GJ1060" s="504"/>
      <c r="GK1060" s="504"/>
      <c r="GL1060" s="504"/>
      <c r="GM1060" s="504"/>
      <c r="GN1060" s="504"/>
      <c r="GO1060" s="504"/>
      <c r="GP1060" s="504"/>
      <c r="GQ1060" s="504"/>
      <c r="GR1060" s="504"/>
      <c r="GS1060" s="504"/>
      <c r="GT1060" s="504"/>
      <c r="GU1060" s="502"/>
      <c r="GV1060" s="502"/>
      <c r="GW1060" s="411"/>
    </row>
  </sheetData>
  <sortState ref="B731:H1064">
    <sortCondition descending="1" ref="E731:E1064"/>
  </sortState>
  <mergeCells count="4">
    <mergeCell ref="A1:H1"/>
    <mergeCell ref="B3:F3"/>
    <mergeCell ref="B8:F8"/>
    <mergeCell ref="B10:F10"/>
  </mergeCells>
  <conditionalFormatting sqref="B573:C631 B633:C660 B632">
    <cfRule type="cellIs" dxfId="9" priority="5" stopIfTrue="1" operator="equal">
      <formula>"Žďárská Miroslava"</formula>
    </cfRule>
    <cfRule type="cellIs" dxfId="8" priority="6" stopIfTrue="1" operator="between">
      <formula>"žž001"</formula>
      <formula>"žž999"</formula>
    </cfRule>
  </conditionalFormatting>
  <conditionalFormatting sqref="C632">
    <cfRule type="cellIs" dxfId="7" priority="1" stopIfTrue="1" operator="equal">
      <formula>"Žďárská Miroslava"</formula>
    </cfRule>
    <cfRule type="cellIs" dxfId="6" priority="2" stopIfTrue="1" operator="between">
      <formula>"žž001"</formula>
      <formula>"žž999"</formula>
    </cfRule>
  </conditionalFormatting>
  <conditionalFormatting sqref="D573:D660">
    <cfRule type="expression" dxfId="5" priority="7" stopIfTrue="1">
      <formula>IF(#REF!&gt;TODAY()-1,1,0)</formula>
    </cfRule>
  </conditionalFormatting>
  <hyperlinks>
    <hyperlink ref="B560" r:id="rId1" display="kct.park@seznam.cz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B51" sqref="B51"/>
    </sheetView>
  </sheetViews>
  <sheetFormatPr defaultRowHeight="15" x14ac:dyDescent="0.25"/>
  <cols>
    <col min="1" max="1" width="5.7109375" style="691" customWidth="1"/>
    <col min="2" max="2" width="27.42578125" customWidth="1"/>
    <col min="7" max="7" width="32.7109375" customWidth="1"/>
  </cols>
  <sheetData>
    <row r="1" spans="1:7" x14ac:dyDescent="0.25">
      <c r="B1" s="603" t="s">
        <v>1750</v>
      </c>
      <c r="C1" s="604"/>
      <c r="D1" s="605"/>
      <c r="E1" s="606"/>
      <c r="F1" s="568"/>
      <c r="G1" s="568"/>
    </row>
    <row r="2" spans="1:7" x14ac:dyDescent="0.25">
      <c r="A2" s="108">
        <v>1</v>
      </c>
      <c r="B2" s="561" t="s">
        <v>65</v>
      </c>
      <c r="C2" s="479"/>
      <c r="D2" s="562">
        <v>2010</v>
      </c>
      <c r="E2" s="563">
        <v>222</v>
      </c>
      <c r="F2" s="547"/>
      <c r="G2" s="273" t="s">
        <v>1544</v>
      </c>
    </row>
    <row r="3" spans="1:7" x14ac:dyDescent="0.25">
      <c r="A3" s="108">
        <v>2</v>
      </c>
      <c r="B3" s="389" t="s">
        <v>53</v>
      </c>
      <c r="C3" s="276"/>
      <c r="D3" s="485">
        <v>2009</v>
      </c>
      <c r="E3" s="421">
        <v>183.66666666666666</v>
      </c>
      <c r="F3" s="423"/>
      <c r="G3" s="268" t="s">
        <v>1544</v>
      </c>
    </row>
    <row r="4" spans="1:7" x14ac:dyDescent="0.25">
      <c r="A4" s="108">
        <v>3</v>
      </c>
      <c r="B4" s="24" t="s">
        <v>357</v>
      </c>
      <c r="C4" s="424"/>
      <c r="D4" s="487">
        <v>2009</v>
      </c>
      <c r="E4" s="425">
        <v>130</v>
      </c>
      <c r="F4" s="366"/>
      <c r="G4" s="225" t="s">
        <v>278</v>
      </c>
    </row>
    <row r="6" spans="1:7" x14ac:dyDescent="0.25">
      <c r="B6" s="595" t="s">
        <v>1751</v>
      </c>
      <c r="C6" s="565"/>
      <c r="D6" s="566"/>
      <c r="E6" s="567"/>
      <c r="F6" s="567"/>
      <c r="G6" s="568"/>
    </row>
    <row r="7" spans="1:7" x14ac:dyDescent="0.25">
      <c r="A7" s="108">
        <v>1</v>
      </c>
      <c r="B7" s="561" t="s">
        <v>1</v>
      </c>
      <c r="C7" s="479"/>
      <c r="D7" s="562">
        <v>2006</v>
      </c>
      <c r="E7" s="563">
        <v>310.66666666666669</v>
      </c>
      <c r="F7" s="547"/>
      <c r="G7" s="273" t="s">
        <v>1544</v>
      </c>
    </row>
    <row r="8" spans="1:7" x14ac:dyDescent="0.25">
      <c r="A8" s="108">
        <v>2</v>
      </c>
      <c r="B8" s="389" t="s">
        <v>28</v>
      </c>
      <c r="C8" s="276"/>
      <c r="D8" s="485">
        <v>2006</v>
      </c>
      <c r="E8" s="421">
        <v>216</v>
      </c>
      <c r="F8" s="423"/>
      <c r="G8" s="268" t="s">
        <v>1544</v>
      </c>
    </row>
    <row r="9" spans="1:7" x14ac:dyDescent="0.25">
      <c r="A9" s="108">
        <v>3</v>
      </c>
      <c r="B9" s="389" t="s">
        <v>64</v>
      </c>
      <c r="C9" s="276"/>
      <c r="D9" s="485">
        <v>2008</v>
      </c>
      <c r="E9" s="421">
        <v>203.66666666666666</v>
      </c>
      <c r="F9" s="423"/>
      <c r="G9" s="268" t="s">
        <v>1544</v>
      </c>
    </row>
    <row r="11" spans="1:7" x14ac:dyDescent="0.25">
      <c r="A11" s="420"/>
      <c r="B11" s="621" t="s">
        <v>1752</v>
      </c>
      <c r="C11" s="622"/>
      <c r="D11" s="623"/>
      <c r="E11" s="624"/>
      <c r="F11" s="625"/>
      <c r="G11" s="626"/>
    </row>
    <row r="12" spans="1:7" x14ac:dyDescent="0.25">
      <c r="A12" s="423">
        <v>1</v>
      </c>
      <c r="B12" s="569" t="s">
        <v>1087</v>
      </c>
      <c r="C12" s="479"/>
      <c r="D12" s="555">
        <v>2003</v>
      </c>
      <c r="E12" s="547">
        <v>534</v>
      </c>
      <c r="F12" s="528"/>
      <c r="G12" s="479" t="s">
        <v>480</v>
      </c>
    </row>
    <row r="13" spans="1:7" x14ac:dyDescent="0.25">
      <c r="A13" s="423">
        <f>A12+1</f>
        <v>2</v>
      </c>
      <c r="B13" s="389" t="s">
        <v>72</v>
      </c>
      <c r="C13" s="276"/>
      <c r="D13" s="485">
        <v>2002</v>
      </c>
      <c r="E13" s="421">
        <v>225</v>
      </c>
      <c r="F13" s="423"/>
      <c r="G13" s="268" t="s">
        <v>1544</v>
      </c>
    </row>
    <row r="14" spans="1:7" x14ac:dyDescent="0.25">
      <c r="A14" s="423">
        <f t="shared" ref="A14" si="0">A13+1</f>
        <v>3</v>
      </c>
      <c r="B14" s="328" t="s">
        <v>881</v>
      </c>
      <c r="C14" s="440"/>
      <c r="D14" s="491">
        <v>2002</v>
      </c>
      <c r="E14" s="438">
        <v>170</v>
      </c>
      <c r="F14" s="439"/>
      <c r="G14" s="236" t="s">
        <v>1732</v>
      </c>
    </row>
    <row r="16" spans="1:7" x14ac:dyDescent="0.25">
      <c r="A16" s="420"/>
      <c r="B16" s="595" t="s">
        <v>1753</v>
      </c>
      <c r="C16" s="565"/>
      <c r="D16" s="566"/>
      <c r="E16" s="567"/>
      <c r="F16" s="630"/>
      <c r="G16" s="631"/>
    </row>
    <row r="17" spans="1:7" x14ac:dyDescent="0.25">
      <c r="A17" s="423">
        <v>1</v>
      </c>
      <c r="B17" s="561" t="s">
        <v>757</v>
      </c>
      <c r="C17" s="579"/>
      <c r="D17" s="580">
        <v>1969</v>
      </c>
      <c r="E17" s="547">
        <v>751</v>
      </c>
      <c r="F17" s="528"/>
      <c r="G17" s="273" t="s">
        <v>1730</v>
      </c>
    </row>
    <row r="18" spans="1:7" x14ac:dyDescent="0.25">
      <c r="A18" s="423">
        <f>A17+1</f>
        <v>2</v>
      </c>
      <c r="B18" s="351" t="s">
        <v>1085</v>
      </c>
      <c r="C18" s="276"/>
      <c r="D18" s="428">
        <v>1969</v>
      </c>
      <c r="E18" s="423">
        <v>539</v>
      </c>
      <c r="F18" s="366"/>
      <c r="G18" s="276" t="s">
        <v>480</v>
      </c>
    </row>
    <row r="19" spans="1:7" x14ac:dyDescent="0.25">
      <c r="A19" s="423">
        <f t="shared" ref="A19" si="1">A18+1</f>
        <v>3</v>
      </c>
      <c r="B19" s="389" t="s">
        <v>37</v>
      </c>
      <c r="C19" s="276"/>
      <c r="D19" s="485">
        <v>1974</v>
      </c>
      <c r="E19" s="421">
        <v>438.33333333333337</v>
      </c>
      <c r="F19" s="423"/>
      <c r="G19" s="268" t="s">
        <v>1544</v>
      </c>
    </row>
    <row r="21" spans="1:7" x14ac:dyDescent="0.25">
      <c r="A21" s="420"/>
      <c r="B21" s="595" t="s">
        <v>1760</v>
      </c>
      <c r="C21" s="565"/>
      <c r="D21" s="566"/>
      <c r="E21" s="567"/>
      <c r="F21" s="567"/>
      <c r="G21" s="568"/>
    </row>
    <row r="22" spans="1:7" x14ac:dyDescent="0.25">
      <c r="A22" s="423">
        <v>1</v>
      </c>
      <c r="B22" s="347" t="s">
        <v>825</v>
      </c>
      <c r="C22" s="585" t="s">
        <v>117</v>
      </c>
      <c r="D22" s="587">
        <v>1958</v>
      </c>
      <c r="E22" s="589">
        <v>2005</v>
      </c>
      <c r="F22" s="528"/>
      <c r="G22" s="347" t="s">
        <v>1731</v>
      </c>
    </row>
    <row r="23" spans="1:7" x14ac:dyDescent="0.25">
      <c r="A23" s="423">
        <f>A22+1</f>
        <v>2</v>
      </c>
      <c r="B23" s="330" t="s">
        <v>1001</v>
      </c>
      <c r="C23" s="276"/>
      <c r="D23" s="492">
        <v>1951</v>
      </c>
      <c r="E23" s="443">
        <v>1959</v>
      </c>
      <c r="F23" s="366"/>
      <c r="G23" s="268" t="s">
        <v>1733</v>
      </c>
    </row>
    <row r="24" spans="1:7" x14ac:dyDescent="0.25">
      <c r="A24" s="423">
        <f t="shared" ref="A24" si="2">A23+1</f>
        <v>3</v>
      </c>
      <c r="B24" s="351" t="s">
        <v>1333</v>
      </c>
      <c r="C24" s="276"/>
      <c r="D24" s="428">
        <v>1959</v>
      </c>
      <c r="E24" s="423">
        <v>1741</v>
      </c>
      <c r="F24" s="423"/>
      <c r="G24" s="267" t="s">
        <v>1734</v>
      </c>
    </row>
    <row r="26" spans="1:7" x14ac:dyDescent="0.25">
      <c r="A26" s="420"/>
      <c r="B26" s="690" t="s">
        <v>1761</v>
      </c>
      <c r="C26" s="565"/>
      <c r="D26" s="647"/>
      <c r="E26" s="648"/>
      <c r="F26" s="648"/>
      <c r="G26" s="649"/>
    </row>
    <row r="27" spans="1:7" x14ac:dyDescent="0.25">
      <c r="A27" s="423">
        <v>1</v>
      </c>
      <c r="B27" s="561" t="s">
        <v>14</v>
      </c>
      <c r="C27" s="479"/>
      <c r="D27" s="562">
        <v>2010</v>
      </c>
      <c r="E27" s="563">
        <v>274.66666666666669</v>
      </c>
      <c r="F27" s="547"/>
      <c r="G27" s="273" t="s">
        <v>1544</v>
      </c>
    </row>
    <row r="28" spans="1:7" x14ac:dyDescent="0.25">
      <c r="A28" s="423">
        <f>A27+1</f>
        <v>2</v>
      </c>
      <c r="B28" s="328" t="s">
        <v>880</v>
      </c>
      <c r="C28" s="440"/>
      <c r="D28" s="491">
        <v>2009</v>
      </c>
      <c r="E28" s="438">
        <v>257</v>
      </c>
      <c r="F28" s="439"/>
      <c r="G28" s="236" t="s">
        <v>1732</v>
      </c>
    </row>
    <row r="29" spans="1:7" x14ac:dyDescent="0.25">
      <c r="A29" s="423">
        <f t="shared" ref="A29" si="3">A28+1</f>
        <v>3</v>
      </c>
      <c r="B29" s="389" t="s">
        <v>69</v>
      </c>
      <c r="C29" s="276"/>
      <c r="D29" s="485">
        <v>2011</v>
      </c>
      <c r="E29" s="421">
        <v>193.66666666666666</v>
      </c>
      <c r="F29" s="423"/>
      <c r="G29" s="268" t="s">
        <v>1544</v>
      </c>
    </row>
    <row r="31" spans="1:7" x14ac:dyDescent="0.25">
      <c r="A31" s="420"/>
      <c r="B31" s="621" t="s">
        <v>1762</v>
      </c>
      <c r="C31" s="622"/>
      <c r="D31" s="623"/>
      <c r="E31" s="624"/>
      <c r="F31" s="625"/>
      <c r="G31" s="626"/>
    </row>
    <row r="32" spans="1:7" x14ac:dyDescent="0.25">
      <c r="A32" s="423">
        <v>1</v>
      </c>
      <c r="B32" s="681" t="s">
        <v>61</v>
      </c>
      <c r="C32" s="479"/>
      <c r="D32" s="562">
        <v>2007</v>
      </c>
      <c r="E32" s="563">
        <v>1070</v>
      </c>
      <c r="F32" s="547"/>
      <c r="G32" s="273" t="s">
        <v>1544</v>
      </c>
    </row>
    <row r="33" spans="1:7" x14ac:dyDescent="0.25">
      <c r="A33" s="423">
        <f>A32+1</f>
        <v>2</v>
      </c>
      <c r="B33" s="389" t="s">
        <v>15</v>
      </c>
      <c r="C33" s="276"/>
      <c r="D33" s="485">
        <v>2007</v>
      </c>
      <c r="E33" s="421">
        <v>279.66666666666669</v>
      </c>
      <c r="F33" s="423"/>
      <c r="G33" s="268" t="s">
        <v>1544</v>
      </c>
    </row>
    <row r="34" spans="1:7" x14ac:dyDescent="0.25">
      <c r="A34" s="423">
        <f t="shared" ref="A34" si="4">A33+1</f>
        <v>3</v>
      </c>
      <c r="B34" s="389" t="s">
        <v>34</v>
      </c>
      <c r="C34" s="276"/>
      <c r="D34" s="485">
        <v>2006</v>
      </c>
      <c r="E34" s="421">
        <v>238.33333333333331</v>
      </c>
      <c r="F34" s="423"/>
      <c r="G34" s="268" t="s">
        <v>1544</v>
      </c>
    </row>
    <row r="36" spans="1:7" x14ac:dyDescent="0.25">
      <c r="A36" s="420"/>
      <c r="B36" s="595" t="s">
        <v>1763</v>
      </c>
      <c r="C36" s="565"/>
      <c r="D36" s="566"/>
      <c r="E36" s="567"/>
      <c r="F36" s="567"/>
      <c r="G36" s="568"/>
    </row>
    <row r="37" spans="1:7" x14ac:dyDescent="0.25">
      <c r="A37" s="423">
        <v>1</v>
      </c>
      <c r="B37" s="684" t="s">
        <v>1093</v>
      </c>
      <c r="C37" s="479"/>
      <c r="D37" s="555">
        <v>2002</v>
      </c>
      <c r="E37" s="547">
        <v>466</v>
      </c>
      <c r="F37" s="528"/>
      <c r="G37" s="479" t="s">
        <v>480</v>
      </c>
    </row>
    <row r="38" spans="1:7" x14ac:dyDescent="0.25">
      <c r="A38" s="423">
        <f>A37+1</f>
        <v>2</v>
      </c>
      <c r="B38" s="661" t="s">
        <v>928</v>
      </c>
      <c r="C38" s="437"/>
      <c r="D38" s="491">
        <v>2003</v>
      </c>
      <c r="E38" s="438">
        <v>270</v>
      </c>
      <c r="F38" s="439"/>
      <c r="G38" s="236" t="s">
        <v>1732</v>
      </c>
    </row>
    <row r="39" spans="1:7" x14ac:dyDescent="0.25">
      <c r="A39" s="423">
        <f t="shared" ref="A39" si="5">A38+1</f>
        <v>3</v>
      </c>
      <c r="B39" s="351" t="s">
        <v>1165</v>
      </c>
      <c r="C39" s="276"/>
      <c r="D39" s="428">
        <v>2004</v>
      </c>
      <c r="E39" s="423">
        <v>122</v>
      </c>
      <c r="F39" s="366"/>
      <c r="G39" s="276" t="s">
        <v>480</v>
      </c>
    </row>
    <row r="41" spans="1:7" x14ac:dyDescent="0.25">
      <c r="A41" s="420"/>
      <c r="B41" s="621" t="s">
        <v>1764</v>
      </c>
      <c r="C41" s="622"/>
      <c r="D41" s="623"/>
      <c r="E41" s="624"/>
      <c r="F41" s="625"/>
      <c r="G41" s="626"/>
    </row>
    <row r="42" spans="1:7" x14ac:dyDescent="0.25">
      <c r="A42" s="423">
        <v>1</v>
      </c>
      <c r="B42" s="347" t="s">
        <v>823</v>
      </c>
      <c r="C42" s="585" t="s">
        <v>824</v>
      </c>
      <c r="D42" s="587">
        <v>1983</v>
      </c>
      <c r="E42" s="589">
        <v>1348</v>
      </c>
      <c r="F42" s="528"/>
      <c r="G42" s="347" t="s">
        <v>1731</v>
      </c>
    </row>
    <row r="43" spans="1:7" x14ac:dyDescent="0.25">
      <c r="A43" s="423">
        <f>A42+1</f>
        <v>2</v>
      </c>
      <c r="B43" s="328" t="s">
        <v>860</v>
      </c>
      <c r="C43" s="440"/>
      <c r="D43" s="491">
        <v>1993</v>
      </c>
      <c r="E43" s="438">
        <v>1290</v>
      </c>
      <c r="F43" s="439"/>
      <c r="G43" s="236" t="s">
        <v>1732</v>
      </c>
    </row>
    <row r="44" spans="1:7" x14ac:dyDescent="0.25">
      <c r="A44" s="423">
        <f t="shared" ref="A44" si="6">A43+1</f>
        <v>3</v>
      </c>
      <c r="B44" s="389" t="s">
        <v>60</v>
      </c>
      <c r="C44" s="276"/>
      <c r="D44" s="485">
        <v>1975</v>
      </c>
      <c r="E44" s="421">
        <v>1070</v>
      </c>
      <c r="F44" s="423"/>
      <c r="G44" s="268" t="s">
        <v>1544</v>
      </c>
    </row>
    <row r="46" spans="1:7" x14ac:dyDescent="0.25">
      <c r="A46" s="420"/>
      <c r="B46" s="595" t="s">
        <v>1765</v>
      </c>
      <c r="C46" s="565"/>
      <c r="D46" s="566"/>
      <c r="E46" s="567"/>
      <c r="F46" s="567"/>
      <c r="G46" s="568"/>
    </row>
    <row r="47" spans="1:7" x14ac:dyDescent="0.25">
      <c r="A47" s="423">
        <v>1</v>
      </c>
      <c r="B47" s="569" t="s">
        <v>1631</v>
      </c>
      <c r="C47" s="479"/>
      <c r="D47" s="555">
        <v>1951</v>
      </c>
      <c r="E47" s="563">
        <v>2149</v>
      </c>
      <c r="F47" s="528"/>
      <c r="G47" s="689" t="s">
        <v>1655</v>
      </c>
    </row>
    <row r="48" spans="1:7" x14ac:dyDescent="0.25">
      <c r="A48" s="423">
        <f>A47+1</f>
        <v>2</v>
      </c>
      <c r="B48" s="337" t="s">
        <v>823</v>
      </c>
      <c r="C48" s="475" t="s">
        <v>117</v>
      </c>
      <c r="D48" s="435">
        <v>1955</v>
      </c>
      <c r="E48" s="526">
        <v>2115</v>
      </c>
      <c r="F48" s="366"/>
      <c r="G48" s="337" t="s">
        <v>1731</v>
      </c>
    </row>
    <row r="49" spans="1:7" x14ac:dyDescent="0.25">
      <c r="A49" s="423">
        <f t="shared" ref="A49" si="7">A48+1</f>
        <v>3</v>
      </c>
      <c r="B49" s="330" t="s">
        <v>999</v>
      </c>
      <c r="C49" s="276"/>
      <c r="D49" s="492">
        <v>1948</v>
      </c>
      <c r="E49" s="443">
        <v>2005</v>
      </c>
      <c r="F49" s="366"/>
      <c r="G49" s="268" t="s">
        <v>1733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050"/>
  <sheetViews>
    <sheetView topLeftCell="A975" workbookViewId="0">
      <selection activeCell="C986" sqref="C986"/>
    </sheetView>
  </sheetViews>
  <sheetFormatPr defaultRowHeight="12.75" x14ac:dyDescent="0.2"/>
  <cols>
    <col min="1" max="1" width="5" style="277" customWidth="1"/>
    <col min="2" max="2" width="30.140625" style="450" customWidth="1"/>
    <col min="3" max="3" width="26.28515625" style="448" customWidth="1"/>
    <col min="4" max="4" width="15.85546875" style="484" customWidth="1"/>
    <col min="5" max="5" width="10.140625" style="420" customWidth="1"/>
    <col min="6" max="6" width="23" style="277" customWidth="1"/>
    <col min="7" max="7" width="33.7109375" style="266" customWidth="1"/>
    <col min="8" max="8" width="7.140625" style="484" customWidth="1"/>
    <col min="9" max="9" width="4.5703125" style="277" customWidth="1"/>
    <col min="10" max="10" width="0.85546875" style="277" customWidth="1"/>
    <col min="11" max="11" width="3.28515625" style="277" customWidth="1"/>
    <col min="12" max="12" width="3" style="277" customWidth="1"/>
    <col min="13" max="13" width="3.28515625" style="277" customWidth="1"/>
    <col min="14" max="14" width="4.7109375" style="277" customWidth="1"/>
    <col min="15" max="15" width="7.7109375" style="277" hidden="1" customWidth="1"/>
    <col min="16" max="16" width="9.140625" style="277" hidden="1" customWidth="1"/>
    <col min="17" max="17" width="4.85546875" style="277" customWidth="1"/>
    <col min="18" max="18" width="2.140625" style="277" customWidth="1"/>
    <col min="19" max="19" width="9.140625" style="277"/>
    <col min="20" max="20" width="0.28515625" style="277" customWidth="1"/>
    <col min="21" max="21" width="2.85546875" style="277" customWidth="1"/>
    <col min="22" max="22" width="2.5703125" style="277" customWidth="1"/>
    <col min="23" max="23" width="3.28515625" style="277" customWidth="1"/>
    <col min="24" max="24" width="3.85546875" style="277" customWidth="1"/>
    <col min="25" max="25" width="4.140625" style="277" customWidth="1"/>
    <col min="26" max="194" width="9.140625" style="277"/>
    <col min="195" max="195" width="1.42578125" style="277" customWidth="1"/>
    <col min="196" max="196" width="1.85546875" style="277" customWidth="1"/>
    <col min="197" max="197" width="1.5703125" style="277" customWidth="1"/>
    <col min="198" max="198" width="1.140625" style="277" customWidth="1"/>
    <col min="199" max="199" width="9.140625" style="277"/>
    <col min="200" max="200" width="1.28515625" style="277" customWidth="1"/>
    <col min="201" max="201" width="4.28515625" style="277" customWidth="1"/>
    <col min="202" max="202" width="1.42578125" style="277" customWidth="1"/>
    <col min="203" max="16384" width="9.140625" style="277"/>
  </cols>
  <sheetData>
    <row r="1" spans="1:8" ht="15" customHeight="1" x14ac:dyDescent="0.2">
      <c r="A1" s="799" t="s">
        <v>1542</v>
      </c>
      <c r="B1" s="799"/>
      <c r="C1" s="799"/>
      <c r="D1" s="799"/>
      <c r="E1" s="799"/>
      <c r="F1" s="799"/>
      <c r="G1" s="799"/>
      <c r="H1" s="799"/>
    </row>
    <row r="2" spans="1:8" x14ac:dyDescent="0.2">
      <c r="B2" s="480"/>
    </row>
    <row r="3" spans="1:8" ht="25.5" x14ac:dyDescent="0.2">
      <c r="B3" s="350" t="s">
        <v>271</v>
      </c>
      <c r="C3" s="592" t="s">
        <v>453</v>
      </c>
      <c r="D3" s="593" t="s">
        <v>0</v>
      </c>
      <c r="E3" s="594" t="s">
        <v>274</v>
      </c>
      <c r="F3" s="578"/>
      <c r="G3" s="578" t="s">
        <v>1543</v>
      </c>
      <c r="H3" s="593" t="s">
        <v>417</v>
      </c>
    </row>
    <row r="4" spans="1:8" x14ac:dyDescent="0.2">
      <c r="B4" s="598"/>
      <c r="C4" s="599"/>
      <c r="D4" s="600"/>
      <c r="E4" s="601"/>
      <c r="F4" s="602"/>
      <c r="G4" s="602"/>
      <c r="H4" s="600"/>
    </row>
    <row r="5" spans="1:8" x14ac:dyDescent="0.2">
      <c r="B5" s="603" t="s">
        <v>1750</v>
      </c>
      <c r="C5" s="604"/>
      <c r="D5" s="605"/>
      <c r="E5" s="606"/>
      <c r="F5" s="568"/>
      <c r="G5" s="568"/>
      <c r="H5" s="605"/>
    </row>
    <row r="6" spans="1:8" x14ac:dyDescent="0.2">
      <c r="A6" s="277">
        <v>1</v>
      </c>
      <c r="B6" s="21" t="s">
        <v>357</v>
      </c>
      <c r="C6" s="692"/>
      <c r="D6" s="591">
        <v>2009</v>
      </c>
      <c r="E6" s="693">
        <v>130</v>
      </c>
      <c r="F6" s="528"/>
      <c r="G6" s="551" t="s">
        <v>278</v>
      </c>
      <c r="H6" s="564" t="s">
        <v>2</v>
      </c>
    </row>
    <row r="7" spans="1:8" x14ac:dyDescent="0.2">
      <c r="A7" s="277">
        <f>A6+1</f>
        <v>2</v>
      </c>
      <c r="B7" s="24" t="s">
        <v>376</v>
      </c>
      <c r="C7" s="424"/>
      <c r="D7" s="487">
        <v>2012</v>
      </c>
      <c r="E7" s="425">
        <v>49</v>
      </c>
      <c r="F7" s="366"/>
      <c r="G7" s="225" t="s">
        <v>278</v>
      </c>
      <c r="H7" s="495" t="s">
        <v>2</v>
      </c>
    </row>
    <row r="8" spans="1:8" x14ac:dyDescent="0.2">
      <c r="A8" s="277">
        <f t="shared" ref="A8:A27" si="0">A7+1</f>
        <v>3</v>
      </c>
      <c r="B8" s="351" t="s">
        <v>1749</v>
      </c>
      <c r="C8" s="366"/>
      <c r="D8" s="488">
        <v>2012</v>
      </c>
      <c r="E8" s="423">
        <v>8</v>
      </c>
      <c r="F8" s="453"/>
      <c r="G8" s="272" t="s">
        <v>1656</v>
      </c>
      <c r="H8" s="487" t="s">
        <v>2</v>
      </c>
    </row>
    <row r="9" spans="1:8" x14ac:dyDescent="0.2">
      <c r="A9" s="277">
        <f t="shared" si="0"/>
        <v>4</v>
      </c>
      <c r="B9" s="351" t="s">
        <v>1756</v>
      </c>
      <c r="C9" s="366"/>
      <c r="D9" s="488">
        <v>2009</v>
      </c>
      <c r="E9" s="423">
        <v>8</v>
      </c>
      <c r="F9" s="453"/>
      <c r="G9" s="272" t="s">
        <v>1656</v>
      </c>
      <c r="H9" s="460" t="s">
        <v>2</v>
      </c>
    </row>
    <row r="10" spans="1:8" ht="14.25" x14ac:dyDescent="0.2">
      <c r="A10" s="277">
        <f t="shared" si="0"/>
        <v>5</v>
      </c>
      <c r="B10" s="389" t="s">
        <v>65</v>
      </c>
      <c r="C10" s="276"/>
      <c r="D10" s="485">
        <v>2010</v>
      </c>
      <c r="E10" s="421">
        <v>222</v>
      </c>
      <c r="F10" s="423"/>
      <c r="G10" s="268" t="s">
        <v>1544</v>
      </c>
      <c r="H10" s="288" t="s">
        <v>2</v>
      </c>
    </row>
    <row r="11" spans="1:8" ht="14.25" x14ac:dyDescent="0.2">
      <c r="A11" s="277">
        <f t="shared" si="0"/>
        <v>6</v>
      </c>
      <c r="B11" s="389" t="s">
        <v>53</v>
      </c>
      <c r="C11" s="276"/>
      <c r="D11" s="485">
        <v>2009</v>
      </c>
      <c r="E11" s="421">
        <v>183.66666666666666</v>
      </c>
      <c r="F11" s="423"/>
      <c r="G11" s="268" t="s">
        <v>1544</v>
      </c>
      <c r="H11" s="288" t="s">
        <v>2</v>
      </c>
    </row>
    <row r="12" spans="1:8" ht="14.25" x14ac:dyDescent="0.2">
      <c r="A12" s="277">
        <f t="shared" si="0"/>
        <v>7</v>
      </c>
      <c r="B12" s="389" t="s">
        <v>52</v>
      </c>
      <c r="C12" s="276"/>
      <c r="D12" s="485">
        <v>2011</v>
      </c>
      <c r="E12" s="421">
        <v>101</v>
      </c>
      <c r="F12" s="423"/>
      <c r="G12" s="268" t="s">
        <v>1544</v>
      </c>
      <c r="H12" s="288" t="s">
        <v>2</v>
      </c>
    </row>
    <row r="13" spans="1:8" x14ac:dyDescent="0.2">
      <c r="A13" s="277">
        <f t="shared" si="0"/>
        <v>8</v>
      </c>
      <c r="B13" s="389" t="s">
        <v>79</v>
      </c>
      <c r="C13" s="276"/>
      <c r="D13" s="485">
        <v>2015</v>
      </c>
      <c r="E13" s="421">
        <v>69</v>
      </c>
      <c r="F13" s="423"/>
      <c r="G13" s="268" t="s">
        <v>1544</v>
      </c>
      <c r="H13" s="460" t="s">
        <v>2</v>
      </c>
    </row>
    <row r="14" spans="1:8" x14ac:dyDescent="0.2">
      <c r="A14" s="277">
        <f t="shared" si="0"/>
        <v>9</v>
      </c>
      <c r="B14" s="481" t="s">
        <v>31</v>
      </c>
      <c r="C14" s="276"/>
      <c r="D14" s="486">
        <v>2009</v>
      </c>
      <c r="E14" s="421">
        <v>24</v>
      </c>
      <c r="F14" s="423"/>
      <c r="G14" s="268" t="s">
        <v>1544</v>
      </c>
      <c r="H14" s="487" t="s">
        <v>2</v>
      </c>
    </row>
    <row r="15" spans="1:8" x14ac:dyDescent="0.2">
      <c r="A15" s="277">
        <f t="shared" si="0"/>
        <v>10</v>
      </c>
      <c r="B15" s="328" t="s">
        <v>975</v>
      </c>
      <c r="C15" s="442"/>
      <c r="D15" s="491">
        <v>2012</v>
      </c>
      <c r="E15" s="438">
        <v>20</v>
      </c>
      <c r="F15" s="439"/>
      <c r="G15" s="236" t="s">
        <v>1732</v>
      </c>
      <c r="H15" s="428" t="s">
        <v>2</v>
      </c>
    </row>
    <row r="16" spans="1:8" x14ac:dyDescent="0.2">
      <c r="A16" s="277">
        <f t="shared" si="0"/>
        <v>11</v>
      </c>
      <c r="B16" s="328" t="s">
        <v>962</v>
      </c>
      <c r="C16" s="437"/>
      <c r="D16" s="491">
        <v>2012</v>
      </c>
      <c r="E16" s="438">
        <v>15</v>
      </c>
      <c r="F16" s="439"/>
      <c r="G16" s="236" t="s">
        <v>1732</v>
      </c>
      <c r="H16" s="428" t="s">
        <v>2</v>
      </c>
    </row>
    <row r="17" spans="1:8" x14ac:dyDescent="0.2">
      <c r="A17" s="277">
        <f t="shared" si="0"/>
        <v>12</v>
      </c>
      <c r="B17" s="328" t="s">
        <v>973</v>
      </c>
      <c r="C17" s="437"/>
      <c r="D17" s="491">
        <v>2012</v>
      </c>
      <c r="E17" s="438">
        <v>15</v>
      </c>
      <c r="F17" s="439"/>
      <c r="G17" s="236" t="s">
        <v>1732</v>
      </c>
      <c r="H17" s="428" t="s">
        <v>2</v>
      </c>
    </row>
    <row r="18" spans="1:8" x14ac:dyDescent="0.2">
      <c r="A18" s="277">
        <f t="shared" si="0"/>
        <v>13</v>
      </c>
      <c r="B18" s="328" t="s">
        <v>874</v>
      </c>
      <c r="C18" s="440"/>
      <c r="D18" s="491">
        <v>2014</v>
      </c>
      <c r="E18" s="438">
        <v>13</v>
      </c>
      <c r="F18" s="439"/>
      <c r="G18" s="236" t="s">
        <v>1732</v>
      </c>
      <c r="H18" s="428" t="s">
        <v>2</v>
      </c>
    </row>
    <row r="19" spans="1:8" x14ac:dyDescent="0.2">
      <c r="A19" s="277">
        <f t="shared" si="0"/>
        <v>14</v>
      </c>
      <c r="B19" s="328" t="s">
        <v>869</v>
      </c>
      <c r="C19" s="440"/>
      <c r="D19" s="491">
        <v>2016</v>
      </c>
      <c r="E19" s="438">
        <v>8</v>
      </c>
      <c r="F19" s="439"/>
      <c r="G19" s="236" t="s">
        <v>1732</v>
      </c>
      <c r="H19" s="495" t="s">
        <v>2</v>
      </c>
    </row>
    <row r="20" spans="1:8" x14ac:dyDescent="0.2">
      <c r="A20" s="277">
        <f t="shared" si="0"/>
        <v>15</v>
      </c>
      <c r="B20" s="328" t="s">
        <v>976</v>
      </c>
      <c r="C20" s="437"/>
      <c r="D20" s="491">
        <v>2014</v>
      </c>
      <c r="E20" s="438">
        <v>6</v>
      </c>
      <c r="F20" s="439"/>
      <c r="G20" s="236" t="s">
        <v>1732</v>
      </c>
      <c r="H20" s="498" t="s">
        <v>2</v>
      </c>
    </row>
    <row r="21" spans="1:8" x14ac:dyDescent="0.2">
      <c r="A21" s="277">
        <f t="shared" si="0"/>
        <v>16</v>
      </c>
      <c r="B21" s="351" t="s">
        <v>1182</v>
      </c>
      <c r="C21" s="276"/>
      <c r="D21" s="428">
        <v>2013</v>
      </c>
      <c r="E21" s="423">
        <v>87</v>
      </c>
      <c r="F21" s="366"/>
      <c r="G21" s="276" t="s">
        <v>480</v>
      </c>
      <c r="H21" s="498" t="s">
        <v>2</v>
      </c>
    </row>
    <row r="22" spans="1:8" x14ac:dyDescent="0.2">
      <c r="A22" s="277">
        <f t="shared" si="0"/>
        <v>17</v>
      </c>
      <c r="B22" s="351" t="s">
        <v>1189</v>
      </c>
      <c r="C22" s="276"/>
      <c r="D22" s="428">
        <v>2011</v>
      </c>
      <c r="E22" s="423">
        <v>76</v>
      </c>
      <c r="F22" s="366"/>
      <c r="G22" s="276" t="s">
        <v>480</v>
      </c>
      <c r="H22" s="498" t="s">
        <v>2</v>
      </c>
    </row>
    <row r="23" spans="1:8" x14ac:dyDescent="0.2">
      <c r="A23" s="277">
        <f t="shared" si="0"/>
        <v>18</v>
      </c>
      <c r="B23" s="351" t="s">
        <v>1193</v>
      </c>
      <c r="C23" s="276"/>
      <c r="D23" s="428">
        <v>2012</v>
      </c>
      <c r="E23" s="423">
        <v>72</v>
      </c>
      <c r="F23" s="366"/>
      <c r="G23" s="276" t="s">
        <v>480</v>
      </c>
      <c r="H23" s="498" t="s">
        <v>2</v>
      </c>
    </row>
    <row r="24" spans="1:8" x14ac:dyDescent="0.2">
      <c r="A24" s="277">
        <f t="shared" si="0"/>
        <v>19</v>
      </c>
      <c r="B24" s="351" t="s">
        <v>1622</v>
      </c>
      <c r="C24" s="276"/>
      <c r="D24" s="428">
        <v>2011</v>
      </c>
      <c r="E24" s="423">
        <v>31</v>
      </c>
      <c r="F24" s="366"/>
      <c r="G24" s="270" t="s">
        <v>1566</v>
      </c>
      <c r="H24" s="498" t="s">
        <v>2</v>
      </c>
    </row>
    <row r="25" spans="1:8" x14ac:dyDescent="0.2">
      <c r="A25" s="277">
        <f t="shared" si="0"/>
        <v>20</v>
      </c>
      <c r="B25" s="351" t="s">
        <v>1274</v>
      </c>
      <c r="C25" s="276"/>
      <c r="D25" s="428">
        <v>2012</v>
      </c>
      <c r="E25" s="423">
        <v>40</v>
      </c>
      <c r="F25" s="423"/>
      <c r="G25" s="267" t="s">
        <v>1734</v>
      </c>
      <c r="H25" s="454" t="s">
        <v>2</v>
      </c>
    </row>
    <row r="26" spans="1:8" x14ac:dyDescent="0.2">
      <c r="A26" s="277">
        <f t="shared" si="0"/>
        <v>21</v>
      </c>
      <c r="B26" s="351" t="s">
        <v>1273</v>
      </c>
      <c r="C26" s="276"/>
      <c r="D26" s="428">
        <v>2009</v>
      </c>
      <c r="E26" s="423">
        <v>40</v>
      </c>
      <c r="F26" s="423"/>
      <c r="G26" s="267" t="s">
        <v>1734</v>
      </c>
      <c r="H26" s="454" t="s">
        <v>2</v>
      </c>
    </row>
    <row r="27" spans="1:8" x14ac:dyDescent="0.2">
      <c r="A27" s="277">
        <f t="shared" si="0"/>
        <v>22</v>
      </c>
      <c r="B27" s="570" t="s">
        <v>1275</v>
      </c>
      <c r="C27" s="500"/>
      <c r="D27" s="577">
        <v>2009</v>
      </c>
      <c r="E27" s="573">
        <v>30</v>
      </c>
      <c r="F27" s="573"/>
      <c r="G27" s="578" t="s">
        <v>1734</v>
      </c>
      <c r="H27" s="560" t="s">
        <v>2</v>
      </c>
    </row>
    <row r="28" spans="1:8" x14ac:dyDescent="0.2">
      <c r="B28" s="607"/>
      <c r="C28" s="608"/>
      <c r="D28" s="609"/>
      <c r="E28" s="610"/>
      <c r="F28" s="611"/>
      <c r="G28" s="612"/>
      <c r="H28" s="613"/>
    </row>
    <row r="29" spans="1:8" x14ac:dyDescent="0.2">
      <c r="B29" s="595" t="s">
        <v>1751</v>
      </c>
      <c r="C29" s="565"/>
      <c r="D29" s="566"/>
      <c r="E29" s="567"/>
      <c r="F29" s="567"/>
      <c r="G29" s="568"/>
      <c r="H29" s="566"/>
    </row>
    <row r="30" spans="1:8" x14ac:dyDescent="0.2">
      <c r="A30" s="277">
        <v>1</v>
      </c>
      <c r="B30" s="694" t="s">
        <v>771</v>
      </c>
      <c r="C30" s="695"/>
      <c r="D30" s="696">
        <v>2006</v>
      </c>
      <c r="E30" s="547">
        <v>147</v>
      </c>
      <c r="F30" s="528"/>
      <c r="G30" s="273" t="s">
        <v>1730</v>
      </c>
      <c r="H30" s="562" t="s">
        <v>2</v>
      </c>
    </row>
    <row r="31" spans="1:8" x14ac:dyDescent="0.2">
      <c r="A31" s="277">
        <f>A30+1</f>
        <v>2</v>
      </c>
      <c r="B31" s="351" t="s">
        <v>1747</v>
      </c>
      <c r="C31" s="366"/>
      <c r="D31" s="488">
        <v>2007</v>
      </c>
      <c r="E31" s="423">
        <v>8</v>
      </c>
      <c r="F31" s="453"/>
      <c r="G31" s="272" t="s">
        <v>1656</v>
      </c>
      <c r="H31" s="454" t="s">
        <v>2</v>
      </c>
    </row>
    <row r="32" spans="1:8" x14ac:dyDescent="0.2">
      <c r="A32" s="277">
        <f t="shared" ref="A32:A52" si="1">A31+1</f>
        <v>3</v>
      </c>
      <c r="B32" s="351" t="s">
        <v>1748</v>
      </c>
      <c r="C32" s="366"/>
      <c r="D32" s="488">
        <v>2007</v>
      </c>
      <c r="E32" s="423">
        <v>8</v>
      </c>
      <c r="F32" s="453"/>
      <c r="G32" s="272" t="s">
        <v>1656</v>
      </c>
      <c r="H32" s="454" t="s">
        <v>2</v>
      </c>
    </row>
    <row r="33" spans="1:8" x14ac:dyDescent="0.2">
      <c r="A33" s="277">
        <f t="shared" si="1"/>
        <v>4</v>
      </c>
      <c r="B33" s="351" t="s">
        <v>1757</v>
      </c>
      <c r="C33" s="366"/>
      <c r="D33" s="488">
        <v>2006</v>
      </c>
      <c r="E33" s="423">
        <v>8</v>
      </c>
      <c r="F33" s="453"/>
      <c r="G33" s="272" t="s">
        <v>1656</v>
      </c>
      <c r="H33" s="454" t="s">
        <v>2</v>
      </c>
    </row>
    <row r="34" spans="1:8" x14ac:dyDescent="0.2">
      <c r="A34" s="277">
        <f t="shared" si="1"/>
        <v>5</v>
      </c>
      <c r="B34" s="389" t="s">
        <v>1</v>
      </c>
      <c r="C34" s="276"/>
      <c r="D34" s="485">
        <v>2006</v>
      </c>
      <c r="E34" s="421">
        <v>310.66666666666669</v>
      </c>
      <c r="F34" s="423"/>
      <c r="G34" s="268" t="s">
        <v>1544</v>
      </c>
      <c r="H34" s="495" t="s">
        <v>2</v>
      </c>
    </row>
    <row r="35" spans="1:8" x14ac:dyDescent="0.2">
      <c r="A35" s="277">
        <f t="shared" si="1"/>
        <v>6</v>
      </c>
      <c r="B35" s="389" t="s">
        <v>28</v>
      </c>
      <c r="C35" s="276"/>
      <c r="D35" s="485">
        <v>2006</v>
      </c>
      <c r="E35" s="421">
        <v>216</v>
      </c>
      <c r="F35" s="423"/>
      <c r="G35" s="268" t="s">
        <v>1544</v>
      </c>
      <c r="H35" s="495" t="s">
        <v>2</v>
      </c>
    </row>
    <row r="36" spans="1:8" x14ac:dyDescent="0.2">
      <c r="A36" s="277">
        <f t="shared" si="1"/>
        <v>7</v>
      </c>
      <c r="B36" s="389" t="s">
        <v>64</v>
      </c>
      <c r="C36" s="276"/>
      <c r="D36" s="485">
        <v>2008</v>
      </c>
      <c r="E36" s="421">
        <v>203.66666666666666</v>
      </c>
      <c r="F36" s="423"/>
      <c r="G36" s="268" t="s">
        <v>1544</v>
      </c>
      <c r="H36" s="460" t="s">
        <v>2</v>
      </c>
    </row>
    <row r="37" spans="1:8" x14ac:dyDescent="0.2">
      <c r="A37" s="277">
        <f t="shared" si="1"/>
        <v>8</v>
      </c>
      <c r="B37" s="389" t="s">
        <v>50</v>
      </c>
      <c r="C37" s="276"/>
      <c r="D37" s="485">
        <v>2008</v>
      </c>
      <c r="E37" s="421">
        <v>147</v>
      </c>
      <c r="F37" s="423"/>
      <c r="G37" s="268" t="s">
        <v>1544</v>
      </c>
      <c r="H37" s="460" t="s">
        <v>2</v>
      </c>
    </row>
    <row r="38" spans="1:8" x14ac:dyDescent="0.2">
      <c r="A38" s="277">
        <f t="shared" si="1"/>
        <v>9</v>
      </c>
      <c r="B38" s="328" t="s">
        <v>863</v>
      </c>
      <c r="C38" s="440"/>
      <c r="D38" s="491">
        <v>2006</v>
      </c>
      <c r="E38" s="438">
        <v>127</v>
      </c>
      <c r="F38" s="439"/>
      <c r="G38" s="236" t="s">
        <v>1732</v>
      </c>
      <c r="H38" s="498" t="s">
        <v>2</v>
      </c>
    </row>
    <row r="39" spans="1:8" x14ac:dyDescent="0.2">
      <c r="A39" s="277">
        <f t="shared" si="1"/>
        <v>10</v>
      </c>
      <c r="B39" s="328" t="s">
        <v>888</v>
      </c>
      <c r="C39" s="440"/>
      <c r="D39" s="491">
        <v>2008</v>
      </c>
      <c r="E39" s="438">
        <v>9</v>
      </c>
      <c r="F39" s="439"/>
      <c r="G39" s="236" t="s">
        <v>1732</v>
      </c>
      <c r="H39" s="498" t="s">
        <v>2</v>
      </c>
    </row>
    <row r="40" spans="1:8" x14ac:dyDescent="0.2">
      <c r="A40" s="277">
        <f t="shared" si="1"/>
        <v>11</v>
      </c>
      <c r="B40" s="328" t="s">
        <v>884</v>
      </c>
      <c r="C40" s="440"/>
      <c r="D40" s="491">
        <v>2007</v>
      </c>
      <c r="E40" s="438">
        <v>8</v>
      </c>
      <c r="F40" s="439"/>
      <c r="G40" s="236" t="s">
        <v>1732</v>
      </c>
      <c r="H40" s="498" t="s">
        <v>2</v>
      </c>
    </row>
    <row r="41" spans="1:8" x14ac:dyDescent="0.2">
      <c r="A41" s="277">
        <f t="shared" si="1"/>
        <v>12</v>
      </c>
      <c r="B41" s="570" t="s">
        <v>1562</v>
      </c>
      <c r="C41" s="500"/>
      <c r="D41" s="577">
        <v>2007</v>
      </c>
      <c r="E41" s="573">
        <v>16</v>
      </c>
      <c r="F41" s="573"/>
      <c r="G41" s="352" t="s">
        <v>1566</v>
      </c>
      <c r="H41" s="577" t="s">
        <v>2</v>
      </c>
    </row>
    <row r="42" spans="1:8" x14ac:dyDescent="0.2">
      <c r="B42" s="614"/>
      <c r="C42" s="615"/>
      <c r="D42" s="616"/>
      <c r="E42" s="617"/>
      <c r="F42" s="618"/>
      <c r="G42" s="619"/>
      <c r="H42" s="620"/>
    </row>
    <row r="43" spans="1:8" x14ac:dyDescent="0.2">
      <c r="B43" s="621" t="s">
        <v>1752</v>
      </c>
      <c r="C43" s="622"/>
      <c r="D43" s="623"/>
      <c r="E43" s="624"/>
      <c r="F43" s="625"/>
      <c r="G43" s="626"/>
      <c r="H43" s="627"/>
    </row>
    <row r="44" spans="1:8" x14ac:dyDescent="0.2">
      <c r="A44" s="277">
        <v>1</v>
      </c>
      <c r="B44" s="21" t="s">
        <v>282</v>
      </c>
      <c r="C44" s="692"/>
      <c r="D44" s="591">
        <v>2004</v>
      </c>
      <c r="E44" s="693">
        <v>157</v>
      </c>
      <c r="F44" s="528"/>
      <c r="G44" s="551" t="s">
        <v>278</v>
      </c>
      <c r="H44" s="591" t="s">
        <v>2</v>
      </c>
    </row>
    <row r="45" spans="1:8" x14ac:dyDescent="0.2">
      <c r="A45" s="277">
        <f>A44+1</f>
        <v>2</v>
      </c>
      <c r="B45" s="24" t="s">
        <v>358</v>
      </c>
      <c r="C45" s="424"/>
      <c r="D45" s="487">
        <v>2004</v>
      </c>
      <c r="E45" s="425">
        <v>118</v>
      </c>
      <c r="F45" s="366"/>
      <c r="G45" s="225" t="s">
        <v>278</v>
      </c>
      <c r="H45" s="487" t="s">
        <v>2</v>
      </c>
    </row>
    <row r="46" spans="1:8" x14ac:dyDescent="0.2">
      <c r="A46" s="277">
        <f t="shared" si="1"/>
        <v>3</v>
      </c>
      <c r="B46" s="389" t="s">
        <v>72</v>
      </c>
      <c r="C46" s="276"/>
      <c r="D46" s="485">
        <v>2002</v>
      </c>
      <c r="E46" s="421">
        <v>225</v>
      </c>
      <c r="F46" s="423"/>
      <c r="G46" s="268" t="s">
        <v>1544</v>
      </c>
      <c r="H46" s="460" t="s">
        <v>2</v>
      </c>
    </row>
    <row r="47" spans="1:8" x14ac:dyDescent="0.2">
      <c r="A47" s="277">
        <f t="shared" si="1"/>
        <v>4</v>
      </c>
      <c r="B47" s="389" t="s">
        <v>48</v>
      </c>
      <c r="C47" s="276"/>
      <c r="D47" s="485">
        <v>2004</v>
      </c>
      <c r="E47" s="421">
        <v>138</v>
      </c>
      <c r="F47" s="423"/>
      <c r="G47" s="268" t="s">
        <v>1544</v>
      </c>
      <c r="H47" s="495" t="s">
        <v>2</v>
      </c>
    </row>
    <row r="48" spans="1:8" x14ac:dyDescent="0.2">
      <c r="A48" s="277">
        <f t="shared" si="1"/>
        <v>5</v>
      </c>
      <c r="B48" s="328" t="s">
        <v>881</v>
      </c>
      <c r="C48" s="440"/>
      <c r="D48" s="491">
        <v>2002</v>
      </c>
      <c r="E48" s="438">
        <v>170</v>
      </c>
      <c r="F48" s="439"/>
      <c r="G48" s="236" t="s">
        <v>1732</v>
      </c>
      <c r="H48" s="498" t="s">
        <v>2</v>
      </c>
    </row>
    <row r="49" spans="1:8" x14ac:dyDescent="0.2">
      <c r="A49" s="277">
        <f t="shared" si="1"/>
        <v>6</v>
      </c>
      <c r="B49" s="328" t="s">
        <v>861</v>
      </c>
      <c r="C49" s="440"/>
      <c r="D49" s="491">
        <v>2003</v>
      </c>
      <c r="E49" s="438">
        <v>53</v>
      </c>
      <c r="F49" s="439"/>
      <c r="G49" s="236" t="s">
        <v>1732</v>
      </c>
      <c r="H49" s="498" t="s">
        <v>2</v>
      </c>
    </row>
    <row r="50" spans="1:8" ht="14.25" x14ac:dyDescent="0.2">
      <c r="A50" s="277">
        <f t="shared" si="1"/>
        <v>7</v>
      </c>
      <c r="B50" s="351" t="s">
        <v>1087</v>
      </c>
      <c r="C50" s="276"/>
      <c r="D50" s="428">
        <v>2003</v>
      </c>
      <c r="E50" s="423">
        <v>534</v>
      </c>
      <c r="F50" s="366"/>
      <c r="G50" s="276" t="s">
        <v>480</v>
      </c>
      <c r="H50" s="288" t="s">
        <v>2</v>
      </c>
    </row>
    <row r="51" spans="1:8" x14ac:dyDescent="0.2">
      <c r="A51" s="277">
        <f t="shared" si="1"/>
        <v>8</v>
      </c>
      <c r="B51" s="351" t="s">
        <v>1618</v>
      </c>
      <c r="C51" s="276"/>
      <c r="D51" s="428">
        <v>2003</v>
      </c>
      <c r="E51" s="423">
        <v>20</v>
      </c>
      <c r="F51" s="366"/>
      <c r="G51" s="270" t="s">
        <v>1566</v>
      </c>
      <c r="H51" s="428" t="s">
        <v>2</v>
      </c>
    </row>
    <row r="52" spans="1:8" x14ac:dyDescent="0.2">
      <c r="A52" s="277">
        <f t="shared" si="1"/>
        <v>9</v>
      </c>
      <c r="B52" s="570" t="s">
        <v>1584</v>
      </c>
      <c r="C52" s="500"/>
      <c r="D52" s="577">
        <v>2001</v>
      </c>
      <c r="E52" s="573">
        <v>20</v>
      </c>
      <c r="F52" s="570"/>
      <c r="G52" s="352" t="s">
        <v>1566</v>
      </c>
      <c r="H52" s="577" t="s">
        <v>2</v>
      </c>
    </row>
    <row r="53" spans="1:8" x14ac:dyDescent="0.2">
      <c r="B53" s="614"/>
      <c r="C53" s="512"/>
      <c r="D53" s="628"/>
      <c r="E53" s="617"/>
      <c r="F53" s="614"/>
      <c r="G53" s="629"/>
      <c r="H53" s="628"/>
    </row>
    <row r="54" spans="1:8" x14ac:dyDescent="0.2">
      <c r="B54" s="595" t="s">
        <v>1753</v>
      </c>
      <c r="C54" s="565"/>
      <c r="D54" s="566"/>
      <c r="E54" s="567"/>
      <c r="F54" s="630"/>
      <c r="G54" s="631"/>
      <c r="H54" s="566"/>
    </row>
    <row r="55" spans="1:8" x14ac:dyDescent="0.2">
      <c r="A55" s="277">
        <v>1</v>
      </c>
      <c r="B55" s="347" t="s">
        <v>842</v>
      </c>
      <c r="C55" s="585"/>
      <c r="D55" s="587">
        <v>1995</v>
      </c>
      <c r="E55" s="589">
        <v>362</v>
      </c>
      <c r="F55" s="528"/>
      <c r="G55" s="347" t="s">
        <v>1731</v>
      </c>
      <c r="H55" s="537" t="s">
        <v>2</v>
      </c>
    </row>
    <row r="56" spans="1:8" x14ac:dyDescent="0.2">
      <c r="A56" s="277">
        <f>A55+1</f>
        <v>2</v>
      </c>
      <c r="B56" s="337" t="s">
        <v>809</v>
      </c>
      <c r="C56" s="475" t="s">
        <v>117</v>
      </c>
      <c r="D56" s="435">
        <v>1980</v>
      </c>
      <c r="E56" s="526">
        <v>252</v>
      </c>
      <c r="F56" s="366"/>
      <c r="G56" s="337" t="s">
        <v>1731</v>
      </c>
      <c r="H56" s="476" t="s">
        <v>2</v>
      </c>
    </row>
    <row r="57" spans="1:8" x14ac:dyDescent="0.2">
      <c r="A57" s="277">
        <f t="shared" ref="A57:A96" si="2">A56+1</f>
        <v>3</v>
      </c>
      <c r="B57" s="410" t="s">
        <v>826</v>
      </c>
      <c r="C57" s="475" t="s">
        <v>117</v>
      </c>
      <c r="D57" s="435">
        <v>1985</v>
      </c>
      <c r="E57" s="526">
        <v>232</v>
      </c>
      <c r="F57" s="366"/>
      <c r="G57" s="337" t="s">
        <v>1731</v>
      </c>
      <c r="H57" s="476" t="s">
        <v>2</v>
      </c>
    </row>
    <row r="58" spans="1:8" x14ac:dyDescent="0.2">
      <c r="A58" s="277">
        <f t="shared" si="2"/>
        <v>4</v>
      </c>
      <c r="B58" s="324" t="s">
        <v>410</v>
      </c>
      <c r="C58" s="452"/>
      <c r="D58" s="427">
        <v>1972</v>
      </c>
      <c r="E58" s="425">
        <v>243</v>
      </c>
      <c r="F58" s="366"/>
      <c r="G58" s="225" t="s">
        <v>278</v>
      </c>
      <c r="H58" s="487" t="s">
        <v>2</v>
      </c>
    </row>
    <row r="59" spans="1:8" x14ac:dyDescent="0.2">
      <c r="A59" s="277">
        <f t="shared" si="2"/>
        <v>5</v>
      </c>
      <c r="B59" s="24" t="s">
        <v>394</v>
      </c>
      <c r="C59" s="424"/>
      <c r="D59" s="487">
        <v>1974</v>
      </c>
      <c r="E59" s="425">
        <v>176</v>
      </c>
      <c r="F59" s="366"/>
      <c r="G59" s="225" t="s">
        <v>278</v>
      </c>
      <c r="H59" s="487" t="s">
        <v>2</v>
      </c>
    </row>
    <row r="60" spans="1:8" x14ac:dyDescent="0.2">
      <c r="A60" s="277">
        <f t="shared" si="2"/>
        <v>6</v>
      </c>
      <c r="B60" s="24" t="s">
        <v>342</v>
      </c>
      <c r="C60" s="424"/>
      <c r="D60" s="487">
        <v>1979</v>
      </c>
      <c r="E60" s="425">
        <v>134</v>
      </c>
      <c r="F60" s="366"/>
      <c r="G60" s="225" t="s">
        <v>278</v>
      </c>
      <c r="H60" s="487" t="s">
        <v>2</v>
      </c>
    </row>
    <row r="61" spans="1:8" x14ac:dyDescent="0.2">
      <c r="A61" s="277">
        <f t="shared" si="2"/>
        <v>7</v>
      </c>
      <c r="B61" s="324" t="s">
        <v>405</v>
      </c>
      <c r="C61" s="452"/>
      <c r="D61" s="427">
        <v>1983</v>
      </c>
      <c r="E61" s="425">
        <v>95</v>
      </c>
      <c r="F61" s="366"/>
      <c r="G61" s="225" t="s">
        <v>278</v>
      </c>
      <c r="H61" s="487" t="s">
        <v>2</v>
      </c>
    </row>
    <row r="62" spans="1:8" x14ac:dyDescent="0.2">
      <c r="A62" s="277">
        <f t="shared" si="2"/>
        <v>8</v>
      </c>
      <c r="B62" s="24" t="s">
        <v>411</v>
      </c>
      <c r="C62" s="424"/>
      <c r="D62" s="487">
        <v>1969</v>
      </c>
      <c r="E62" s="425">
        <v>60</v>
      </c>
      <c r="F62" s="366"/>
      <c r="G62" s="225" t="s">
        <v>278</v>
      </c>
      <c r="H62" s="487" t="s">
        <v>2</v>
      </c>
    </row>
    <row r="63" spans="1:8" x14ac:dyDescent="0.2">
      <c r="A63" s="277">
        <f t="shared" si="2"/>
        <v>9</v>
      </c>
      <c r="B63" s="351" t="s">
        <v>1654</v>
      </c>
      <c r="C63" s="276"/>
      <c r="D63" s="428">
        <v>1984</v>
      </c>
      <c r="E63" s="421">
        <v>136</v>
      </c>
      <c r="F63" s="366"/>
      <c r="G63" s="271" t="s">
        <v>1655</v>
      </c>
      <c r="H63" s="428" t="s">
        <v>2</v>
      </c>
    </row>
    <row r="64" spans="1:8" x14ac:dyDescent="0.2">
      <c r="A64" s="277">
        <f t="shared" si="2"/>
        <v>10</v>
      </c>
      <c r="B64" s="389" t="s">
        <v>757</v>
      </c>
      <c r="C64" s="461"/>
      <c r="D64" s="434">
        <v>1969</v>
      </c>
      <c r="E64" s="423">
        <v>751</v>
      </c>
      <c r="F64" s="366"/>
      <c r="G64" s="268" t="s">
        <v>1730</v>
      </c>
      <c r="H64" s="460" t="s">
        <v>2</v>
      </c>
    </row>
    <row r="65" spans="1:8" x14ac:dyDescent="0.2">
      <c r="A65" s="277">
        <f t="shared" si="2"/>
        <v>11</v>
      </c>
      <c r="B65" s="383" t="s">
        <v>787</v>
      </c>
      <c r="C65" s="461"/>
      <c r="D65" s="430">
        <v>1972</v>
      </c>
      <c r="E65" s="423">
        <v>143</v>
      </c>
      <c r="F65" s="366"/>
      <c r="G65" s="268" t="s">
        <v>1730</v>
      </c>
      <c r="H65" s="485" t="s">
        <v>2</v>
      </c>
    </row>
    <row r="66" spans="1:8" x14ac:dyDescent="0.2">
      <c r="A66" s="277">
        <f t="shared" si="2"/>
        <v>12</v>
      </c>
      <c r="B66" s="331" t="s">
        <v>1677</v>
      </c>
      <c r="C66" s="276"/>
      <c r="D66" s="454">
        <v>1969</v>
      </c>
      <c r="E66" s="423">
        <v>102</v>
      </c>
      <c r="F66" s="453"/>
      <c r="G66" s="272" t="s">
        <v>1656</v>
      </c>
      <c r="H66" s="454" t="s">
        <v>2</v>
      </c>
    </row>
    <row r="67" spans="1:8" x14ac:dyDescent="0.2">
      <c r="A67" s="277">
        <f t="shared" si="2"/>
        <v>13</v>
      </c>
      <c r="B67" s="389" t="s">
        <v>37</v>
      </c>
      <c r="C67" s="276"/>
      <c r="D67" s="485">
        <v>1974</v>
      </c>
      <c r="E67" s="421">
        <v>438.33333333333337</v>
      </c>
      <c r="F67" s="423"/>
      <c r="G67" s="268" t="s">
        <v>1544</v>
      </c>
      <c r="H67" s="495" t="s">
        <v>2</v>
      </c>
    </row>
    <row r="68" spans="1:8" x14ac:dyDescent="0.2">
      <c r="A68" s="277">
        <f t="shared" si="2"/>
        <v>14</v>
      </c>
      <c r="B68" s="389" t="s">
        <v>1754</v>
      </c>
      <c r="C68" s="276" t="s">
        <v>117</v>
      </c>
      <c r="D68" s="485">
        <v>1969</v>
      </c>
      <c r="E68" s="421">
        <v>401</v>
      </c>
      <c r="F68" s="423"/>
      <c r="G68" s="268" t="s">
        <v>1544</v>
      </c>
      <c r="H68" s="460" t="s">
        <v>2</v>
      </c>
    </row>
    <row r="69" spans="1:8" x14ac:dyDescent="0.2">
      <c r="A69" s="277">
        <f t="shared" si="2"/>
        <v>15</v>
      </c>
      <c r="B69" s="389" t="s">
        <v>74</v>
      </c>
      <c r="C69" s="276"/>
      <c r="D69" s="485">
        <v>1983</v>
      </c>
      <c r="E69" s="421">
        <v>356</v>
      </c>
      <c r="F69" s="423"/>
      <c r="G69" s="268" t="s">
        <v>1544</v>
      </c>
      <c r="H69" s="460" t="s">
        <v>2</v>
      </c>
    </row>
    <row r="70" spans="1:8" x14ac:dyDescent="0.2">
      <c r="A70" s="277">
        <f t="shared" si="2"/>
        <v>16</v>
      </c>
      <c r="B70" s="389" t="s">
        <v>1547</v>
      </c>
      <c r="C70" s="276" t="s">
        <v>90</v>
      </c>
      <c r="D70" s="485">
        <v>1981</v>
      </c>
      <c r="E70" s="421">
        <v>286.66666666666669</v>
      </c>
      <c r="F70" s="423"/>
      <c r="G70" s="268" t="s">
        <v>1544</v>
      </c>
      <c r="H70" s="495" t="s">
        <v>2</v>
      </c>
    </row>
    <row r="71" spans="1:8" x14ac:dyDescent="0.2">
      <c r="A71" s="277">
        <f t="shared" si="2"/>
        <v>17</v>
      </c>
      <c r="B71" s="389" t="s">
        <v>1551</v>
      </c>
      <c r="C71" s="276" t="s">
        <v>90</v>
      </c>
      <c r="D71" s="485">
        <v>1987</v>
      </c>
      <c r="E71" s="421">
        <v>147</v>
      </c>
      <c r="F71" s="423"/>
      <c r="G71" s="268" t="s">
        <v>1544</v>
      </c>
      <c r="H71" s="495" t="s">
        <v>2</v>
      </c>
    </row>
    <row r="72" spans="1:8" x14ac:dyDescent="0.2">
      <c r="A72" s="277">
        <f t="shared" si="2"/>
        <v>18</v>
      </c>
      <c r="B72" s="389" t="s">
        <v>66</v>
      </c>
      <c r="C72" s="276"/>
      <c r="D72" s="485">
        <v>1971</v>
      </c>
      <c r="E72" s="421">
        <v>143</v>
      </c>
      <c r="F72" s="423"/>
      <c r="G72" s="268" t="s">
        <v>1544</v>
      </c>
      <c r="H72" s="460" t="s">
        <v>2</v>
      </c>
    </row>
    <row r="73" spans="1:8" x14ac:dyDescent="0.2">
      <c r="A73" s="277">
        <f t="shared" si="2"/>
        <v>19</v>
      </c>
      <c r="B73" s="389" t="s">
        <v>1755</v>
      </c>
      <c r="C73" s="276" t="s">
        <v>90</v>
      </c>
      <c r="D73" s="485">
        <v>1990</v>
      </c>
      <c r="E73" s="421">
        <v>135</v>
      </c>
      <c r="F73" s="423"/>
      <c r="G73" s="268" t="s">
        <v>1544</v>
      </c>
      <c r="H73" s="495" t="s">
        <v>2</v>
      </c>
    </row>
    <row r="74" spans="1:8" x14ac:dyDescent="0.2">
      <c r="A74" s="277">
        <f t="shared" si="2"/>
        <v>20</v>
      </c>
      <c r="B74" s="389" t="s">
        <v>71</v>
      </c>
      <c r="C74" s="276"/>
      <c r="D74" s="485">
        <v>1979</v>
      </c>
      <c r="E74" s="421">
        <v>118</v>
      </c>
      <c r="F74" s="423"/>
      <c r="G74" s="268" t="s">
        <v>1544</v>
      </c>
      <c r="H74" s="460" t="s">
        <v>2</v>
      </c>
    </row>
    <row r="75" spans="1:8" x14ac:dyDescent="0.2">
      <c r="A75" s="277">
        <f t="shared" si="2"/>
        <v>21</v>
      </c>
      <c r="B75" s="389" t="s">
        <v>1558</v>
      </c>
      <c r="C75" s="276" t="s">
        <v>90</v>
      </c>
      <c r="D75" s="485">
        <v>1977</v>
      </c>
      <c r="E75" s="421">
        <v>111</v>
      </c>
      <c r="F75" s="423"/>
      <c r="G75" s="268" t="s">
        <v>1544</v>
      </c>
      <c r="H75" s="460" t="s">
        <v>2</v>
      </c>
    </row>
    <row r="76" spans="1:8" x14ac:dyDescent="0.2">
      <c r="A76" s="277">
        <f t="shared" si="2"/>
        <v>22</v>
      </c>
      <c r="B76" s="389" t="s">
        <v>62</v>
      </c>
      <c r="C76" s="276"/>
      <c r="D76" s="485">
        <v>1977</v>
      </c>
      <c r="E76" s="421">
        <v>110</v>
      </c>
      <c r="F76" s="423"/>
      <c r="G76" s="268" t="s">
        <v>1544</v>
      </c>
      <c r="H76" s="495" t="s">
        <v>2</v>
      </c>
    </row>
    <row r="77" spans="1:8" x14ac:dyDescent="0.2">
      <c r="A77" s="277">
        <f t="shared" si="2"/>
        <v>23</v>
      </c>
      <c r="B77" s="389" t="s">
        <v>36</v>
      </c>
      <c r="C77" s="276"/>
      <c r="D77" s="485">
        <v>2000</v>
      </c>
      <c r="E77" s="421">
        <v>106.66666666666667</v>
      </c>
      <c r="F77" s="423"/>
      <c r="G77" s="268" t="s">
        <v>1544</v>
      </c>
      <c r="H77" s="495" t="s">
        <v>2</v>
      </c>
    </row>
    <row r="78" spans="1:8" x14ac:dyDescent="0.2">
      <c r="A78" s="277">
        <f t="shared" si="2"/>
        <v>24</v>
      </c>
      <c r="B78" s="389" t="s">
        <v>78</v>
      </c>
      <c r="C78" s="276"/>
      <c r="D78" s="485">
        <v>1979</v>
      </c>
      <c r="E78" s="421">
        <v>69</v>
      </c>
      <c r="F78" s="423"/>
      <c r="G78" s="268" t="s">
        <v>1544</v>
      </c>
      <c r="H78" s="460" t="s">
        <v>2</v>
      </c>
    </row>
    <row r="79" spans="1:8" x14ac:dyDescent="0.2">
      <c r="A79" s="277">
        <f t="shared" si="2"/>
        <v>25</v>
      </c>
      <c r="B79" s="328" t="s">
        <v>953</v>
      </c>
      <c r="C79" s="437" t="s">
        <v>117</v>
      </c>
      <c r="D79" s="491">
        <v>1972</v>
      </c>
      <c r="E79" s="438">
        <v>216</v>
      </c>
      <c r="F79" s="439"/>
      <c r="G79" s="236" t="s">
        <v>1732</v>
      </c>
      <c r="H79" s="498" t="s">
        <v>2</v>
      </c>
    </row>
    <row r="80" spans="1:8" x14ac:dyDescent="0.2">
      <c r="A80" s="277">
        <f t="shared" si="2"/>
        <v>26</v>
      </c>
      <c r="B80" s="329" t="s">
        <v>913</v>
      </c>
      <c r="C80" s="437"/>
      <c r="D80" s="491">
        <v>1986</v>
      </c>
      <c r="E80" s="438">
        <v>170</v>
      </c>
      <c r="F80" s="439"/>
      <c r="G80" s="236" t="s">
        <v>1732</v>
      </c>
      <c r="H80" s="498" t="s">
        <v>2</v>
      </c>
    </row>
    <row r="81" spans="1:8" x14ac:dyDescent="0.2">
      <c r="A81" s="277">
        <f t="shared" si="2"/>
        <v>27</v>
      </c>
      <c r="B81" s="328" t="s">
        <v>882</v>
      </c>
      <c r="C81" s="440" t="s">
        <v>117</v>
      </c>
      <c r="D81" s="491">
        <v>1970</v>
      </c>
      <c r="E81" s="438">
        <v>164</v>
      </c>
      <c r="F81" s="439"/>
      <c r="G81" s="236" t="s">
        <v>1732</v>
      </c>
      <c r="H81" s="498" t="s">
        <v>2</v>
      </c>
    </row>
    <row r="82" spans="1:8" x14ac:dyDescent="0.2">
      <c r="A82" s="277">
        <f t="shared" si="2"/>
        <v>28</v>
      </c>
      <c r="B82" s="328" t="s">
        <v>946</v>
      </c>
      <c r="C82" s="437"/>
      <c r="D82" s="491">
        <v>1972</v>
      </c>
      <c r="E82" s="438">
        <v>146</v>
      </c>
      <c r="F82" s="439"/>
      <c r="G82" s="236" t="s">
        <v>1732</v>
      </c>
      <c r="H82" s="498" t="s">
        <v>2</v>
      </c>
    </row>
    <row r="83" spans="1:8" x14ac:dyDescent="0.2">
      <c r="A83" s="277">
        <f t="shared" si="2"/>
        <v>29</v>
      </c>
      <c r="B83" s="328" t="s">
        <v>907</v>
      </c>
      <c r="C83" s="437"/>
      <c r="D83" s="491">
        <v>1973</v>
      </c>
      <c r="E83" s="438">
        <v>124</v>
      </c>
      <c r="F83" s="439"/>
      <c r="G83" s="236" t="s">
        <v>1732</v>
      </c>
      <c r="H83" s="498" t="s">
        <v>2</v>
      </c>
    </row>
    <row r="84" spans="1:8" ht="14.25" x14ac:dyDescent="0.2">
      <c r="A84" s="277">
        <f t="shared" si="2"/>
        <v>30</v>
      </c>
      <c r="B84" s="351" t="s">
        <v>1085</v>
      </c>
      <c r="C84" s="276"/>
      <c r="D84" s="428">
        <v>1969</v>
      </c>
      <c r="E84" s="423">
        <v>539</v>
      </c>
      <c r="F84" s="366"/>
      <c r="G84" s="276" t="s">
        <v>480</v>
      </c>
      <c r="H84" s="288" t="s">
        <v>2</v>
      </c>
    </row>
    <row r="85" spans="1:8" ht="14.25" x14ac:dyDescent="0.2">
      <c r="A85" s="277">
        <f t="shared" si="2"/>
        <v>31</v>
      </c>
      <c r="B85" s="351" t="s">
        <v>1104</v>
      </c>
      <c r="C85" s="276"/>
      <c r="D85" s="428">
        <v>1973</v>
      </c>
      <c r="E85" s="423">
        <v>382</v>
      </c>
      <c r="F85" s="366"/>
      <c r="G85" s="276" t="s">
        <v>480</v>
      </c>
      <c r="H85" s="288" t="s">
        <v>2</v>
      </c>
    </row>
    <row r="86" spans="1:8" ht="14.25" x14ac:dyDescent="0.2">
      <c r="A86" s="277">
        <f t="shared" si="2"/>
        <v>32</v>
      </c>
      <c r="B86" s="351" t="s">
        <v>996</v>
      </c>
      <c r="C86" s="276" t="s">
        <v>90</v>
      </c>
      <c r="D86" s="428">
        <v>1971</v>
      </c>
      <c r="E86" s="423">
        <v>336</v>
      </c>
      <c r="F86" s="366"/>
      <c r="G86" s="276" t="s">
        <v>480</v>
      </c>
      <c r="H86" s="288" t="s">
        <v>2</v>
      </c>
    </row>
    <row r="87" spans="1:8" ht="14.25" x14ac:dyDescent="0.2">
      <c r="A87" s="277">
        <f t="shared" si="2"/>
        <v>33</v>
      </c>
      <c r="B87" s="351" t="s">
        <v>1134</v>
      </c>
      <c r="C87" s="276"/>
      <c r="D87" s="428">
        <v>1969</v>
      </c>
      <c r="E87" s="423">
        <v>196</v>
      </c>
      <c r="F87" s="366"/>
      <c r="G87" s="276" t="s">
        <v>480</v>
      </c>
      <c r="H87" s="288" t="s">
        <v>2</v>
      </c>
    </row>
    <row r="88" spans="1:8" ht="14.25" x14ac:dyDescent="0.2">
      <c r="A88" s="277">
        <f t="shared" si="2"/>
        <v>34</v>
      </c>
      <c r="B88" s="351" t="s">
        <v>1136</v>
      </c>
      <c r="C88" s="276"/>
      <c r="D88" s="428">
        <v>1974</v>
      </c>
      <c r="E88" s="423">
        <v>193</v>
      </c>
      <c r="F88" s="366"/>
      <c r="G88" s="276" t="s">
        <v>480</v>
      </c>
      <c r="H88" s="288" t="s">
        <v>2</v>
      </c>
    </row>
    <row r="89" spans="1:8" ht="14.25" x14ac:dyDescent="0.2">
      <c r="A89" s="277">
        <f t="shared" si="2"/>
        <v>35</v>
      </c>
      <c r="B89" s="351" t="s">
        <v>1145</v>
      </c>
      <c r="C89" s="276"/>
      <c r="D89" s="428">
        <v>1971</v>
      </c>
      <c r="E89" s="423">
        <v>183</v>
      </c>
      <c r="F89" s="366"/>
      <c r="G89" s="276" t="s">
        <v>480</v>
      </c>
      <c r="H89" s="288" t="s">
        <v>2</v>
      </c>
    </row>
    <row r="90" spans="1:8" ht="14.25" x14ac:dyDescent="0.2">
      <c r="A90" s="277">
        <f t="shared" si="2"/>
        <v>36</v>
      </c>
      <c r="B90" s="351" t="s">
        <v>1180</v>
      </c>
      <c r="C90" s="276"/>
      <c r="D90" s="428">
        <v>1973</v>
      </c>
      <c r="E90" s="423">
        <v>91</v>
      </c>
      <c r="F90" s="366"/>
      <c r="G90" s="276" t="s">
        <v>480</v>
      </c>
      <c r="H90" s="288" t="s">
        <v>2</v>
      </c>
    </row>
    <row r="91" spans="1:8" x14ac:dyDescent="0.2">
      <c r="A91" s="277">
        <f t="shared" si="2"/>
        <v>37</v>
      </c>
      <c r="B91" s="351" t="s">
        <v>1585</v>
      </c>
      <c r="C91" s="276"/>
      <c r="D91" s="428">
        <v>1974</v>
      </c>
      <c r="E91" s="423">
        <v>116</v>
      </c>
      <c r="F91" s="351"/>
      <c r="G91" s="270" t="s">
        <v>1566</v>
      </c>
      <c r="H91" s="428" t="s">
        <v>2</v>
      </c>
    </row>
    <row r="92" spans="1:8" x14ac:dyDescent="0.2">
      <c r="A92" s="277">
        <f t="shared" si="2"/>
        <v>38</v>
      </c>
      <c r="B92" s="351" t="s">
        <v>1622</v>
      </c>
      <c r="C92" s="276" t="s">
        <v>90</v>
      </c>
      <c r="D92" s="428">
        <v>1973</v>
      </c>
      <c r="E92" s="423">
        <v>91</v>
      </c>
      <c r="F92" s="366"/>
      <c r="G92" s="270" t="s">
        <v>1566</v>
      </c>
      <c r="H92" s="428" t="s">
        <v>2</v>
      </c>
    </row>
    <row r="93" spans="1:8" x14ac:dyDescent="0.2">
      <c r="A93" s="277">
        <f t="shared" si="2"/>
        <v>39</v>
      </c>
      <c r="B93" s="351" t="s">
        <v>1358</v>
      </c>
      <c r="C93" s="276"/>
      <c r="D93" s="428">
        <v>1969</v>
      </c>
      <c r="E93" s="423">
        <v>133</v>
      </c>
      <c r="F93" s="423"/>
      <c r="G93" s="267" t="s">
        <v>1734</v>
      </c>
      <c r="H93" s="428" t="s">
        <v>2</v>
      </c>
    </row>
    <row r="94" spans="1:8" x14ac:dyDescent="0.2">
      <c r="A94" s="277">
        <f t="shared" si="2"/>
        <v>40</v>
      </c>
      <c r="B94" s="351" t="s">
        <v>1330</v>
      </c>
      <c r="C94" s="276"/>
      <c r="D94" s="428">
        <v>1972</v>
      </c>
      <c r="E94" s="423">
        <v>100</v>
      </c>
      <c r="F94" s="423"/>
      <c r="G94" s="267" t="s">
        <v>1734</v>
      </c>
      <c r="H94" s="428" t="s">
        <v>2</v>
      </c>
    </row>
    <row r="95" spans="1:8" x14ac:dyDescent="0.2">
      <c r="A95" s="277">
        <f t="shared" si="2"/>
        <v>41</v>
      </c>
      <c r="B95" s="351" t="s">
        <v>1298</v>
      </c>
      <c r="C95" s="276"/>
      <c r="D95" s="428">
        <v>1976</v>
      </c>
      <c r="E95" s="423">
        <v>85</v>
      </c>
      <c r="F95" s="423"/>
      <c r="G95" s="267" t="s">
        <v>1734</v>
      </c>
      <c r="H95" s="428" t="s">
        <v>2</v>
      </c>
    </row>
    <row r="96" spans="1:8" x14ac:dyDescent="0.2">
      <c r="A96" s="277">
        <f t="shared" si="2"/>
        <v>42</v>
      </c>
      <c r="B96" s="642" t="s">
        <v>1399</v>
      </c>
      <c r="C96" s="500"/>
      <c r="D96" s="643">
        <v>1972</v>
      </c>
      <c r="E96" s="644">
        <v>108</v>
      </c>
      <c r="F96" s="644"/>
      <c r="G96" s="645" t="s">
        <v>1745</v>
      </c>
      <c r="H96" s="646" t="s">
        <v>2</v>
      </c>
    </row>
    <row r="97" spans="1:8" x14ac:dyDescent="0.2">
      <c r="B97" s="637"/>
      <c r="C97" s="638"/>
      <c r="D97" s="639"/>
      <c r="E97" s="640"/>
      <c r="F97" s="615"/>
      <c r="G97" s="641"/>
      <c r="H97" s="639"/>
    </row>
    <row r="98" spans="1:8" x14ac:dyDescent="0.2">
      <c r="B98" s="595" t="s">
        <v>1760</v>
      </c>
      <c r="C98" s="565"/>
      <c r="D98" s="566"/>
      <c r="E98" s="567"/>
      <c r="F98" s="567"/>
      <c r="G98" s="568"/>
      <c r="H98" s="566"/>
    </row>
    <row r="99" spans="1:8" x14ac:dyDescent="0.2">
      <c r="A99" s="277">
        <v>1</v>
      </c>
      <c r="B99" s="347" t="s">
        <v>825</v>
      </c>
      <c r="C99" s="585" t="s">
        <v>117</v>
      </c>
      <c r="D99" s="587">
        <v>1958</v>
      </c>
      <c r="E99" s="589">
        <v>2005</v>
      </c>
      <c r="F99" s="528"/>
      <c r="G99" s="347" t="s">
        <v>1731</v>
      </c>
      <c r="H99" s="537" t="s">
        <v>2</v>
      </c>
    </row>
    <row r="100" spans="1:8" x14ac:dyDescent="0.2">
      <c r="A100" s="277">
        <f>A99+1</f>
        <v>2</v>
      </c>
      <c r="B100" s="337" t="s">
        <v>841</v>
      </c>
      <c r="C100" s="475"/>
      <c r="D100" s="435">
        <v>1964</v>
      </c>
      <c r="E100" s="526">
        <v>362</v>
      </c>
      <c r="F100" s="366"/>
      <c r="G100" s="337" t="s">
        <v>1731</v>
      </c>
      <c r="H100" s="492" t="s">
        <v>1002</v>
      </c>
    </row>
    <row r="101" spans="1:8" x14ac:dyDescent="0.2">
      <c r="A101" s="277">
        <f t="shared" ref="A101:A164" si="3">A100+1</f>
        <v>3</v>
      </c>
      <c r="B101" s="351" t="s">
        <v>821</v>
      </c>
      <c r="C101" s="475" t="s">
        <v>117</v>
      </c>
      <c r="D101" s="435">
        <v>1937</v>
      </c>
      <c r="E101" s="520">
        <v>345</v>
      </c>
      <c r="F101" s="366"/>
      <c r="G101" s="337" t="s">
        <v>1731</v>
      </c>
      <c r="H101" s="428" t="s">
        <v>2</v>
      </c>
    </row>
    <row r="102" spans="1:8" x14ac:dyDescent="0.2">
      <c r="A102" s="277">
        <f t="shared" si="3"/>
        <v>4</v>
      </c>
      <c r="B102" s="351" t="s">
        <v>813</v>
      </c>
      <c r="C102" s="475"/>
      <c r="D102" s="435">
        <v>1940</v>
      </c>
      <c r="E102" s="520">
        <v>269</v>
      </c>
      <c r="F102" s="366"/>
      <c r="G102" s="337" t="s">
        <v>1731</v>
      </c>
      <c r="H102" s="492" t="s">
        <v>1002</v>
      </c>
    </row>
    <row r="103" spans="1:8" x14ac:dyDescent="0.2">
      <c r="A103" s="277">
        <f t="shared" si="3"/>
        <v>5</v>
      </c>
      <c r="B103" s="351" t="s">
        <v>848</v>
      </c>
      <c r="C103" s="475"/>
      <c r="D103" s="435">
        <v>1951</v>
      </c>
      <c r="E103" s="520">
        <v>257</v>
      </c>
      <c r="F103" s="366"/>
      <c r="G103" s="337" t="s">
        <v>1731</v>
      </c>
      <c r="H103" s="454" t="s">
        <v>2</v>
      </c>
    </row>
    <row r="104" spans="1:8" x14ac:dyDescent="0.2">
      <c r="A104" s="277">
        <f t="shared" si="3"/>
        <v>6</v>
      </c>
      <c r="B104" s="351" t="s">
        <v>818</v>
      </c>
      <c r="C104" s="475"/>
      <c r="D104" s="435">
        <v>1934</v>
      </c>
      <c r="E104" s="520">
        <v>233</v>
      </c>
      <c r="F104" s="366"/>
      <c r="G104" s="337" t="s">
        <v>1731</v>
      </c>
      <c r="H104" s="428" t="s">
        <v>2</v>
      </c>
    </row>
    <row r="105" spans="1:8" x14ac:dyDescent="0.2">
      <c r="A105" s="277">
        <f t="shared" si="3"/>
        <v>7</v>
      </c>
      <c r="B105" s="351" t="s">
        <v>819</v>
      </c>
      <c r="C105" s="475"/>
      <c r="D105" s="435">
        <v>1952</v>
      </c>
      <c r="E105" s="520">
        <v>230</v>
      </c>
      <c r="F105" s="366"/>
      <c r="G105" s="337" t="s">
        <v>1731</v>
      </c>
      <c r="H105" s="495" t="s">
        <v>2</v>
      </c>
    </row>
    <row r="106" spans="1:8" x14ac:dyDescent="0.2">
      <c r="A106" s="277">
        <f t="shared" si="3"/>
        <v>8</v>
      </c>
      <c r="B106" s="351" t="s">
        <v>815</v>
      </c>
      <c r="C106" s="475"/>
      <c r="D106" s="435">
        <v>1943</v>
      </c>
      <c r="E106" s="520">
        <v>229</v>
      </c>
      <c r="F106" s="366"/>
      <c r="G106" s="337" t="s">
        <v>1731</v>
      </c>
      <c r="H106" s="338" t="s">
        <v>2</v>
      </c>
    </row>
    <row r="107" spans="1:8" x14ac:dyDescent="0.2">
      <c r="A107" s="277">
        <f t="shared" si="3"/>
        <v>9</v>
      </c>
      <c r="B107" s="351" t="s">
        <v>852</v>
      </c>
      <c r="C107" s="475"/>
      <c r="D107" s="435">
        <v>1946</v>
      </c>
      <c r="E107" s="520">
        <v>182</v>
      </c>
      <c r="F107" s="366"/>
      <c r="G107" s="337" t="s">
        <v>1731</v>
      </c>
      <c r="H107" s="472" t="s">
        <v>2</v>
      </c>
    </row>
    <row r="108" spans="1:8" x14ac:dyDescent="0.2">
      <c r="A108" s="277">
        <f t="shared" si="3"/>
        <v>10</v>
      </c>
      <c r="B108" s="351" t="s">
        <v>839</v>
      </c>
      <c r="C108" s="475"/>
      <c r="D108" s="435">
        <v>1939</v>
      </c>
      <c r="E108" s="520">
        <v>175</v>
      </c>
      <c r="F108" s="366"/>
      <c r="G108" s="337" t="s">
        <v>1731</v>
      </c>
      <c r="H108" s="454" t="s">
        <v>2</v>
      </c>
    </row>
    <row r="109" spans="1:8" x14ac:dyDescent="0.2">
      <c r="A109" s="277">
        <f t="shared" si="3"/>
        <v>11</v>
      </c>
      <c r="B109" s="351" t="s">
        <v>836</v>
      </c>
      <c r="C109" s="475"/>
      <c r="D109" s="435">
        <v>1951</v>
      </c>
      <c r="E109" s="520">
        <v>172</v>
      </c>
      <c r="F109" s="366"/>
      <c r="G109" s="337" t="s">
        <v>1731</v>
      </c>
      <c r="H109" s="487" t="s">
        <v>2</v>
      </c>
    </row>
    <row r="110" spans="1:8" x14ac:dyDescent="0.2">
      <c r="A110" s="277">
        <f t="shared" si="3"/>
        <v>12</v>
      </c>
      <c r="B110" s="351" t="s">
        <v>837</v>
      </c>
      <c r="C110" s="475"/>
      <c r="D110" s="435">
        <v>1939</v>
      </c>
      <c r="E110" s="520">
        <v>142</v>
      </c>
      <c r="F110" s="366"/>
      <c r="G110" s="337" t="s">
        <v>1731</v>
      </c>
      <c r="H110" s="472" t="s">
        <v>2</v>
      </c>
    </row>
    <row r="111" spans="1:8" x14ac:dyDescent="0.2">
      <c r="A111" s="277">
        <f t="shared" si="3"/>
        <v>13</v>
      </c>
      <c r="B111" s="351" t="s">
        <v>849</v>
      </c>
      <c r="C111" s="475"/>
      <c r="D111" s="435">
        <v>1941</v>
      </c>
      <c r="E111" s="520">
        <v>141</v>
      </c>
      <c r="F111" s="366"/>
      <c r="G111" s="337" t="s">
        <v>1731</v>
      </c>
      <c r="H111" s="487" t="s">
        <v>2</v>
      </c>
    </row>
    <row r="112" spans="1:8" x14ac:dyDescent="0.2">
      <c r="A112" s="277">
        <f t="shared" si="3"/>
        <v>14</v>
      </c>
      <c r="B112" s="351" t="s">
        <v>816</v>
      </c>
      <c r="C112" s="475"/>
      <c r="D112" s="435">
        <v>1957</v>
      </c>
      <c r="E112" s="520">
        <v>129</v>
      </c>
      <c r="F112" s="366"/>
      <c r="G112" s="337" t="s">
        <v>1731</v>
      </c>
      <c r="H112" s="460" t="s">
        <v>2</v>
      </c>
    </row>
    <row r="113" spans="1:8" x14ac:dyDescent="0.2">
      <c r="A113" s="277">
        <f t="shared" si="3"/>
        <v>15</v>
      </c>
      <c r="B113" s="351" t="s">
        <v>814</v>
      </c>
      <c r="C113" s="475"/>
      <c r="D113" s="435">
        <v>1933</v>
      </c>
      <c r="E113" s="520">
        <v>126</v>
      </c>
      <c r="F113" s="366"/>
      <c r="G113" s="337" t="s">
        <v>1731</v>
      </c>
      <c r="H113" s="492" t="s">
        <v>1002</v>
      </c>
    </row>
    <row r="114" spans="1:8" x14ac:dyDescent="0.2">
      <c r="A114" s="277">
        <f t="shared" si="3"/>
        <v>16</v>
      </c>
      <c r="B114" s="351" t="s">
        <v>830</v>
      </c>
      <c r="C114" s="475"/>
      <c r="D114" s="435">
        <v>1931</v>
      </c>
      <c r="E114" s="520">
        <v>122</v>
      </c>
      <c r="F114" s="366"/>
      <c r="G114" s="337" t="s">
        <v>1731</v>
      </c>
      <c r="H114" s="495" t="s">
        <v>2</v>
      </c>
    </row>
    <row r="115" spans="1:8" x14ac:dyDescent="0.2">
      <c r="A115" s="277">
        <f t="shared" si="3"/>
        <v>17</v>
      </c>
      <c r="B115" s="351" t="s">
        <v>833</v>
      </c>
      <c r="C115" s="475"/>
      <c r="D115" s="435">
        <v>1939</v>
      </c>
      <c r="E115" s="520">
        <v>121</v>
      </c>
      <c r="F115" s="366"/>
      <c r="G115" s="337" t="s">
        <v>1731</v>
      </c>
      <c r="H115" s="428" t="s">
        <v>2</v>
      </c>
    </row>
    <row r="116" spans="1:8" x14ac:dyDescent="0.2">
      <c r="A116" s="277">
        <f t="shared" si="3"/>
        <v>18</v>
      </c>
      <c r="B116" s="351" t="s">
        <v>817</v>
      </c>
      <c r="C116" s="475"/>
      <c r="D116" s="435">
        <v>1945</v>
      </c>
      <c r="E116" s="520">
        <v>109</v>
      </c>
      <c r="F116" s="366"/>
      <c r="G116" s="337" t="s">
        <v>1731</v>
      </c>
      <c r="H116" s="487" t="s">
        <v>2</v>
      </c>
    </row>
    <row r="117" spans="1:8" x14ac:dyDescent="0.2">
      <c r="A117" s="277">
        <f t="shared" si="3"/>
        <v>19</v>
      </c>
      <c r="B117" s="351" t="s">
        <v>822</v>
      </c>
      <c r="C117" s="475"/>
      <c r="D117" s="435">
        <v>1942</v>
      </c>
      <c r="E117" s="520">
        <v>98</v>
      </c>
      <c r="F117" s="366"/>
      <c r="G117" s="337" t="s">
        <v>1731</v>
      </c>
      <c r="H117" s="454" t="s">
        <v>2</v>
      </c>
    </row>
    <row r="118" spans="1:8" x14ac:dyDescent="0.2">
      <c r="A118" s="277">
        <f t="shared" si="3"/>
        <v>20</v>
      </c>
      <c r="B118" s="351" t="s">
        <v>844</v>
      </c>
      <c r="C118" s="475"/>
      <c r="D118" s="435">
        <v>1957</v>
      </c>
      <c r="E118" s="520">
        <v>74</v>
      </c>
      <c r="F118" s="366"/>
      <c r="G118" s="337" t="s">
        <v>1731</v>
      </c>
      <c r="H118" s="338" t="s">
        <v>2</v>
      </c>
    </row>
    <row r="119" spans="1:8" x14ac:dyDescent="0.2">
      <c r="A119" s="277">
        <f t="shared" si="3"/>
        <v>21</v>
      </c>
      <c r="B119" s="351" t="s">
        <v>828</v>
      </c>
      <c r="C119" s="475"/>
      <c r="D119" s="435">
        <v>1945</v>
      </c>
      <c r="E119" s="520">
        <v>69</v>
      </c>
      <c r="F119" s="366"/>
      <c r="G119" s="337" t="s">
        <v>1731</v>
      </c>
      <c r="H119" s="487" t="s">
        <v>2</v>
      </c>
    </row>
    <row r="120" spans="1:8" x14ac:dyDescent="0.2">
      <c r="A120" s="277">
        <f t="shared" si="3"/>
        <v>22</v>
      </c>
      <c r="B120" s="351" t="s">
        <v>832</v>
      </c>
      <c r="C120" s="475"/>
      <c r="D120" s="435">
        <v>1939</v>
      </c>
      <c r="E120" s="520">
        <v>59</v>
      </c>
      <c r="F120" s="366"/>
      <c r="G120" s="337" t="s">
        <v>1731</v>
      </c>
      <c r="H120" s="338" t="s">
        <v>2</v>
      </c>
    </row>
    <row r="121" spans="1:8" x14ac:dyDescent="0.2">
      <c r="A121" s="277">
        <v>23</v>
      </c>
      <c r="B121" s="24" t="s">
        <v>393</v>
      </c>
      <c r="C121" s="424"/>
      <c r="D121" s="487">
        <v>1949</v>
      </c>
      <c r="E121" s="425">
        <v>1148</v>
      </c>
      <c r="F121" s="366"/>
      <c r="G121" s="225" t="s">
        <v>278</v>
      </c>
      <c r="H121" s="428" t="s">
        <v>2</v>
      </c>
    </row>
    <row r="122" spans="1:8" x14ac:dyDescent="0.2">
      <c r="A122" s="277">
        <f t="shared" si="3"/>
        <v>24</v>
      </c>
      <c r="B122" s="24" t="s">
        <v>397</v>
      </c>
      <c r="C122" s="424"/>
      <c r="D122" s="487">
        <v>1961</v>
      </c>
      <c r="E122" s="425">
        <v>1133</v>
      </c>
      <c r="F122" s="366"/>
      <c r="G122" s="225" t="s">
        <v>278</v>
      </c>
      <c r="H122" s="492" t="s">
        <v>1002</v>
      </c>
    </row>
    <row r="123" spans="1:8" x14ac:dyDescent="0.2">
      <c r="A123" s="277">
        <f t="shared" si="3"/>
        <v>25</v>
      </c>
      <c r="B123" s="24" t="s">
        <v>311</v>
      </c>
      <c r="C123" s="424"/>
      <c r="D123" s="487">
        <v>1945</v>
      </c>
      <c r="E123" s="425">
        <v>1023</v>
      </c>
      <c r="F123" s="366"/>
      <c r="G123" s="225" t="s">
        <v>278</v>
      </c>
      <c r="H123" s="487" t="s">
        <v>2</v>
      </c>
    </row>
    <row r="124" spans="1:8" x14ac:dyDescent="0.2">
      <c r="A124" s="277">
        <f t="shared" si="3"/>
        <v>26</v>
      </c>
      <c r="B124" s="24" t="s">
        <v>283</v>
      </c>
      <c r="C124" s="424"/>
      <c r="D124" s="487">
        <v>1955</v>
      </c>
      <c r="E124" s="425">
        <v>965</v>
      </c>
      <c r="F124" s="366"/>
      <c r="G124" s="225" t="s">
        <v>278</v>
      </c>
      <c r="H124" s="428" t="s">
        <v>2</v>
      </c>
    </row>
    <row r="125" spans="1:8" x14ac:dyDescent="0.2">
      <c r="A125" s="277">
        <f t="shared" si="3"/>
        <v>27</v>
      </c>
      <c r="B125" s="24" t="s">
        <v>371</v>
      </c>
      <c r="C125" s="424"/>
      <c r="D125" s="487">
        <v>1949</v>
      </c>
      <c r="E125" s="425">
        <v>930</v>
      </c>
      <c r="F125" s="366"/>
      <c r="G125" s="225" t="s">
        <v>278</v>
      </c>
      <c r="H125" s="460" t="s">
        <v>2</v>
      </c>
    </row>
    <row r="126" spans="1:8" x14ac:dyDescent="0.2">
      <c r="A126" s="277">
        <f t="shared" si="3"/>
        <v>28</v>
      </c>
      <c r="B126" s="24" t="s">
        <v>392</v>
      </c>
      <c r="C126" s="424"/>
      <c r="D126" s="487">
        <v>1954</v>
      </c>
      <c r="E126" s="425">
        <v>889</v>
      </c>
      <c r="F126" s="366"/>
      <c r="G126" s="225" t="s">
        <v>278</v>
      </c>
      <c r="H126" s="487" t="s">
        <v>2</v>
      </c>
    </row>
    <row r="127" spans="1:8" x14ac:dyDescent="0.2">
      <c r="A127" s="277">
        <f t="shared" si="3"/>
        <v>29</v>
      </c>
      <c r="B127" s="24" t="s">
        <v>362</v>
      </c>
      <c r="C127" s="424"/>
      <c r="D127" s="487">
        <v>1950</v>
      </c>
      <c r="E127" s="425">
        <v>829</v>
      </c>
      <c r="F127" s="366"/>
      <c r="G127" s="225" t="s">
        <v>278</v>
      </c>
      <c r="H127" s="464" t="s">
        <v>2</v>
      </c>
    </row>
    <row r="128" spans="1:8" x14ac:dyDescent="0.2">
      <c r="A128" s="277">
        <f t="shared" si="3"/>
        <v>30</v>
      </c>
      <c r="B128" s="24" t="s">
        <v>324</v>
      </c>
      <c r="C128" s="424"/>
      <c r="D128" s="487">
        <v>1943</v>
      </c>
      <c r="E128" s="425">
        <v>782</v>
      </c>
      <c r="F128" s="366"/>
      <c r="G128" s="225" t="s">
        <v>278</v>
      </c>
      <c r="H128" s="492" t="s">
        <v>1002</v>
      </c>
    </row>
    <row r="129" spans="1:8" x14ac:dyDescent="0.2">
      <c r="A129" s="277">
        <f t="shared" si="3"/>
        <v>31</v>
      </c>
      <c r="B129" s="24" t="s">
        <v>316</v>
      </c>
      <c r="C129" s="424" t="s">
        <v>317</v>
      </c>
      <c r="D129" s="487">
        <v>1947</v>
      </c>
      <c r="E129" s="425">
        <v>722</v>
      </c>
      <c r="F129" s="366"/>
      <c r="G129" s="225" t="s">
        <v>278</v>
      </c>
      <c r="H129" s="492" t="s">
        <v>1002</v>
      </c>
    </row>
    <row r="130" spans="1:8" x14ac:dyDescent="0.2">
      <c r="A130" s="277">
        <f t="shared" si="3"/>
        <v>32</v>
      </c>
      <c r="B130" s="24" t="s">
        <v>288</v>
      </c>
      <c r="C130" s="424"/>
      <c r="D130" s="487">
        <v>1950</v>
      </c>
      <c r="E130" s="425">
        <v>696</v>
      </c>
      <c r="F130" s="366"/>
      <c r="G130" s="225" t="s">
        <v>278</v>
      </c>
      <c r="H130" s="338" t="s">
        <v>2</v>
      </c>
    </row>
    <row r="131" spans="1:8" x14ac:dyDescent="0.2">
      <c r="A131" s="277">
        <f t="shared" si="3"/>
        <v>33</v>
      </c>
      <c r="B131" s="24" t="s">
        <v>349</v>
      </c>
      <c r="C131" s="424"/>
      <c r="D131" s="487">
        <v>1955</v>
      </c>
      <c r="E131" s="425">
        <v>631</v>
      </c>
      <c r="F131" s="366"/>
      <c r="G131" s="225" t="s">
        <v>278</v>
      </c>
      <c r="H131" s="487" t="s">
        <v>2</v>
      </c>
    </row>
    <row r="132" spans="1:8" x14ac:dyDescent="0.2">
      <c r="A132" s="277">
        <f t="shared" si="3"/>
        <v>34</v>
      </c>
      <c r="B132" s="24" t="s">
        <v>389</v>
      </c>
      <c r="C132" s="424"/>
      <c r="D132" s="487">
        <v>1952</v>
      </c>
      <c r="E132" s="425">
        <v>623</v>
      </c>
      <c r="F132" s="366"/>
      <c r="G132" s="225" t="s">
        <v>278</v>
      </c>
      <c r="H132" s="338" t="s">
        <v>2</v>
      </c>
    </row>
    <row r="133" spans="1:8" x14ac:dyDescent="0.2">
      <c r="A133" s="277">
        <f t="shared" si="3"/>
        <v>35</v>
      </c>
      <c r="B133" s="24" t="s">
        <v>413</v>
      </c>
      <c r="C133" s="424"/>
      <c r="D133" s="487">
        <v>1952</v>
      </c>
      <c r="E133" s="425">
        <v>610</v>
      </c>
      <c r="F133" s="366"/>
      <c r="G133" s="225" t="s">
        <v>278</v>
      </c>
      <c r="H133" s="492" t="s">
        <v>1002</v>
      </c>
    </row>
    <row r="134" spans="1:8" x14ac:dyDescent="0.2">
      <c r="A134" s="277">
        <f t="shared" si="3"/>
        <v>36</v>
      </c>
      <c r="B134" s="24" t="s">
        <v>315</v>
      </c>
      <c r="C134" s="424"/>
      <c r="D134" s="487">
        <v>1954</v>
      </c>
      <c r="E134" s="425">
        <v>586</v>
      </c>
      <c r="F134" s="366"/>
      <c r="G134" s="225" t="s">
        <v>278</v>
      </c>
      <c r="H134" s="428" t="s">
        <v>2</v>
      </c>
    </row>
    <row r="135" spans="1:8" x14ac:dyDescent="0.2">
      <c r="A135" s="277">
        <f t="shared" si="3"/>
        <v>37</v>
      </c>
      <c r="B135" s="24" t="s">
        <v>326</v>
      </c>
      <c r="C135" s="424"/>
      <c r="D135" s="487">
        <v>1952</v>
      </c>
      <c r="E135" s="425">
        <v>554</v>
      </c>
      <c r="F135" s="366"/>
      <c r="G135" s="225" t="s">
        <v>278</v>
      </c>
      <c r="H135" s="492" t="s">
        <v>1002</v>
      </c>
    </row>
    <row r="136" spans="1:8" x14ac:dyDescent="0.2">
      <c r="A136" s="277">
        <f t="shared" si="3"/>
        <v>38</v>
      </c>
      <c r="B136" s="24" t="s">
        <v>395</v>
      </c>
      <c r="C136" s="424"/>
      <c r="D136" s="487">
        <v>1951</v>
      </c>
      <c r="E136" s="425">
        <v>535</v>
      </c>
      <c r="F136" s="366"/>
      <c r="G136" s="225" t="s">
        <v>278</v>
      </c>
      <c r="H136" s="492" t="s">
        <v>1002</v>
      </c>
    </row>
    <row r="137" spans="1:8" x14ac:dyDescent="0.2">
      <c r="A137" s="277">
        <f t="shared" si="3"/>
        <v>39</v>
      </c>
      <c r="B137" s="324" t="s">
        <v>400</v>
      </c>
      <c r="C137" s="452"/>
      <c r="D137" s="427">
        <v>1956</v>
      </c>
      <c r="E137" s="425">
        <v>514</v>
      </c>
      <c r="F137" s="366"/>
      <c r="G137" s="225" t="s">
        <v>278</v>
      </c>
      <c r="H137" s="487" t="s">
        <v>2</v>
      </c>
    </row>
    <row r="138" spans="1:8" x14ac:dyDescent="0.2">
      <c r="A138" s="277">
        <f t="shared" si="3"/>
        <v>40</v>
      </c>
      <c r="B138" s="24" t="s">
        <v>367</v>
      </c>
      <c r="C138" s="424"/>
      <c r="D138" s="487">
        <v>1951</v>
      </c>
      <c r="E138" s="425">
        <v>513</v>
      </c>
      <c r="F138" s="366"/>
      <c r="G138" s="225" t="s">
        <v>278</v>
      </c>
      <c r="H138" s="428" t="s">
        <v>2</v>
      </c>
    </row>
    <row r="139" spans="1:8" x14ac:dyDescent="0.2">
      <c r="A139" s="277">
        <f t="shared" si="3"/>
        <v>41</v>
      </c>
      <c r="B139" s="324" t="s">
        <v>310</v>
      </c>
      <c r="C139" s="452"/>
      <c r="D139" s="427">
        <v>1952</v>
      </c>
      <c r="E139" s="425">
        <v>468</v>
      </c>
      <c r="F139" s="366"/>
      <c r="G139" s="225" t="s">
        <v>278</v>
      </c>
      <c r="H139" s="495" t="s">
        <v>2</v>
      </c>
    </row>
    <row r="140" spans="1:8" x14ac:dyDescent="0.2">
      <c r="A140" s="277">
        <f t="shared" si="3"/>
        <v>42</v>
      </c>
      <c r="B140" s="24" t="s">
        <v>391</v>
      </c>
      <c r="C140" s="424"/>
      <c r="D140" s="487">
        <v>1952</v>
      </c>
      <c r="E140" s="425">
        <v>441</v>
      </c>
      <c r="F140" s="366"/>
      <c r="G140" s="225" t="s">
        <v>278</v>
      </c>
      <c r="H140" s="428" t="s">
        <v>2</v>
      </c>
    </row>
    <row r="141" spans="1:8" x14ac:dyDescent="0.2">
      <c r="A141" s="277">
        <f t="shared" si="3"/>
        <v>43</v>
      </c>
      <c r="B141" s="24" t="s">
        <v>287</v>
      </c>
      <c r="C141" s="424" t="s">
        <v>90</v>
      </c>
      <c r="D141" s="487">
        <v>1945</v>
      </c>
      <c r="E141" s="425">
        <v>359</v>
      </c>
      <c r="F141" s="366"/>
      <c r="G141" s="225" t="s">
        <v>278</v>
      </c>
      <c r="H141" s="460" t="s">
        <v>2</v>
      </c>
    </row>
    <row r="142" spans="1:8" x14ac:dyDescent="0.2">
      <c r="A142" s="277">
        <f t="shared" si="3"/>
        <v>44</v>
      </c>
      <c r="B142" s="24" t="s">
        <v>319</v>
      </c>
      <c r="C142" s="424" t="s">
        <v>117</v>
      </c>
      <c r="D142" s="487">
        <v>1954</v>
      </c>
      <c r="E142" s="425">
        <v>351</v>
      </c>
      <c r="F142" s="366"/>
      <c r="G142" s="225" t="s">
        <v>278</v>
      </c>
      <c r="H142" s="338" t="s">
        <v>2</v>
      </c>
    </row>
    <row r="143" spans="1:8" x14ac:dyDescent="0.2">
      <c r="A143" s="277">
        <f t="shared" si="3"/>
        <v>45</v>
      </c>
      <c r="B143" s="24" t="s">
        <v>359</v>
      </c>
      <c r="C143" s="424"/>
      <c r="D143" s="487">
        <v>1956</v>
      </c>
      <c r="E143" s="425">
        <v>319</v>
      </c>
      <c r="F143" s="366"/>
      <c r="G143" s="225" t="s">
        <v>278</v>
      </c>
      <c r="H143" s="495" t="s">
        <v>2</v>
      </c>
    </row>
    <row r="144" spans="1:8" x14ac:dyDescent="0.2">
      <c r="A144" s="277">
        <f t="shared" si="3"/>
        <v>46</v>
      </c>
      <c r="B144" s="24" t="s">
        <v>356</v>
      </c>
      <c r="C144" s="424"/>
      <c r="D144" s="487">
        <v>1956</v>
      </c>
      <c r="E144" s="425">
        <v>308</v>
      </c>
      <c r="F144" s="366"/>
      <c r="G144" s="225" t="s">
        <v>278</v>
      </c>
      <c r="H144" s="487" t="s">
        <v>2</v>
      </c>
    </row>
    <row r="145" spans="1:18" ht="14.25" x14ac:dyDescent="0.2">
      <c r="A145" s="277">
        <f t="shared" si="3"/>
        <v>47</v>
      </c>
      <c r="B145" s="24" t="s">
        <v>304</v>
      </c>
      <c r="C145" s="424"/>
      <c r="D145" s="487">
        <v>1959</v>
      </c>
      <c r="E145" s="425">
        <v>306</v>
      </c>
      <c r="F145" s="366"/>
      <c r="G145" s="225" t="s">
        <v>278</v>
      </c>
      <c r="H145" s="288" t="s">
        <v>2</v>
      </c>
    </row>
    <row r="146" spans="1:18" x14ac:dyDescent="0.2">
      <c r="A146" s="277">
        <f t="shared" si="3"/>
        <v>48</v>
      </c>
      <c r="B146" s="24" t="s">
        <v>302</v>
      </c>
      <c r="C146" s="424"/>
      <c r="D146" s="487">
        <v>1957</v>
      </c>
      <c r="E146" s="425">
        <v>306</v>
      </c>
      <c r="F146" s="366"/>
      <c r="G146" s="225" t="s">
        <v>278</v>
      </c>
      <c r="H146" s="338" t="s">
        <v>2</v>
      </c>
    </row>
    <row r="147" spans="1:18" x14ac:dyDescent="0.2">
      <c r="A147" s="277">
        <f t="shared" si="3"/>
        <v>49</v>
      </c>
      <c r="B147" s="24" t="s">
        <v>291</v>
      </c>
      <c r="C147" s="424"/>
      <c r="D147" s="487">
        <v>1953</v>
      </c>
      <c r="E147" s="425">
        <v>303</v>
      </c>
      <c r="F147" s="366"/>
      <c r="G147" s="225" t="s">
        <v>278</v>
      </c>
      <c r="H147" s="454" t="s">
        <v>2</v>
      </c>
    </row>
    <row r="148" spans="1:18" x14ac:dyDescent="0.2">
      <c r="A148" s="277">
        <f t="shared" si="3"/>
        <v>50</v>
      </c>
      <c r="B148" s="24" t="s">
        <v>307</v>
      </c>
      <c r="C148" s="424"/>
      <c r="D148" s="487">
        <v>1948</v>
      </c>
      <c r="E148" s="425">
        <v>276</v>
      </c>
      <c r="F148" s="366"/>
      <c r="G148" s="225" t="s">
        <v>278</v>
      </c>
      <c r="H148" s="338" t="s">
        <v>2</v>
      </c>
    </row>
    <row r="149" spans="1:18" x14ac:dyDescent="0.2">
      <c r="A149" s="277">
        <f t="shared" si="3"/>
        <v>51</v>
      </c>
      <c r="B149" s="24" t="s">
        <v>323</v>
      </c>
      <c r="C149" s="424"/>
      <c r="D149" s="487">
        <v>1953</v>
      </c>
      <c r="E149" s="425">
        <v>269</v>
      </c>
      <c r="F149" s="366"/>
      <c r="G149" s="225" t="s">
        <v>278</v>
      </c>
      <c r="H149" s="338" t="s">
        <v>2</v>
      </c>
    </row>
    <row r="150" spans="1:18" ht="14.25" x14ac:dyDescent="0.2">
      <c r="A150" s="277">
        <f t="shared" si="3"/>
        <v>52</v>
      </c>
      <c r="B150" s="24" t="s">
        <v>382</v>
      </c>
      <c r="C150" s="424"/>
      <c r="D150" s="487">
        <v>1953</v>
      </c>
      <c r="E150" s="425">
        <v>245</v>
      </c>
      <c r="F150" s="366"/>
      <c r="G150" s="225" t="s">
        <v>278</v>
      </c>
      <c r="H150" s="288" t="s">
        <v>2</v>
      </c>
    </row>
    <row r="151" spans="1:18" x14ac:dyDescent="0.2">
      <c r="A151" s="277">
        <f t="shared" si="3"/>
        <v>53</v>
      </c>
      <c r="B151" s="24" t="s">
        <v>314</v>
      </c>
      <c r="C151" s="424"/>
      <c r="D151" s="487">
        <v>1948</v>
      </c>
      <c r="E151" s="425">
        <v>235</v>
      </c>
      <c r="F151" s="366"/>
      <c r="G151" s="225" t="s">
        <v>278</v>
      </c>
      <c r="H151" s="492" t="s">
        <v>1002</v>
      </c>
      <c r="J151" s="450"/>
      <c r="L151" s="450"/>
      <c r="M151" s="450"/>
      <c r="N151" s="450"/>
      <c r="O151" s="450"/>
      <c r="P151" s="450"/>
      <c r="Q151" s="450"/>
      <c r="R151" s="450"/>
    </row>
    <row r="152" spans="1:18" x14ac:dyDescent="0.2">
      <c r="A152" s="277">
        <f t="shared" si="3"/>
        <v>54</v>
      </c>
      <c r="B152" s="24" t="s">
        <v>279</v>
      </c>
      <c r="C152" s="424"/>
      <c r="D152" s="487">
        <v>1958</v>
      </c>
      <c r="E152" s="425">
        <v>216</v>
      </c>
      <c r="F152" s="366"/>
      <c r="G152" s="225" t="s">
        <v>278</v>
      </c>
      <c r="H152" s="454" t="s">
        <v>2</v>
      </c>
      <c r="J152" s="450"/>
      <c r="L152" s="450"/>
      <c r="M152" s="450"/>
      <c r="N152" s="450"/>
      <c r="O152" s="450"/>
      <c r="P152" s="450"/>
      <c r="Q152" s="450"/>
      <c r="R152" s="450"/>
    </row>
    <row r="153" spans="1:18" x14ac:dyDescent="0.2">
      <c r="A153" s="277">
        <f t="shared" si="3"/>
        <v>55</v>
      </c>
      <c r="B153" s="24" t="s">
        <v>277</v>
      </c>
      <c r="C153" s="424"/>
      <c r="D153" s="487">
        <v>1953</v>
      </c>
      <c r="E153" s="425">
        <v>214</v>
      </c>
      <c r="F153" s="366"/>
      <c r="G153" s="225" t="s">
        <v>278</v>
      </c>
      <c r="H153" s="487" t="s">
        <v>2</v>
      </c>
      <c r="J153" s="450"/>
      <c r="L153" s="450"/>
      <c r="M153" s="450"/>
      <c r="N153" s="450"/>
      <c r="O153" s="450"/>
      <c r="P153" s="450"/>
      <c r="Q153" s="450"/>
      <c r="R153" s="450"/>
    </row>
    <row r="154" spans="1:18" x14ac:dyDescent="0.2">
      <c r="A154" s="277">
        <f t="shared" si="3"/>
        <v>56</v>
      </c>
      <c r="B154" s="24" t="s">
        <v>325</v>
      </c>
      <c r="C154" s="424" t="s">
        <v>117</v>
      </c>
      <c r="D154" s="487">
        <v>1962</v>
      </c>
      <c r="E154" s="425">
        <v>204</v>
      </c>
      <c r="F154" s="366"/>
      <c r="G154" s="225" t="s">
        <v>278</v>
      </c>
      <c r="H154" s="492" t="s">
        <v>1002</v>
      </c>
      <c r="J154" s="450"/>
      <c r="L154" s="450"/>
      <c r="M154" s="450"/>
      <c r="N154" s="450"/>
      <c r="O154" s="450"/>
      <c r="P154" s="450"/>
      <c r="Q154" s="450"/>
      <c r="R154" s="450"/>
    </row>
    <row r="155" spans="1:18" x14ac:dyDescent="0.2">
      <c r="A155" s="277">
        <f t="shared" si="3"/>
        <v>57</v>
      </c>
      <c r="B155" s="24" t="s">
        <v>378</v>
      </c>
      <c r="C155" s="424"/>
      <c r="D155" s="487">
        <v>1957</v>
      </c>
      <c r="E155" s="425">
        <v>202</v>
      </c>
      <c r="F155" s="366"/>
      <c r="G155" s="225" t="s">
        <v>278</v>
      </c>
      <c r="H155" s="460" t="s">
        <v>2</v>
      </c>
      <c r="J155" s="450"/>
      <c r="L155" s="450"/>
      <c r="M155" s="450"/>
      <c r="N155" s="450"/>
      <c r="O155" s="450"/>
      <c r="P155" s="450"/>
      <c r="Q155" s="450"/>
      <c r="R155" s="450"/>
    </row>
    <row r="156" spans="1:18" x14ac:dyDescent="0.2">
      <c r="A156" s="277">
        <f t="shared" si="3"/>
        <v>58</v>
      </c>
      <c r="B156" s="24" t="s">
        <v>338</v>
      </c>
      <c r="C156" s="424"/>
      <c r="D156" s="487">
        <v>1955</v>
      </c>
      <c r="E156" s="425">
        <v>185</v>
      </c>
      <c r="F156" s="366"/>
      <c r="G156" s="225" t="s">
        <v>278</v>
      </c>
      <c r="H156" s="454" t="s">
        <v>2</v>
      </c>
      <c r="J156" s="450"/>
      <c r="L156" s="450"/>
      <c r="M156" s="450"/>
      <c r="N156" s="450"/>
      <c r="O156" s="450"/>
      <c r="P156" s="450"/>
      <c r="Q156" s="450"/>
      <c r="R156" s="450"/>
    </row>
    <row r="157" spans="1:18" x14ac:dyDescent="0.2">
      <c r="A157" s="277">
        <f t="shared" si="3"/>
        <v>59</v>
      </c>
      <c r="B157" s="24" t="s">
        <v>296</v>
      </c>
      <c r="C157" s="424"/>
      <c r="D157" s="487">
        <v>1953</v>
      </c>
      <c r="E157" s="425">
        <v>184</v>
      </c>
      <c r="F157" s="366"/>
      <c r="G157" s="225" t="s">
        <v>278</v>
      </c>
      <c r="H157" s="338" t="s">
        <v>2</v>
      </c>
      <c r="J157" s="450"/>
      <c r="L157" s="450"/>
      <c r="M157" s="450"/>
      <c r="N157" s="450"/>
      <c r="O157" s="450"/>
      <c r="P157" s="450"/>
      <c r="Q157" s="450"/>
      <c r="R157" s="450"/>
    </row>
    <row r="158" spans="1:18" ht="14.25" x14ac:dyDescent="0.2">
      <c r="A158" s="277">
        <f t="shared" si="3"/>
        <v>60</v>
      </c>
      <c r="B158" s="24" t="s">
        <v>381</v>
      </c>
      <c r="C158" s="424"/>
      <c r="D158" s="487">
        <v>1950</v>
      </c>
      <c r="E158" s="425">
        <v>170</v>
      </c>
      <c r="F158" s="366"/>
      <c r="G158" s="225" t="s">
        <v>278</v>
      </c>
      <c r="H158" s="288" t="s">
        <v>2</v>
      </c>
      <c r="J158" s="450"/>
      <c r="L158" s="450"/>
      <c r="M158" s="450"/>
      <c r="N158" s="450"/>
      <c r="O158" s="450"/>
      <c r="P158" s="450"/>
      <c r="Q158" s="450"/>
      <c r="R158" s="450"/>
    </row>
    <row r="159" spans="1:18" x14ac:dyDescent="0.2">
      <c r="A159" s="277">
        <f t="shared" si="3"/>
        <v>61</v>
      </c>
      <c r="B159" s="24" t="s">
        <v>377</v>
      </c>
      <c r="C159" s="424"/>
      <c r="D159" s="487">
        <v>1948</v>
      </c>
      <c r="E159" s="425">
        <v>166</v>
      </c>
      <c r="F159" s="366"/>
      <c r="G159" s="225" t="s">
        <v>278</v>
      </c>
      <c r="H159" s="428" t="s">
        <v>2</v>
      </c>
      <c r="J159" s="450"/>
      <c r="L159" s="450"/>
      <c r="M159" s="450"/>
      <c r="N159" s="450"/>
      <c r="O159" s="450"/>
      <c r="P159" s="450"/>
      <c r="Q159" s="450"/>
      <c r="R159" s="450"/>
    </row>
    <row r="160" spans="1:18" ht="14.25" x14ac:dyDescent="0.2">
      <c r="A160" s="277">
        <f t="shared" si="3"/>
        <v>62</v>
      </c>
      <c r="B160" s="24" t="s">
        <v>292</v>
      </c>
      <c r="C160" s="424"/>
      <c r="D160" s="487">
        <v>1948</v>
      </c>
      <c r="E160" s="425">
        <v>157</v>
      </c>
      <c r="F160" s="366"/>
      <c r="G160" s="225" t="s">
        <v>278</v>
      </c>
      <c r="H160" s="288" t="s">
        <v>2</v>
      </c>
      <c r="J160" s="450"/>
      <c r="L160" s="450"/>
      <c r="M160" s="450"/>
      <c r="N160" s="450"/>
      <c r="O160" s="450"/>
      <c r="P160" s="450"/>
      <c r="Q160" s="450"/>
      <c r="R160" s="450"/>
    </row>
    <row r="161" spans="1:19" x14ac:dyDescent="0.2">
      <c r="A161" s="277">
        <f t="shared" si="3"/>
        <v>63</v>
      </c>
      <c r="B161" s="24" t="s">
        <v>340</v>
      </c>
      <c r="C161" s="424"/>
      <c r="D161" s="487">
        <v>1962</v>
      </c>
      <c r="E161" s="425">
        <v>149</v>
      </c>
      <c r="F161" s="366"/>
      <c r="G161" s="225" t="s">
        <v>278</v>
      </c>
      <c r="H161" s="485" t="s">
        <v>2</v>
      </c>
      <c r="J161" s="450"/>
      <c r="L161" s="450"/>
      <c r="M161" s="450"/>
      <c r="N161" s="450"/>
      <c r="O161" s="450"/>
      <c r="P161" s="450"/>
      <c r="Q161" s="450"/>
      <c r="R161" s="450"/>
    </row>
    <row r="162" spans="1:19" x14ac:dyDescent="0.2">
      <c r="A162" s="277">
        <f t="shared" si="3"/>
        <v>64</v>
      </c>
      <c r="B162" s="24" t="s">
        <v>386</v>
      </c>
      <c r="C162" s="424"/>
      <c r="D162" s="487">
        <v>1945</v>
      </c>
      <c r="E162" s="425">
        <v>145</v>
      </c>
      <c r="F162" s="366"/>
      <c r="G162" s="225" t="s">
        <v>278</v>
      </c>
      <c r="H162" s="487" t="s">
        <v>2</v>
      </c>
      <c r="I162" s="451"/>
      <c r="J162" s="450"/>
      <c r="K162" s="451"/>
      <c r="L162" s="450"/>
      <c r="M162" s="450"/>
      <c r="N162" s="450"/>
      <c r="O162" s="450"/>
      <c r="P162" s="450"/>
      <c r="Q162" s="450"/>
      <c r="R162" s="450"/>
      <c r="S162" s="451"/>
    </row>
    <row r="163" spans="1:19" x14ac:dyDescent="0.2">
      <c r="A163" s="277">
        <f t="shared" si="3"/>
        <v>65</v>
      </c>
      <c r="B163" s="324" t="s">
        <v>343</v>
      </c>
      <c r="C163" s="452"/>
      <c r="D163" s="427">
        <v>1963</v>
      </c>
      <c r="E163" s="425">
        <v>140</v>
      </c>
      <c r="F163" s="366"/>
      <c r="G163" s="225" t="s">
        <v>278</v>
      </c>
      <c r="H163" s="487" t="s">
        <v>2</v>
      </c>
      <c r="J163" s="450"/>
      <c r="L163" s="450"/>
      <c r="M163" s="450"/>
      <c r="N163" s="450"/>
      <c r="O163" s="450"/>
      <c r="P163" s="450"/>
      <c r="Q163" s="450"/>
      <c r="R163" s="450"/>
    </row>
    <row r="164" spans="1:19" x14ac:dyDescent="0.2">
      <c r="A164" s="277">
        <f t="shared" si="3"/>
        <v>66</v>
      </c>
      <c r="B164" s="324" t="s">
        <v>336</v>
      </c>
      <c r="C164" s="452" t="s">
        <v>337</v>
      </c>
      <c r="D164" s="427">
        <v>1953</v>
      </c>
      <c r="E164" s="425">
        <v>125</v>
      </c>
      <c r="F164" s="366"/>
      <c r="G164" s="225" t="s">
        <v>278</v>
      </c>
      <c r="H164" s="428" t="s">
        <v>2</v>
      </c>
      <c r="J164" s="450"/>
      <c r="L164" s="450"/>
      <c r="M164" s="450"/>
      <c r="N164" s="450"/>
      <c r="O164" s="450"/>
      <c r="P164" s="450"/>
      <c r="Q164" s="450"/>
      <c r="R164" s="450"/>
    </row>
    <row r="165" spans="1:19" x14ac:dyDescent="0.2">
      <c r="A165" s="277">
        <f t="shared" ref="A165:A228" si="4">A164+1</f>
        <v>67</v>
      </c>
      <c r="B165" s="24" t="s">
        <v>329</v>
      </c>
      <c r="C165" s="424"/>
      <c r="D165" s="487">
        <v>1952</v>
      </c>
      <c r="E165" s="425">
        <v>121</v>
      </c>
      <c r="F165" s="366"/>
      <c r="G165" s="225" t="s">
        <v>278</v>
      </c>
      <c r="H165" s="492" t="s">
        <v>1002</v>
      </c>
      <c r="J165" s="450"/>
      <c r="L165" s="450"/>
      <c r="M165" s="450"/>
      <c r="N165" s="450"/>
      <c r="O165" s="450"/>
      <c r="P165" s="450"/>
      <c r="Q165" s="450"/>
      <c r="R165" s="450"/>
    </row>
    <row r="166" spans="1:19" x14ac:dyDescent="0.2">
      <c r="A166" s="277">
        <f t="shared" si="4"/>
        <v>68</v>
      </c>
      <c r="B166" s="24" t="s">
        <v>353</v>
      </c>
      <c r="C166" s="424"/>
      <c r="D166" s="487">
        <v>1952</v>
      </c>
      <c r="E166" s="425">
        <v>121</v>
      </c>
      <c r="F166" s="366"/>
      <c r="G166" s="225" t="s">
        <v>278</v>
      </c>
      <c r="H166" s="454" t="s">
        <v>2</v>
      </c>
      <c r="J166" s="450"/>
      <c r="L166" s="450"/>
      <c r="M166" s="450"/>
      <c r="N166" s="450"/>
      <c r="O166" s="450"/>
      <c r="P166" s="450"/>
      <c r="Q166" s="450"/>
      <c r="R166" s="450"/>
    </row>
    <row r="167" spans="1:19" x14ac:dyDescent="0.2">
      <c r="A167" s="277">
        <f t="shared" si="4"/>
        <v>69</v>
      </c>
      <c r="B167" s="24" t="s">
        <v>344</v>
      </c>
      <c r="C167" s="424"/>
      <c r="D167" s="487">
        <v>1963</v>
      </c>
      <c r="E167" s="425">
        <v>120</v>
      </c>
      <c r="F167" s="366"/>
      <c r="G167" s="225" t="s">
        <v>278</v>
      </c>
      <c r="H167" s="487" t="s">
        <v>2</v>
      </c>
      <c r="J167" s="450"/>
      <c r="L167" s="450"/>
      <c r="M167" s="450"/>
      <c r="N167" s="450"/>
      <c r="O167" s="450"/>
      <c r="P167" s="450"/>
      <c r="Q167" s="450"/>
      <c r="R167" s="450"/>
    </row>
    <row r="168" spans="1:19" x14ac:dyDescent="0.2">
      <c r="A168" s="277">
        <f t="shared" si="4"/>
        <v>70</v>
      </c>
      <c r="B168" s="24" t="s">
        <v>403</v>
      </c>
      <c r="C168" s="424"/>
      <c r="D168" s="487">
        <v>1959</v>
      </c>
      <c r="E168" s="425">
        <v>120</v>
      </c>
      <c r="F168" s="366"/>
      <c r="G168" s="225" t="s">
        <v>278</v>
      </c>
      <c r="H168" s="338" t="s">
        <v>2</v>
      </c>
      <c r="J168" s="450"/>
      <c r="L168" s="450"/>
      <c r="M168" s="450"/>
      <c r="N168" s="450"/>
      <c r="O168" s="450"/>
      <c r="P168" s="450"/>
      <c r="Q168" s="450"/>
      <c r="R168" s="450"/>
    </row>
    <row r="169" spans="1:19" x14ac:dyDescent="0.2">
      <c r="A169" s="277">
        <f t="shared" si="4"/>
        <v>71</v>
      </c>
      <c r="B169" s="24" t="s">
        <v>306</v>
      </c>
      <c r="C169" s="424"/>
      <c r="D169" s="487">
        <v>1953</v>
      </c>
      <c r="E169" s="425">
        <v>118</v>
      </c>
      <c r="F169" s="366"/>
      <c r="G169" s="225" t="s">
        <v>278</v>
      </c>
      <c r="H169" s="428" t="s">
        <v>2</v>
      </c>
      <c r="J169" s="450"/>
      <c r="L169" s="450"/>
      <c r="M169" s="450"/>
      <c r="N169" s="450"/>
      <c r="O169" s="450"/>
      <c r="P169" s="450"/>
      <c r="Q169" s="450"/>
      <c r="R169" s="450"/>
    </row>
    <row r="170" spans="1:19" x14ac:dyDescent="0.2">
      <c r="A170" s="277">
        <f t="shared" si="4"/>
        <v>72</v>
      </c>
      <c r="B170" s="24" t="s">
        <v>388</v>
      </c>
      <c r="C170" s="424"/>
      <c r="D170" s="487">
        <v>1955</v>
      </c>
      <c r="E170" s="425">
        <v>103</v>
      </c>
      <c r="F170" s="366"/>
      <c r="G170" s="225" t="s">
        <v>278</v>
      </c>
      <c r="H170" s="428" t="s">
        <v>2</v>
      </c>
      <c r="J170" s="450"/>
      <c r="L170" s="450"/>
      <c r="M170" s="450"/>
      <c r="N170" s="450"/>
      <c r="O170" s="450"/>
      <c r="P170" s="450"/>
      <c r="Q170" s="450"/>
      <c r="R170" s="450"/>
    </row>
    <row r="171" spans="1:19" x14ac:dyDescent="0.2">
      <c r="A171" s="277">
        <f t="shared" si="4"/>
        <v>73</v>
      </c>
      <c r="B171" s="24" t="s">
        <v>361</v>
      </c>
      <c r="C171" s="424"/>
      <c r="D171" s="487">
        <v>1952</v>
      </c>
      <c r="E171" s="425">
        <v>95</v>
      </c>
      <c r="F171" s="366"/>
      <c r="G171" s="225" t="s">
        <v>278</v>
      </c>
      <c r="H171" s="460" t="s">
        <v>2</v>
      </c>
      <c r="J171" s="450"/>
      <c r="L171" s="450"/>
      <c r="M171" s="450"/>
      <c r="N171" s="450"/>
      <c r="O171" s="450"/>
      <c r="P171" s="450"/>
      <c r="Q171" s="450"/>
      <c r="R171" s="450"/>
    </row>
    <row r="172" spans="1:19" x14ac:dyDescent="0.2">
      <c r="A172" s="277">
        <f t="shared" si="4"/>
        <v>74</v>
      </c>
      <c r="B172" s="24" t="s">
        <v>414</v>
      </c>
      <c r="C172" s="424"/>
      <c r="D172" s="487">
        <v>1948</v>
      </c>
      <c r="E172" s="425">
        <v>84</v>
      </c>
      <c r="F172" s="366"/>
      <c r="G172" s="225" t="s">
        <v>278</v>
      </c>
      <c r="H172" s="338" t="s">
        <v>2</v>
      </c>
      <c r="J172" s="450"/>
      <c r="L172" s="450"/>
      <c r="M172" s="450"/>
      <c r="N172" s="450"/>
      <c r="O172" s="450"/>
      <c r="P172" s="450"/>
      <c r="Q172" s="450"/>
      <c r="R172" s="450"/>
    </row>
    <row r="173" spans="1:19" x14ac:dyDescent="0.2">
      <c r="A173" s="277">
        <f t="shared" si="4"/>
        <v>75</v>
      </c>
      <c r="B173" s="24" t="s">
        <v>321</v>
      </c>
      <c r="C173" s="424" t="s">
        <v>90</v>
      </c>
      <c r="D173" s="487">
        <v>1960</v>
      </c>
      <c r="E173" s="425">
        <v>83</v>
      </c>
      <c r="F173" s="366"/>
      <c r="G173" s="225" t="s">
        <v>278</v>
      </c>
      <c r="H173" s="487" t="s">
        <v>2</v>
      </c>
      <c r="I173" s="451"/>
      <c r="J173" s="450"/>
      <c r="K173" s="451"/>
      <c r="L173" s="450"/>
      <c r="M173" s="450"/>
      <c r="N173" s="450"/>
      <c r="O173" s="450"/>
      <c r="P173" s="450"/>
      <c r="Q173" s="450"/>
      <c r="R173" s="450"/>
      <c r="S173" s="451"/>
    </row>
    <row r="174" spans="1:19" x14ac:dyDescent="0.2">
      <c r="A174" s="277">
        <f t="shared" si="4"/>
        <v>76</v>
      </c>
      <c r="B174" s="24" t="s">
        <v>333</v>
      </c>
      <c r="C174" s="424"/>
      <c r="D174" s="487">
        <v>1965</v>
      </c>
      <c r="E174" s="425">
        <v>79</v>
      </c>
      <c r="F174" s="366"/>
      <c r="G174" s="225" t="s">
        <v>278</v>
      </c>
      <c r="H174" s="498" t="s">
        <v>2</v>
      </c>
      <c r="J174" s="450"/>
      <c r="L174" s="450"/>
      <c r="M174" s="450"/>
      <c r="N174" s="450"/>
      <c r="O174" s="450"/>
      <c r="P174" s="450"/>
      <c r="Q174" s="450"/>
      <c r="R174" s="450"/>
    </row>
    <row r="175" spans="1:19" x14ac:dyDescent="0.2">
      <c r="A175" s="277">
        <f t="shared" si="4"/>
        <v>77</v>
      </c>
      <c r="B175" s="324" t="s">
        <v>380</v>
      </c>
      <c r="C175" s="452"/>
      <c r="D175" s="427">
        <v>1957</v>
      </c>
      <c r="E175" s="425">
        <v>79</v>
      </c>
      <c r="F175" s="366"/>
      <c r="G175" s="225" t="s">
        <v>278</v>
      </c>
      <c r="H175" s="338" t="s">
        <v>2</v>
      </c>
      <c r="J175" s="450"/>
      <c r="L175" s="450"/>
      <c r="M175" s="450"/>
      <c r="N175" s="450"/>
      <c r="O175" s="450"/>
      <c r="P175" s="450"/>
      <c r="Q175" s="450"/>
      <c r="R175" s="450"/>
    </row>
    <row r="176" spans="1:19" x14ac:dyDescent="0.2">
      <c r="A176" s="277">
        <f t="shared" si="4"/>
        <v>78</v>
      </c>
      <c r="B176" s="24" t="s">
        <v>331</v>
      </c>
      <c r="C176" s="424"/>
      <c r="D176" s="487">
        <v>1965</v>
      </c>
      <c r="E176" s="425">
        <v>74</v>
      </c>
      <c r="F176" s="366"/>
      <c r="G176" s="225" t="s">
        <v>278</v>
      </c>
      <c r="H176" s="460" t="s">
        <v>2</v>
      </c>
      <c r="J176" s="450"/>
      <c r="L176" s="450"/>
      <c r="M176" s="450"/>
      <c r="N176" s="450"/>
      <c r="O176" s="450"/>
      <c r="P176" s="450"/>
      <c r="Q176" s="450"/>
      <c r="R176" s="450"/>
    </row>
    <row r="177" spans="1:19" x14ac:dyDescent="0.2">
      <c r="A177" s="277">
        <f t="shared" si="4"/>
        <v>79</v>
      </c>
      <c r="B177" s="24" t="s">
        <v>297</v>
      </c>
      <c r="C177" s="424"/>
      <c r="D177" s="487">
        <v>1944</v>
      </c>
      <c r="E177" s="425">
        <v>64</v>
      </c>
      <c r="F177" s="366"/>
      <c r="G177" s="225" t="s">
        <v>278</v>
      </c>
      <c r="H177" s="487" t="s">
        <v>2</v>
      </c>
      <c r="I177" s="451"/>
      <c r="J177" s="450"/>
      <c r="K177" s="451"/>
      <c r="L177" s="450"/>
      <c r="M177" s="450"/>
      <c r="N177" s="450"/>
      <c r="O177" s="450"/>
      <c r="P177" s="450"/>
      <c r="Q177" s="450"/>
      <c r="R177" s="450"/>
      <c r="S177" s="451"/>
    </row>
    <row r="178" spans="1:19" x14ac:dyDescent="0.2">
      <c r="A178" s="277">
        <f t="shared" si="4"/>
        <v>80</v>
      </c>
      <c r="B178" s="24" t="s">
        <v>401</v>
      </c>
      <c r="C178" s="424"/>
      <c r="D178" s="487">
        <v>1965</v>
      </c>
      <c r="E178" s="425">
        <v>61</v>
      </c>
      <c r="F178" s="366"/>
      <c r="G178" s="225" t="s">
        <v>278</v>
      </c>
      <c r="H178" s="338" t="s">
        <v>2</v>
      </c>
      <c r="I178" s="451"/>
      <c r="J178" s="450"/>
      <c r="K178" s="451"/>
      <c r="L178" s="450"/>
      <c r="M178" s="450"/>
      <c r="N178" s="450"/>
      <c r="O178" s="450"/>
      <c r="P178" s="450"/>
      <c r="Q178" s="450"/>
      <c r="R178" s="450"/>
      <c r="S178" s="451"/>
    </row>
    <row r="179" spans="1:19" x14ac:dyDescent="0.2">
      <c r="A179" s="277">
        <f t="shared" si="4"/>
        <v>81</v>
      </c>
      <c r="B179" s="24" t="s">
        <v>407</v>
      </c>
      <c r="C179" s="424"/>
      <c r="D179" s="487">
        <v>1958</v>
      </c>
      <c r="E179" s="425">
        <v>56</v>
      </c>
      <c r="F179" s="366"/>
      <c r="G179" s="225" t="s">
        <v>278</v>
      </c>
      <c r="H179" s="498" t="s">
        <v>2</v>
      </c>
      <c r="J179" s="450"/>
      <c r="L179" s="450"/>
      <c r="M179" s="450"/>
      <c r="N179" s="450"/>
      <c r="O179" s="450"/>
      <c r="P179" s="450"/>
      <c r="Q179" s="450"/>
      <c r="R179" s="450"/>
    </row>
    <row r="180" spans="1:19" ht="14.25" x14ac:dyDescent="0.2">
      <c r="A180" s="277">
        <f t="shared" si="4"/>
        <v>82</v>
      </c>
      <c r="B180" s="324" t="s">
        <v>406</v>
      </c>
      <c r="C180" s="452"/>
      <c r="D180" s="427">
        <v>1958</v>
      </c>
      <c r="E180" s="425">
        <v>52</v>
      </c>
      <c r="F180" s="366"/>
      <c r="G180" s="225" t="s">
        <v>278</v>
      </c>
      <c r="H180" s="288" t="s">
        <v>2</v>
      </c>
      <c r="J180" s="450"/>
      <c r="L180" s="450"/>
      <c r="M180" s="450"/>
      <c r="N180" s="450"/>
      <c r="O180" s="450"/>
      <c r="P180" s="450"/>
      <c r="Q180" s="450"/>
      <c r="R180" s="450"/>
    </row>
    <row r="181" spans="1:19" x14ac:dyDescent="0.2">
      <c r="A181" s="277">
        <f t="shared" si="4"/>
        <v>83</v>
      </c>
      <c r="B181" s="24" t="s">
        <v>312</v>
      </c>
      <c r="C181" s="424"/>
      <c r="D181" s="487">
        <v>1956</v>
      </c>
      <c r="E181" s="425">
        <v>52</v>
      </c>
      <c r="F181" s="366"/>
      <c r="G181" s="225" t="s">
        <v>278</v>
      </c>
      <c r="H181" s="338" t="s">
        <v>2</v>
      </c>
      <c r="J181" s="450"/>
      <c r="L181" s="450"/>
      <c r="M181" s="450"/>
      <c r="N181" s="450"/>
      <c r="O181" s="450"/>
      <c r="P181" s="450"/>
      <c r="Q181" s="450"/>
      <c r="R181" s="450"/>
    </row>
    <row r="182" spans="1:19" ht="14.25" x14ac:dyDescent="0.2">
      <c r="A182" s="277">
        <f t="shared" si="4"/>
        <v>84</v>
      </c>
      <c r="B182" s="351" t="s">
        <v>1635</v>
      </c>
      <c r="C182" s="276"/>
      <c r="D182" s="428">
        <v>1950</v>
      </c>
      <c r="E182" s="421">
        <v>934</v>
      </c>
      <c r="F182" s="366"/>
      <c r="G182" s="271" t="s">
        <v>1655</v>
      </c>
      <c r="H182" s="288" t="s">
        <v>2</v>
      </c>
      <c r="J182" s="450"/>
      <c r="L182" s="450"/>
      <c r="M182" s="450"/>
      <c r="N182" s="450"/>
      <c r="O182" s="450"/>
      <c r="P182" s="450"/>
      <c r="Q182" s="450"/>
      <c r="R182" s="450"/>
    </row>
    <row r="183" spans="1:19" x14ac:dyDescent="0.2">
      <c r="A183" s="277">
        <f t="shared" si="4"/>
        <v>85</v>
      </c>
      <c r="B183" s="351" t="s">
        <v>1629</v>
      </c>
      <c r="C183" s="276"/>
      <c r="D183" s="428">
        <v>1936</v>
      </c>
      <c r="E183" s="421">
        <v>778</v>
      </c>
      <c r="F183" s="366"/>
      <c r="G183" s="271" t="s">
        <v>1655</v>
      </c>
      <c r="H183" s="487" t="s">
        <v>2</v>
      </c>
      <c r="I183" s="451"/>
      <c r="J183" s="450"/>
      <c r="K183" s="451"/>
      <c r="L183" s="450"/>
      <c r="M183" s="450"/>
      <c r="N183" s="450"/>
      <c r="O183" s="450"/>
      <c r="P183" s="450"/>
      <c r="Q183" s="450"/>
      <c r="R183" s="450"/>
      <c r="S183" s="451"/>
    </row>
    <row r="184" spans="1:19" x14ac:dyDescent="0.2">
      <c r="A184" s="277">
        <f t="shared" si="4"/>
        <v>86</v>
      </c>
      <c r="B184" s="351" t="s">
        <v>1639</v>
      </c>
      <c r="C184" s="276"/>
      <c r="D184" s="428">
        <v>1955</v>
      </c>
      <c r="E184" s="421">
        <v>377</v>
      </c>
      <c r="F184" s="366"/>
      <c r="G184" s="271" t="s">
        <v>1655</v>
      </c>
      <c r="H184" s="495" t="s">
        <v>2</v>
      </c>
      <c r="J184" s="450"/>
      <c r="L184" s="450"/>
      <c r="M184" s="450"/>
      <c r="N184" s="450"/>
      <c r="O184" s="450"/>
      <c r="P184" s="450"/>
      <c r="Q184" s="450"/>
      <c r="R184" s="450"/>
    </row>
    <row r="185" spans="1:19" ht="14.25" x14ac:dyDescent="0.2">
      <c r="A185" s="277">
        <v>87</v>
      </c>
      <c r="B185" s="351" t="s">
        <v>470</v>
      </c>
      <c r="C185" s="276"/>
      <c r="D185" s="428">
        <v>1952</v>
      </c>
      <c r="E185" s="423">
        <v>1072</v>
      </c>
      <c r="F185" s="366"/>
      <c r="G185" s="268" t="s">
        <v>455</v>
      </c>
      <c r="H185" s="288" t="s">
        <v>2</v>
      </c>
      <c r="J185" s="450"/>
      <c r="L185" s="450"/>
      <c r="M185" s="450"/>
      <c r="N185" s="450"/>
      <c r="O185" s="450"/>
      <c r="P185" s="450"/>
      <c r="Q185" s="450"/>
      <c r="R185" s="450"/>
    </row>
    <row r="186" spans="1:19" ht="14.25" x14ac:dyDescent="0.2">
      <c r="A186" s="277">
        <f t="shared" si="4"/>
        <v>88</v>
      </c>
      <c r="B186" s="351" t="s">
        <v>472</v>
      </c>
      <c r="C186" s="276"/>
      <c r="D186" s="428">
        <v>1948</v>
      </c>
      <c r="E186" s="423">
        <v>621</v>
      </c>
      <c r="F186" s="366"/>
      <c r="G186" s="268" t="s">
        <v>455</v>
      </c>
      <c r="H186" s="288" t="s">
        <v>2</v>
      </c>
      <c r="J186" s="450"/>
      <c r="L186" s="450"/>
      <c r="M186" s="450"/>
      <c r="N186" s="450"/>
      <c r="O186" s="450"/>
      <c r="P186" s="450"/>
      <c r="Q186" s="450"/>
      <c r="R186" s="450"/>
    </row>
    <row r="187" spans="1:19" x14ac:dyDescent="0.2">
      <c r="A187" s="277">
        <f t="shared" si="4"/>
        <v>89</v>
      </c>
      <c r="B187" s="351" t="s">
        <v>460</v>
      </c>
      <c r="C187" s="276"/>
      <c r="D187" s="428">
        <v>1940</v>
      </c>
      <c r="E187" s="423">
        <v>597</v>
      </c>
      <c r="F187" s="366"/>
      <c r="G187" s="268" t="s">
        <v>455</v>
      </c>
      <c r="H187" s="338" t="s">
        <v>2</v>
      </c>
      <c r="J187" s="450"/>
      <c r="L187" s="450"/>
      <c r="M187" s="450"/>
      <c r="N187" s="450"/>
      <c r="O187" s="450"/>
      <c r="P187" s="450"/>
      <c r="Q187" s="450"/>
      <c r="R187" s="450"/>
    </row>
    <row r="188" spans="1:19" x14ac:dyDescent="0.2">
      <c r="A188" s="277">
        <f t="shared" si="4"/>
        <v>90</v>
      </c>
      <c r="B188" s="351" t="s">
        <v>474</v>
      </c>
      <c r="C188" s="276"/>
      <c r="D188" s="428">
        <v>1955</v>
      </c>
      <c r="E188" s="423">
        <v>353</v>
      </c>
      <c r="F188" s="366"/>
      <c r="G188" s="268" t="s">
        <v>455</v>
      </c>
      <c r="H188" s="338" t="s">
        <v>2</v>
      </c>
      <c r="J188" s="450"/>
      <c r="L188" s="450"/>
      <c r="M188" s="450"/>
      <c r="N188" s="450"/>
      <c r="O188" s="450"/>
      <c r="P188" s="450"/>
      <c r="Q188" s="450"/>
      <c r="R188" s="450"/>
    </row>
    <row r="189" spans="1:19" x14ac:dyDescent="0.2">
      <c r="A189" s="277">
        <f t="shared" si="4"/>
        <v>91</v>
      </c>
      <c r="B189" s="351" t="s">
        <v>476</v>
      </c>
      <c r="C189" s="276"/>
      <c r="D189" s="428">
        <v>1957</v>
      </c>
      <c r="E189" s="423">
        <v>260</v>
      </c>
      <c r="F189" s="366"/>
      <c r="G189" s="268" t="s">
        <v>455</v>
      </c>
      <c r="H189" s="338" t="s">
        <v>2</v>
      </c>
      <c r="J189" s="450"/>
      <c r="L189" s="450"/>
      <c r="M189" s="450"/>
      <c r="N189" s="450"/>
      <c r="O189" s="450"/>
      <c r="P189" s="450"/>
      <c r="Q189" s="450"/>
      <c r="R189" s="450"/>
    </row>
    <row r="190" spans="1:19" x14ac:dyDescent="0.2">
      <c r="A190" s="277">
        <f t="shared" si="4"/>
        <v>92</v>
      </c>
      <c r="B190" s="351" t="s">
        <v>463</v>
      </c>
      <c r="C190" s="276"/>
      <c r="D190" s="428">
        <v>1954</v>
      </c>
      <c r="E190" s="423">
        <v>241</v>
      </c>
      <c r="F190" s="366"/>
      <c r="G190" s="268" t="s">
        <v>455</v>
      </c>
      <c r="H190" s="338" t="s">
        <v>2</v>
      </c>
      <c r="J190" s="450"/>
      <c r="L190" s="450"/>
      <c r="M190" s="450"/>
      <c r="N190" s="450"/>
      <c r="O190" s="450"/>
      <c r="P190" s="450"/>
      <c r="Q190" s="450"/>
      <c r="R190" s="450"/>
    </row>
    <row r="191" spans="1:19" x14ac:dyDescent="0.2">
      <c r="A191" s="277">
        <f t="shared" si="4"/>
        <v>93</v>
      </c>
      <c r="B191" s="351" t="s">
        <v>468</v>
      </c>
      <c r="C191" s="276"/>
      <c r="D191" s="428">
        <v>1966</v>
      </c>
      <c r="E191" s="423">
        <v>227</v>
      </c>
      <c r="F191" s="366"/>
      <c r="G191" s="268" t="s">
        <v>455</v>
      </c>
      <c r="H191" s="338" t="s">
        <v>2</v>
      </c>
      <c r="J191" s="450"/>
      <c r="L191" s="450"/>
      <c r="M191" s="450"/>
      <c r="N191" s="450"/>
      <c r="O191" s="450"/>
      <c r="P191" s="450"/>
      <c r="Q191" s="450"/>
      <c r="R191" s="450"/>
    </row>
    <row r="192" spans="1:19" x14ac:dyDescent="0.2">
      <c r="A192" s="277">
        <f t="shared" si="4"/>
        <v>94</v>
      </c>
      <c r="B192" s="351" t="s">
        <v>458</v>
      </c>
      <c r="C192" s="276"/>
      <c r="D192" s="428">
        <v>1962</v>
      </c>
      <c r="E192" s="423">
        <v>195</v>
      </c>
      <c r="F192" s="366"/>
      <c r="G192" s="268" t="s">
        <v>455</v>
      </c>
      <c r="H192" s="487" t="s">
        <v>2</v>
      </c>
      <c r="J192" s="450"/>
      <c r="L192" s="450"/>
      <c r="M192" s="450"/>
      <c r="N192" s="450"/>
      <c r="O192" s="450"/>
      <c r="P192" s="450"/>
      <c r="Q192" s="450"/>
      <c r="R192" s="450"/>
    </row>
    <row r="193" spans="1:19" x14ac:dyDescent="0.2">
      <c r="A193" s="277">
        <f t="shared" si="4"/>
        <v>95</v>
      </c>
      <c r="B193" s="351" t="s">
        <v>457</v>
      </c>
      <c r="C193" s="276"/>
      <c r="D193" s="428">
        <v>1957</v>
      </c>
      <c r="E193" s="423">
        <v>151</v>
      </c>
      <c r="F193" s="366"/>
      <c r="G193" s="268" t="s">
        <v>455</v>
      </c>
      <c r="H193" s="487" t="s">
        <v>2</v>
      </c>
      <c r="J193" s="450"/>
      <c r="L193" s="450"/>
      <c r="M193" s="450"/>
      <c r="N193" s="450"/>
      <c r="O193" s="450"/>
      <c r="P193" s="450"/>
      <c r="Q193" s="450"/>
      <c r="R193" s="450"/>
    </row>
    <row r="194" spans="1:19" x14ac:dyDescent="0.2">
      <c r="A194" s="277">
        <f t="shared" si="4"/>
        <v>96</v>
      </c>
      <c r="B194" s="351" t="s">
        <v>469</v>
      </c>
      <c r="C194" s="276"/>
      <c r="D194" s="428">
        <v>1942</v>
      </c>
      <c r="E194" s="423">
        <v>122</v>
      </c>
      <c r="F194" s="366"/>
      <c r="G194" s="268" t="s">
        <v>455</v>
      </c>
      <c r="H194" s="338" t="s">
        <v>2</v>
      </c>
      <c r="J194" s="450"/>
      <c r="L194" s="450"/>
      <c r="M194" s="450"/>
      <c r="N194" s="450"/>
      <c r="O194" s="450"/>
      <c r="P194" s="450"/>
      <c r="Q194" s="450"/>
      <c r="R194" s="450"/>
    </row>
    <row r="195" spans="1:19" x14ac:dyDescent="0.2">
      <c r="A195" s="277">
        <f t="shared" si="4"/>
        <v>97</v>
      </c>
      <c r="B195" s="351" t="s">
        <v>477</v>
      </c>
      <c r="C195" s="276"/>
      <c r="D195" s="428">
        <v>1951</v>
      </c>
      <c r="E195" s="423">
        <v>121</v>
      </c>
      <c r="F195" s="366"/>
      <c r="G195" s="268" t="s">
        <v>455</v>
      </c>
      <c r="H195" s="338" t="s">
        <v>2</v>
      </c>
      <c r="J195" s="450"/>
      <c r="L195" s="450"/>
      <c r="M195" s="450"/>
      <c r="N195" s="450"/>
      <c r="O195" s="450"/>
      <c r="P195" s="450"/>
      <c r="Q195" s="450"/>
      <c r="R195" s="450"/>
    </row>
    <row r="196" spans="1:19" x14ac:dyDescent="0.2">
      <c r="A196" s="277">
        <f t="shared" si="4"/>
        <v>98</v>
      </c>
      <c r="B196" s="351" t="s">
        <v>462</v>
      </c>
      <c r="C196" s="276"/>
      <c r="D196" s="428">
        <v>1964</v>
      </c>
      <c r="E196" s="423">
        <v>90</v>
      </c>
      <c r="F196" s="366"/>
      <c r="G196" s="268" t="s">
        <v>455</v>
      </c>
      <c r="H196" s="464" t="s">
        <v>2</v>
      </c>
      <c r="I196" s="451"/>
      <c r="J196" s="450"/>
      <c r="K196" s="451"/>
      <c r="L196" s="450"/>
      <c r="M196" s="450"/>
      <c r="N196" s="450"/>
      <c r="O196" s="450"/>
      <c r="P196" s="450"/>
      <c r="Q196" s="450"/>
      <c r="R196" s="450"/>
      <c r="S196" s="451"/>
    </row>
    <row r="197" spans="1:19" x14ac:dyDescent="0.2">
      <c r="A197" s="277">
        <f t="shared" si="4"/>
        <v>99</v>
      </c>
      <c r="B197" s="351" t="s">
        <v>473</v>
      </c>
      <c r="C197" s="276"/>
      <c r="D197" s="428">
        <v>1954</v>
      </c>
      <c r="E197" s="423">
        <v>84</v>
      </c>
      <c r="F197" s="366"/>
      <c r="G197" s="268" t="s">
        <v>455</v>
      </c>
      <c r="H197" s="428" t="s">
        <v>2</v>
      </c>
      <c r="J197" s="450"/>
      <c r="L197" s="450"/>
      <c r="M197" s="450"/>
      <c r="N197" s="450"/>
      <c r="O197" s="450"/>
      <c r="P197" s="450"/>
      <c r="Q197" s="450"/>
      <c r="R197" s="450"/>
    </row>
    <row r="198" spans="1:19" x14ac:dyDescent="0.2">
      <c r="A198" s="277">
        <f t="shared" si="4"/>
        <v>100</v>
      </c>
      <c r="B198" s="351" t="s">
        <v>461</v>
      </c>
      <c r="C198" s="276"/>
      <c r="D198" s="428">
        <v>1941</v>
      </c>
      <c r="E198" s="423">
        <v>80</v>
      </c>
      <c r="F198" s="366"/>
      <c r="G198" s="268" t="s">
        <v>455</v>
      </c>
      <c r="H198" s="485" t="s">
        <v>2</v>
      </c>
      <c r="J198" s="450"/>
      <c r="L198" s="450"/>
      <c r="M198" s="450"/>
      <c r="N198" s="450"/>
      <c r="O198" s="450"/>
      <c r="P198" s="450"/>
      <c r="Q198" s="450"/>
      <c r="R198" s="450"/>
    </row>
    <row r="199" spans="1:19" x14ac:dyDescent="0.2">
      <c r="A199" s="277">
        <v>101</v>
      </c>
      <c r="B199" s="330" t="s">
        <v>1001</v>
      </c>
      <c r="C199" s="276"/>
      <c r="D199" s="492">
        <v>1951</v>
      </c>
      <c r="E199" s="443">
        <v>1959</v>
      </c>
      <c r="F199" s="366"/>
      <c r="G199" s="268" t="s">
        <v>1733</v>
      </c>
      <c r="H199" s="492" t="s">
        <v>1002</v>
      </c>
      <c r="J199" s="450"/>
      <c r="L199" s="450"/>
      <c r="M199" s="450"/>
      <c r="N199" s="450"/>
      <c r="O199" s="450"/>
      <c r="P199" s="450"/>
      <c r="Q199" s="450"/>
      <c r="R199" s="450"/>
    </row>
    <row r="200" spans="1:19" x14ac:dyDescent="0.2">
      <c r="A200" s="277">
        <f t="shared" si="4"/>
        <v>102</v>
      </c>
      <c r="B200" s="330" t="s">
        <v>1003</v>
      </c>
      <c r="C200" s="276"/>
      <c r="D200" s="492">
        <v>1949</v>
      </c>
      <c r="E200" s="443">
        <v>1507</v>
      </c>
      <c r="F200" s="366"/>
      <c r="G200" s="268" t="s">
        <v>1733</v>
      </c>
      <c r="H200" s="338" t="s">
        <v>2</v>
      </c>
      <c r="J200" s="450"/>
      <c r="L200" s="450"/>
      <c r="M200" s="450"/>
      <c r="N200" s="450"/>
      <c r="O200" s="450"/>
      <c r="P200" s="450"/>
      <c r="Q200" s="450"/>
      <c r="R200" s="450"/>
    </row>
    <row r="201" spans="1:19" x14ac:dyDescent="0.2">
      <c r="A201" s="277">
        <f t="shared" si="4"/>
        <v>103</v>
      </c>
      <c r="B201" s="330" t="s">
        <v>1005</v>
      </c>
      <c r="C201" s="276"/>
      <c r="D201" s="492">
        <v>1946</v>
      </c>
      <c r="E201" s="443">
        <v>1114</v>
      </c>
      <c r="F201" s="366"/>
      <c r="G201" s="268" t="s">
        <v>1733</v>
      </c>
      <c r="H201" s="338" t="s">
        <v>2</v>
      </c>
      <c r="I201" s="451"/>
      <c r="J201" s="450"/>
      <c r="K201" s="451"/>
      <c r="L201" s="450"/>
      <c r="M201" s="450"/>
      <c r="N201" s="450"/>
      <c r="O201" s="450"/>
      <c r="P201" s="450"/>
      <c r="Q201" s="450"/>
      <c r="R201" s="450"/>
      <c r="S201" s="451"/>
    </row>
    <row r="202" spans="1:19" x14ac:dyDescent="0.2">
      <c r="A202" s="277">
        <f t="shared" si="4"/>
        <v>104</v>
      </c>
      <c r="B202" s="330" t="s">
        <v>1007</v>
      </c>
      <c r="C202" s="276"/>
      <c r="D202" s="492">
        <v>1940</v>
      </c>
      <c r="E202" s="443">
        <v>934</v>
      </c>
      <c r="F202" s="366"/>
      <c r="G202" s="268" t="s">
        <v>1733</v>
      </c>
      <c r="H202" s="492" t="s">
        <v>1002</v>
      </c>
      <c r="J202" s="450"/>
      <c r="L202" s="450"/>
      <c r="M202" s="450"/>
      <c r="N202" s="450"/>
      <c r="O202" s="450"/>
      <c r="P202" s="450"/>
      <c r="Q202" s="450"/>
      <c r="R202" s="450"/>
    </row>
    <row r="203" spans="1:19" ht="14.25" x14ac:dyDescent="0.2">
      <c r="A203" s="277">
        <f t="shared" si="4"/>
        <v>105</v>
      </c>
      <c r="B203" s="330" t="s">
        <v>1009</v>
      </c>
      <c r="C203" s="276"/>
      <c r="D203" s="492">
        <v>1952</v>
      </c>
      <c r="E203" s="443">
        <v>861</v>
      </c>
      <c r="F203" s="366"/>
      <c r="G203" s="268" t="s">
        <v>1733</v>
      </c>
      <c r="H203" s="288" t="s">
        <v>2</v>
      </c>
      <c r="J203" s="450"/>
      <c r="L203" s="450"/>
      <c r="M203" s="450"/>
      <c r="N203" s="450"/>
      <c r="O203" s="450"/>
      <c r="P203" s="450"/>
      <c r="Q203" s="450"/>
      <c r="R203" s="450"/>
    </row>
    <row r="204" spans="1:19" x14ac:dyDescent="0.2">
      <c r="A204" s="277">
        <f t="shared" si="4"/>
        <v>106</v>
      </c>
      <c r="B204" s="330" t="s">
        <v>1010</v>
      </c>
      <c r="C204" s="276"/>
      <c r="D204" s="492">
        <v>1949</v>
      </c>
      <c r="E204" s="443">
        <v>860</v>
      </c>
      <c r="F204" s="366"/>
      <c r="G204" s="268" t="s">
        <v>1733</v>
      </c>
      <c r="H204" s="487" t="s">
        <v>2</v>
      </c>
      <c r="J204" s="450"/>
      <c r="L204" s="450"/>
      <c r="M204" s="450"/>
      <c r="N204" s="450"/>
      <c r="O204" s="450"/>
      <c r="P204" s="450"/>
      <c r="Q204" s="450"/>
      <c r="R204" s="450"/>
    </row>
    <row r="205" spans="1:19" x14ac:dyDescent="0.2">
      <c r="A205" s="277">
        <f t="shared" si="4"/>
        <v>107</v>
      </c>
      <c r="B205" s="330" t="s">
        <v>1011</v>
      </c>
      <c r="C205" s="276"/>
      <c r="D205" s="492">
        <v>1943</v>
      </c>
      <c r="E205" s="443">
        <v>804</v>
      </c>
      <c r="F205" s="366"/>
      <c r="G205" s="268" t="s">
        <v>1733</v>
      </c>
      <c r="H205" s="338" t="s">
        <v>2</v>
      </c>
      <c r="J205" s="450"/>
      <c r="L205" s="450"/>
      <c r="M205" s="450"/>
      <c r="N205" s="450"/>
      <c r="O205" s="450"/>
      <c r="P205" s="450"/>
      <c r="Q205" s="450"/>
      <c r="R205" s="450"/>
    </row>
    <row r="206" spans="1:19" x14ac:dyDescent="0.2">
      <c r="A206" s="277">
        <f t="shared" si="4"/>
        <v>108</v>
      </c>
      <c r="B206" s="330" t="s">
        <v>1012</v>
      </c>
      <c r="C206" s="276"/>
      <c r="D206" s="492">
        <v>1948</v>
      </c>
      <c r="E206" s="443">
        <v>794</v>
      </c>
      <c r="F206" s="366"/>
      <c r="G206" s="268" t="s">
        <v>1733</v>
      </c>
      <c r="H206" s="338" t="s">
        <v>2</v>
      </c>
      <c r="J206" s="450"/>
      <c r="L206" s="450"/>
      <c r="M206" s="450"/>
      <c r="N206" s="450"/>
      <c r="O206" s="450"/>
      <c r="P206" s="450"/>
      <c r="Q206" s="450"/>
      <c r="R206" s="450"/>
    </row>
    <row r="207" spans="1:19" x14ac:dyDescent="0.2">
      <c r="A207" s="277">
        <f t="shared" si="4"/>
        <v>109</v>
      </c>
      <c r="B207" s="330" t="s">
        <v>1013</v>
      </c>
      <c r="C207" s="276"/>
      <c r="D207" s="492">
        <v>1948</v>
      </c>
      <c r="E207" s="443">
        <v>786</v>
      </c>
      <c r="F207" s="366"/>
      <c r="G207" s="268" t="s">
        <v>1733</v>
      </c>
      <c r="H207" s="338" t="s">
        <v>2</v>
      </c>
      <c r="J207" s="450"/>
      <c r="L207" s="450"/>
      <c r="M207" s="450"/>
      <c r="N207" s="450"/>
      <c r="O207" s="450"/>
      <c r="P207" s="450"/>
      <c r="Q207" s="450"/>
      <c r="R207" s="450"/>
    </row>
    <row r="208" spans="1:19" x14ac:dyDescent="0.2">
      <c r="A208" s="277">
        <f t="shared" si="4"/>
        <v>110</v>
      </c>
      <c r="B208" s="330" t="s">
        <v>1014</v>
      </c>
      <c r="C208" s="276"/>
      <c r="D208" s="492">
        <v>1954</v>
      </c>
      <c r="E208" s="443">
        <v>705</v>
      </c>
      <c r="F208" s="366"/>
      <c r="G208" s="268" t="s">
        <v>1733</v>
      </c>
      <c r="H208" s="338" t="s">
        <v>2</v>
      </c>
      <c r="J208" s="450"/>
      <c r="L208" s="450"/>
      <c r="M208" s="450"/>
      <c r="N208" s="450"/>
      <c r="O208" s="450"/>
      <c r="P208" s="450"/>
      <c r="Q208" s="450"/>
      <c r="R208" s="450"/>
    </row>
    <row r="209" spans="1:19" x14ac:dyDescent="0.2">
      <c r="A209" s="277">
        <f t="shared" si="4"/>
        <v>111</v>
      </c>
      <c r="B209" s="330" t="s">
        <v>1015</v>
      </c>
      <c r="C209" s="276"/>
      <c r="D209" s="492">
        <v>1949</v>
      </c>
      <c r="E209" s="443">
        <v>678</v>
      </c>
      <c r="F209" s="366"/>
      <c r="G209" s="268" t="s">
        <v>1733</v>
      </c>
      <c r="H209" s="487" t="s">
        <v>2</v>
      </c>
      <c r="J209" s="450"/>
      <c r="L209" s="450"/>
      <c r="M209" s="450"/>
      <c r="N209" s="450"/>
      <c r="O209" s="450"/>
      <c r="P209" s="450"/>
      <c r="Q209" s="450"/>
      <c r="R209" s="450"/>
    </row>
    <row r="210" spans="1:19" x14ac:dyDescent="0.2">
      <c r="A210" s="277">
        <f t="shared" si="4"/>
        <v>112</v>
      </c>
      <c r="B210" s="330" t="s">
        <v>1016</v>
      </c>
      <c r="C210" s="276"/>
      <c r="D210" s="492">
        <v>1948</v>
      </c>
      <c r="E210" s="443">
        <v>620</v>
      </c>
      <c r="F210" s="366"/>
      <c r="G210" s="268" t="s">
        <v>1733</v>
      </c>
      <c r="H210" s="492" t="s">
        <v>1002</v>
      </c>
      <c r="J210" s="450"/>
      <c r="L210" s="450"/>
      <c r="M210" s="450"/>
      <c r="N210" s="450"/>
      <c r="O210" s="450"/>
      <c r="P210" s="450"/>
      <c r="Q210" s="450"/>
      <c r="R210" s="450"/>
    </row>
    <row r="211" spans="1:19" ht="14.25" x14ac:dyDescent="0.2">
      <c r="A211" s="277">
        <f t="shared" si="4"/>
        <v>113</v>
      </c>
      <c r="B211" s="330" t="s">
        <v>1019</v>
      </c>
      <c r="C211" s="276"/>
      <c r="D211" s="492">
        <v>1953</v>
      </c>
      <c r="E211" s="443">
        <v>482</v>
      </c>
      <c r="F211" s="366"/>
      <c r="G211" s="268" t="s">
        <v>1733</v>
      </c>
      <c r="H211" s="288" t="s">
        <v>2</v>
      </c>
      <c r="J211" s="450"/>
      <c r="L211" s="450"/>
      <c r="M211" s="450"/>
      <c r="N211" s="450"/>
      <c r="O211" s="450"/>
      <c r="P211" s="450"/>
      <c r="Q211" s="450"/>
      <c r="R211" s="450"/>
    </row>
    <row r="212" spans="1:19" x14ac:dyDescent="0.2">
      <c r="A212" s="277">
        <f t="shared" si="4"/>
        <v>114</v>
      </c>
      <c r="B212" s="330" t="s">
        <v>1020</v>
      </c>
      <c r="C212" s="276"/>
      <c r="D212" s="492">
        <v>1954</v>
      </c>
      <c r="E212" s="443">
        <v>470</v>
      </c>
      <c r="F212" s="366"/>
      <c r="G212" s="268" t="s">
        <v>1733</v>
      </c>
      <c r="H212" s="492" t="s">
        <v>1002</v>
      </c>
      <c r="J212" s="450"/>
      <c r="L212" s="450"/>
      <c r="M212" s="450"/>
      <c r="N212" s="450"/>
      <c r="O212" s="450"/>
      <c r="P212" s="450"/>
      <c r="Q212" s="450"/>
      <c r="R212" s="450"/>
    </row>
    <row r="213" spans="1:19" ht="14.25" x14ac:dyDescent="0.2">
      <c r="A213" s="277">
        <f t="shared" si="4"/>
        <v>115</v>
      </c>
      <c r="B213" s="330" t="s">
        <v>1022</v>
      </c>
      <c r="C213" s="276"/>
      <c r="D213" s="492">
        <v>1967</v>
      </c>
      <c r="E213" s="443">
        <v>438</v>
      </c>
      <c r="F213" s="366"/>
      <c r="G213" s="268" t="s">
        <v>1733</v>
      </c>
      <c r="H213" s="288" t="s">
        <v>2</v>
      </c>
      <c r="J213" s="450"/>
      <c r="L213" s="450"/>
      <c r="M213" s="450"/>
      <c r="N213" s="450"/>
      <c r="O213" s="450"/>
      <c r="P213" s="450"/>
      <c r="Q213" s="450"/>
      <c r="R213" s="450"/>
    </row>
    <row r="214" spans="1:19" x14ac:dyDescent="0.2">
      <c r="A214" s="277">
        <f t="shared" si="4"/>
        <v>116</v>
      </c>
      <c r="B214" s="330" t="s">
        <v>1023</v>
      </c>
      <c r="C214" s="276"/>
      <c r="D214" s="492">
        <v>1946</v>
      </c>
      <c r="E214" s="443">
        <v>435</v>
      </c>
      <c r="F214" s="366"/>
      <c r="G214" s="268" t="s">
        <v>1733</v>
      </c>
      <c r="H214" s="464" t="s">
        <v>2</v>
      </c>
      <c r="J214" s="450"/>
      <c r="L214" s="450"/>
      <c r="M214" s="450"/>
      <c r="N214" s="450"/>
      <c r="O214" s="450"/>
      <c r="P214" s="450"/>
      <c r="Q214" s="450"/>
      <c r="R214" s="450"/>
    </row>
    <row r="215" spans="1:19" ht="14.25" x14ac:dyDescent="0.2">
      <c r="A215" s="277">
        <f t="shared" si="4"/>
        <v>117</v>
      </c>
      <c r="B215" s="330" t="s">
        <v>1024</v>
      </c>
      <c r="C215" s="276"/>
      <c r="D215" s="492">
        <v>1944</v>
      </c>
      <c r="E215" s="443">
        <v>406</v>
      </c>
      <c r="F215" s="366"/>
      <c r="G215" s="268" t="s">
        <v>1733</v>
      </c>
      <c r="H215" s="288" t="s">
        <v>2</v>
      </c>
      <c r="J215" s="450"/>
      <c r="L215" s="450"/>
      <c r="M215" s="450"/>
      <c r="N215" s="450"/>
      <c r="O215" s="450"/>
      <c r="P215" s="450"/>
      <c r="Q215" s="450"/>
      <c r="R215" s="450"/>
    </row>
    <row r="216" spans="1:19" x14ac:dyDescent="0.2">
      <c r="A216" s="277">
        <f t="shared" si="4"/>
        <v>118</v>
      </c>
      <c r="B216" s="330" t="s">
        <v>1026</v>
      </c>
      <c r="C216" s="276"/>
      <c r="D216" s="492">
        <v>1951</v>
      </c>
      <c r="E216" s="443">
        <v>397</v>
      </c>
      <c r="F216" s="366"/>
      <c r="G216" s="268" t="s">
        <v>1733</v>
      </c>
      <c r="H216" s="428" t="s">
        <v>2</v>
      </c>
      <c r="J216" s="450"/>
      <c r="L216" s="450"/>
      <c r="M216" s="450"/>
      <c r="N216" s="450"/>
      <c r="O216" s="450"/>
      <c r="P216" s="450"/>
      <c r="Q216" s="450"/>
      <c r="R216" s="450"/>
    </row>
    <row r="217" spans="1:19" x14ac:dyDescent="0.2">
      <c r="A217" s="277">
        <f t="shared" si="4"/>
        <v>119</v>
      </c>
      <c r="B217" s="330" t="s">
        <v>1028</v>
      </c>
      <c r="C217" s="276"/>
      <c r="D217" s="492">
        <v>1937</v>
      </c>
      <c r="E217" s="443">
        <v>387</v>
      </c>
      <c r="F217" s="366"/>
      <c r="G217" s="268" t="s">
        <v>1733</v>
      </c>
      <c r="H217" s="338" t="s">
        <v>2</v>
      </c>
      <c r="J217" s="450"/>
      <c r="L217" s="450"/>
      <c r="M217" s="450"/>
      <c r="N217" s="450"/>
      <c r="O217" s="450"/>
      <c r="P217" s="450"/>
      <c r="Q217" s="450"/>
      <c r="R217" s="450"/>
    </row>
    <row r="218" spans="1:19" x14ac:dyDescent="0.2">
      <c r="A218" s="277">
        <f t="shared" si="4"/>
        <v>120</v>
      </c>
      <c r="B218" s="330" t="s">
        <v>1029</v>
      </c>
      <c r="C218" s="276"/>
      <c r="D218" s="492">
        <v>1943</v>
      </c>
      <c r="E218" s="443">
        <v>383</v>
      </c>
      <c r="F218" s="366"/>
      <c r="G218" s="268" t="s">
        <v>1733</v>
      </c>
      <c r="H218" s="428" t="s">
        <v>2</v>
      </c>
      <c r="J218" s="450"/>
      <c r="L218" s="450"/>
      <c r="M218" s="450"/>
      <c r="N218" s="450"/>
      <c r="O218" s="450"/>
      <c r="P218" s="450"/>
      <c r="Q218" s="450"/>
      <c r="R218" s="450"/>
    </row>
    <row r="219" spans="1:19" x14ac:dyDescent="0.2">
      <c r="A219" s="277">
        <f t="shared" si="4"/>
        <v>121</v>
      </c>
      <c r="B219" s="330" t="s">
        <v>1031</v>
      </c>
      <c r="C219" s="276"/>
      <c r="D219" s="492">
        <v>1944</v>
      </c>
      <c r="E219" s="443">
        <v>366</v>
      </c>
      <c r="F219" s="366"/>
      <c r="G219" s="268" t="s">
        <v>1733</v>
      </c>
      <c r="H219" s="460" t="s">
        <v>2</v>
      </c>
      <c r="J219" s="450"/>
      <c r="L219" s="450"/>
      <c r="M219" s="450"/>
      <c r="N219" s="450"/>
      <c r="O219" s="450"/>
      <c r="P219" s="450"/>
      <c r="Q219" s="450"/>
      <c r="R219" s="450"/>
    </row>
    <row r="220" spans="1:19" x14ac:dyDescent="0.2">
      <c r="A220" s="277">
        <f t="shared" si="4"/>
        <v>122</v>
      </c>
      <c r="B220" s="330" t="s">
        <v>1032</v>
      </c>
      <c r="C220" s="276"/>
      <c r="D220" s="492">
        <v>1954</v>
      </c>
      <c r="E220" s="443">
        <v>348</v>
      </c>
      <c r="F220" s="366"/>
      <c r="G220" s="268" t="s">
        <v>1733</v>
      </c>
      <c r="H220" s="495" t="s">
        <v>2</v>
      </c>
      <c r="J220" s="450"/>
      <c r="L220" s="450"/>
      <c r="M220" s="450"/>
      <c r="N220" s="450"/>
      <c r="O220" s="450"/>
      <c r="P220" s="450"/>
      <c r="Q220" s="450"/>
      <c r="R220" s="450"/>
    </row>
    <row r="221" spans="1:19" x14ac:dyDescent="0.2">
      <c r="A221" s="277">
        <f t="shared" si="4"/>
        <v>123</v>
      </c>
      <c r="B221" s="330" t="s">
        <v>1033</v>
      </c>
      <c r="C221" s="276"/>
      <c r="D221" s="492">
        <v>1949</v>
      </c>
      <c r="E221" s="443">
        <v>348</v>
      </c>
      <c r="F221" s="366"/>
      <c r="G221" s="268" t="s">
        <v>1733</v>
      </c>
      <c r="H221" s="454" t="s">
        <v>2</v>
      </c>
      <c r="I221" s="451"/>
      <c r="J221" s="450"/>
      <c r="K221" s="451"/>
      <c r="L221" s="450"/>
      <c r="M221" s="450"/>
      <c r="N221" s="450"/>
      <c r="O221" s="450"/>
      <c r="P221" s="450"/>
      <c r="Q221" s="450"/>
      <c r="R221" s="450"/>
      <c r="S221" s="451"/>
    </row>
    <row r="222" spans="1:19" x14ac:dyDescent="0.2">
      <c r="A222" s="277">
        <f t="shared" si="4"/>
        <v>124</v>
      </c>
      <c r="B222" s="330" t="s">
        <v>1034</v>
      </c>
      <c r="C222" s="276"/>
      <c r="D222" s="492">
        <v>1944</v>
      </c>
      <c r="E222" s="443">
        <v>334</v>
      </c>
      <c r="F222" s="366"/>
      <c r="G222" s="268" t="s">
        <v>1733</v>
      </c>
      <c r="H222" s="492" t="s">
        <v>1002</v>
      </c>
      <c r="J222" s="450"/>
      <c r="L222" s="450"/>
      <c r="M222" s="450"/>
      <c r="N222" s="450"/>
      <c r="O222" s="450"/>
      <c r="P222" s="450"/>
      <c r="Q222" s="450"/>
      <c r="R222" s="450"/>
    </row>
    <row r="223" spans="1:19" x14ac:dyDescent="0.2">
      <c r="A223" s="277">
        <f t="shared" si="4"/>
        <v>125</v>
      </c>
      <c r="B223" s="330" t="s">
        <v>1037</v>
      </c>
      <c r="C223" s="276"/>
      <c r="D223" s="492">
        <v>1955</v>
      </c>
      <c r="E223" s="443">
        <v>323</v>
      </c>
      <c r="F223" s="366"/>
      <c r="G223" s="268" t="s">
        <v>1733</v>
      </c>
      <c r="H223" s="472" t="s">
        <v>2</v>
      </c>
      <c r="J223" s="450"/>
      <c r="L223" s="450"/>
      <c r="M223" s="450"/>
      <c r="N223" s="450"/>
      <c r="O223" s="450"/>
      <c r="P223" s="450"/>
      <c r="Q223" s="450"/>
      <c r="R223" s="450"/>
    </row>
    <row r="224" spans="1:19" ht="14.25" x14ac:dyDescent="0.2">
      <c r="A224" s="277">
        <f t="shared" si="4"/>
        <v>126</v>
      </c>
      <c r="B224" s="330" t="s">
        <v>1036</v>
      </c>
      <c r="C224" s="276"/>
      <c r="D224" s="492">
        <v>1949</v>
      </c>
      <c r="E224" s="443">
        <v>323</v>
      </c>
      <c r="F224" s="366"/>
      <c r="G224" s="268" t="s">
        <v>1733</v>
      </c>
      <c r="H224" s="288" t="s">
        <v>2</v>
      </c>
      <c r="J224" s="450"/>
      <c r="L224" s="450"/>
      <c r="M224" s="450"/>
      <c r="N224" s="450"/>
      <c r="O224" s="450"/>
      <c r="P224" s="450"/>
      <c r="Q224" s="450"/>
      <c r="R224" s="450"/>
    </row>
    <row r="225" spans="1:19" x14ac:dyDescent="0.2">
      <c r="A225" s="277">
        <f t="shared" si="4"/>
        <v>127</v>
      </c>
      <c r="B225" s="330" t="s">
        <v>1038</v>
      </c>
      <c r="C225" s="276"/>
      <c r="D225" s="492">
        <v>1946</v>
      </c>
      <c r="E225" s="443">
        <v>322</v>
      </c>
      <c r="F225" s="366"/>
      <c r="G225" s="268" t="s">
        <v>1733</v>
      </c>
      <c r="H225" s="338" t="s">
        <v>2</v>
      </c>
      <c r="J225" s="450"/>
      <c r="L225" s="450"/>
      <c r="M225" s="450"/>
      <c r="N225" s="450"/>
      <c r="O225" s="450"/>
      <c r="P225" s="450"/>
      <c r="Q225" s="450"/>
      <c r="R225" s="450"/>
    </row>
    <row r="226" spans="1:19" x14ac:dyDescent="0.2">
      <c r="A226" s="277">
        <f t="shared" si="4"/>
        <v>128</v>
      </c>
      <c r="B226" s="330" t="s">
        <v>1041</v>
      </c>
      <c r="C226" s="276"/>
      <c r="D226" s="492">
        <v>1942</v>
      </c>
      <c r="E226" s="443">
        <v>302</v>
      </c>
      <c r="F226" s="366"/>
      <c r="G226" s="268" t="s">
        <v>1733</v>
      </c>
      <c r="H226" s="492" t="s">
        <v>1002</v>
      </c>
      <c r="J226" s="450"/>
      <c r="L226" s="450"/>
      <c r="M226" s="450"/>
      <c r="N226" s="450"/>
      <c r="O226" s="450"/>
      <c r="P226" s="450"/>
      <c r="Q226" s="450"/>
      <c r="R226" s="450"/>
    </row>
    <row r="227" spans="1:19" ht="14.25" x14ac:dyDescent="0.2">
      <c r="A227" s="277">
        <f t="shared" si="4"/>
        <v>129</v>
      </c>
      <c r="B227" s="330" t="s">
        <v>1043</v>
      </c>
      <c r="C227" s="276"/>
      <c r="D227" s="492">
        <v>1953</v>
      </c>
      <c r="E227" s="443">
        <v>258</v>
      </c>
      <c r="F227" s="366"/>
      <c r="G227" s="268" t="s">
        <v>1733</v>
      </c>
      <c r="H227" s="288" t="s">
        <v>2</v>
      </c>
      <c r="J227" s="450"/>
      <c r="L227" s="450"/>
      <c r="M227" s="450"/>
      <c r="N227" s="450"/>
      <c r="O227" s="450"/>
      <c r="P227" s="450"/>
      <c r="Q227" s="450"/>
      <c r="R227" s="450"/>
    </row>
    <row r="228" spans="1:19" x14ac:dyDescent="0.2">
      <c r="A228" s="277">
        <f t="shared" si="4"/>
        <v>130</v>
      </c>
      <c r="B228" s="330" t="s">
        <v>1046</v>
      </c>
      <c r="C228" s="276"/>
      <c r="D228" s="492">
        <v>1940</v>
      </c>
      <c r="E228" s="443">
        <v>227</v>
      </c>
      <c r="F228" s="366"/>
      <c r="G228" s="268" t="s">
        <v>1733</v>
      </c>
      <c r="H228" s="492" t="s">
        <v>1002</v>
      </c>
      <c r="J228" s="450"/>
      <c r="L228" s="450"/>
      <c r="M228" s="450"/>
      <c r="N228" s="450"/>
      <c r="O228" s="450"/>
      <c r="P228" s="450"/>
      <c r="Q228" s="450"/>
      <c r="R228" s="450"/>
    </row>
    <row r="229" spans="1:19" x14ac:dyDescent="0.2">
      <c r="A229" s="277">
        <f t="shared" ref="A229:A292" si="5">A228+1</f>
        <v>131</v>
      </c>
      <c r="B229" s="330" t="s">
        <v>1047</v>
      </c>
      <c r="C229" s="276"/>
      <c r="D229" s="492">
        <v>1953</v>
      </c>
      <c r="E229" s="443">
        <v>226</v>
      </c>
      <c r="F229" s="366"/>
      <c r="G229" s="268" t="s">
        <v>1733</v>
      </c>
      <c r="H229" s="428" t="s">
        <v>2</v>
      </c>
      <c r="J229" s="450"/>
      <c r="L229" s="450"/>
      <c r="M229" s="450"/>
      <c r="N229" s="450"/>
      <c r="O229" s="450"/>
      <c r="P229" s="450"/>
      <c r="Q229" s="450"/>
      <c r="R229" s="450"/>
    </row>
    <row r="230" spans="1:19" x14ac:dyDescent="0.2">
      <c r="A230" s="277">
        <f t="shared" si="5"/>
        <v>132</v>
      </c>
      <c r="B230" s="330" t="s">
        <v>1048</v>
      </c>
      <c r="C230" s="276"/>
      <c r="D230" s="492">
        <v>1942</v>
      </c>
      <c r="E230" s="443">
        <v>219</v>
      </c>
      <c r="F230" s="366"/>
      <c r="G230" s="268" t="s">
        <v>1733</v>
      </c>
      <c r="H230" s="492" t="s">
        <v>1002</v>
      </c>
      <c r="I230" s="451"/>
      <c r="J230" s="450"/>
      <c r="K230" s="451"/>
      <c r="L230" s="450"/>
      <c r="M230" s="450"/>
      <c r="N230" s="450"/>
      <c r="O230" s="450"/>
      <c r="P230" s="450"/>
      <c r="Q230" s="450"/>
      <c r="R230" s="450"/>
      <c r="S230" s="451"/>
    </row>
    <row r="231" spans="1:19" x14ac:dyDescent="0.2">
      <c r="A231" s="277">
        <f t="shared" si="5"/>
        <v>133</v>
      </c>
      <c r="B231" s="330" t="s">
        <v>1050</v>
      </c>
      <c r="C231" s="276"/>
      <c r="D231" s="492">
        <v>1940</v>
      </c>
      <c r="E231" s="443">
        <v>170</v>
      </c>
      <c r="F231" s="366"/>
      <c r="G231" s="268" t="s">
        <v>1733</v>
      </c>
      <c r="H231" s="338" t="s">
        <v>2</v>
      </c>
      <c r="J231" s="450"/>
      <c r="L231" s="450"/>
      <c r="M231" s="450"/>
      <c r="N231" s="450"/>
      <c r="O231" s="450"/>
      <c r="P231" s="450"/>
      <c r="Q231" s="450"/>
      <c r="R231" s="450"/>
    </row>
    <row r="232" spans="1:19" x14ac:dyDescent="0.2">
      <c r="A232" s="277">
        <f t="shared" si="5"/>
        <v>134</v>
      </c>
      <c r="B232" s="330" t="s">
        <v>1051</v>
      </c>
      <c r="C232" s="276"/>
      <c r="D232" s="492">
        <v>1950</v>
      </c>
      <c r="E232" s="443">
        <v>163</v>
      </c>
      <c r="F232" s="366"/>
      <c r="G232" s="268" t="s">
        <v>1733</v>
      </c>
      <c r="H232" s="472" t="s">
        <v>2</v>
      </c>
      <c r="J232" s="450"/>
      <c r="L232" s="450"/>
      <c r="M232" s="450"/>
      <c r="N232" s="450"/>
      <c r="O232" s="450"/>
      <c r="P232" s="450"/>
      <c r="Q232" s="450"/>
      <c r="R232" s="450"/>
    </row>
    <row r="233" spans="1:19" x14ac:dyDescent="0.2">
      <c r="A233" s="277">
        <f t="shared" si="5"/>
        <v>135</v>
      </c>
      <c r="B233" s="330" t="s">
        <v>1055</v>
      </c>
      <c r="C233" s="276"/>
      <c r="D233" s="492">
        <v>1953</v>
      </c>
      <c r="E233" s="443">
        <v>136</v>
      </c>
      <c r="F233" s="366"/>
      <c r="G233" s="268" t="s">
        <v>1733</v>
      </c>
      <c r="H233" s="428" t="s">
        <v>2</v>
      </c>
      <c r="J233" s="450"/>
      <c r="L233" s="450"/>
      <c r="M233" s="450"/>
      <c r="N233" s="450"/>
      <c r="O233" s="450"/>
      <c r="P233" s="450"/>
      <c r="Q233" s="450"/>
      <c r="R233" s="450"/>
    </row>
    <row r="234" spans="1:19" x14ac:dyDescent="0.2">
      <c r="A234" s="277">
        <f t="shared" si="5"/>
        <v>136</v>
      </c>
      <c r="B234" s="330" t="s">
        <v>1058</v>
      </c>
      <c r="C234" s="276"/>
      <c r="D234" s="492">
        <v>1947</v>
      </c>
      <c r="E234" s="443">
        <v>120</v>
      </c>
      <c r="F234" s="366"/>
      <c r="G234" s="268" t="s">
        <v>1733</v>
      </c>
      <c r="H234" s="338" t="s">
        <v>2</v>
      </c>
      <c r="J234" s="450"/>
      <c r="L234" s="450"/>
      <c r="M234" s="450"/>
      <c r="N234" s="450"/>
      <c r="O234" s="450"/>
      <c r="P234" s="450"/>
      <c r="Q234" s="450"/>
      <c r="R234" s="450"/>
    </row>
    <row r="235" spans="1:19" x14ac:dyDescent="0.2">
      <c r="A235" s="277">
        <f t="shared" si="5"/>
        <v>137</v>
      </c>
      <c r="B235" s="330" t="s">
        <v>1059</v>
      </c>
      <c r="C235" s="276"/>
      <c r="D235" s="492">
        <v>1939</v>
      </c>
      <c r="E235" s="443">
        <v>118</v>
      </c>
      <c r="F235" s="366"/>
      <c r="G235" s="268" t="s">
        <v>1733</v>
      </c>
      <c r="H235" s="492" t="s">
        <v>1002</v>
      </c>
      <c r="J235" s="450"/>
      <c r="L235" s="450"/>
      <c r="M235" s="450"/>
      <c r="N235" s="450"/>
      <c r="O235" s="450"/>
      <c r="P235" s="450"/>
      <c r="Q235" s="450"/>
      <c r="R235" s="450"/>
    </row>
    <row r="236" spans="1:19" x14ac:dyDescent="0.2">
      <c r="A236" s="277">
        <f t="shared" si="5"/>
        <v>138</v>
      </c>
      <c r="B236" s="330" t="s">
        <v>1060</v>
      </c>
      <c r="C236" s="276"/>
      <c r="D236" s="493">
        <v>1943</v>
      </c>
      <c r="E236" s="443">
        <v>110</v>
      </c>
      <c r="F236" s="366"/>
      <c r="G236" s="268" t="s">
        <v>1733</v>
      </c>
      <c r="H236" s="498" t="s">
        <v>2</v>
      </c>
      <c r="J236" s="450"/>
      <c r="L236" s="450"/>
      <c r="M236" s="450"/>
      <c r="N236" s="450"/>
      <c r="O236" s="450"/>
      <c r="P236" s="450"/>
      <c r="Q236" s="450"/>
      <c r="R236" s="450"/>
    </row>
    <row r="237" spans="1:19" x14ac:dyDescent="0.2">
      <c r="A237" s="277">
        <f t="shared" si="5"/>
        <v>139</v>
      </c>
      <c r="B237" s="330" t="s">
        <v>1062</v>
      </c>
      <c r="C237" s="276"/>
      <c r="D237" s="492">
        <v>1956</v>
      </c>
      <c r="E237" s="443">
        <v>106</v>
      </c>
      <c r="F237" s="366"/>
      <c r="G237" s="268" t="s">
        <v>1733</v>
      </c>
      <c r="H237" s="476" t="s">
        <v>2</v>
      </c>
      <c r="J237" s="450"/>
      <c r="L237" s="450"/>
      <c r="M237" s="450"/>
      <c r="N237" s="450"/>
      <c r="O237" s="450"/>
      <c r="P237" s="450"/>
      <c r="Q237" s="450"/>
      <c r="R237" s="450"/>
    </row>
    <row r="238" spans="1:19" x14ac:dyDescent="0.2">
      <c r="A238" s="277">
        <f t="shared" si="5"/>
        <v>140</v>
      </c>
      <c r="B238" s="330" t="s">
        <v>1063</v>
      </c>
      <c r="C238" s="276"/>
      <c r="D238" s="492">
        <v>1956</v>
      </c>
      <c r="E238" s="443">
        <v>103</v>
      </c>
      <c r="F238" s="366"/>
      <c r="G238" s="268" t="s">
        <v>1733</v>
      </c>
      <c r="H238" s="338" t="s">
        <v>2</v>
      </c>
      <c r="J238" s="450"/>
      <c r="L238" s="450"/>
      <c r="M238" s="450"/>
      <c r="N238" s="450"/>
      <c r="O238" s="450"/>
      <c r="P238" s="450"/>
      <c r="Q238" s="450"/>
      <c r="R238" s="450"/>
    </row>
    <row r="239" spans="1:19" x14ac:dyDescent="0.2">
      <c r="A239" s="277">
        <f t="shared" si="5"/>
        <v>141</v>
      </c>
      <c r="B239" s="330" t="s">
        <v>1064</v>
      </c>
      <c r="C239" s="276"/>
      <c r="D239" s="492">
        <v>1949</v>
      </c>
      <c r="E239" s="443">
        <v>101</v>
      </c>
      <c r="F239" s="366"/>
      <c r="G239" s="268" t="s">
        <v>1733</v>
      </c>
      <c r="H239" s="338" t="s">
        <v>2</v>
      </c>
      <c r="J239" s="450"/>
      <c r="L239" s="450"/>
      <c r="M239" s="450"/>
      <c r="N239" s="450"/>
      <c r="O239" s="450"/>
      <c r="P239" s="450"/>
      <c r="Q239" s="450"/>
      <c r="R239" s="450"/>
    </row>
    <row r="240" spans="1:19" x14ac:dyDescent="0.2">
      <c r="A240" s="277">
        <f t="shared" si="5"/>
        <v>142</v>
      </c>
      <c r="B240" s="330" t="s">
        <v>1065</v>
      </c>
      <c r="C240" s="276"/>
      <c r="D240" s="492">
        <v>1954</v>
      </c>
      <c r="E240" s="443">
        <v>100</v>
      </c>
      <c r="F240" s="366"/>
      <c r="G240" s="268" t="s">
        <v>1733</v>
      </c>
      <c r="H240" s="487" t="s">
        <v>2</v>
      </c>
      <c r="J240" s="450"/>
      <c r="L240" s="450"/>
      <c r="M240" s="450"/>
      <c r="N240" s="450"/>
      <c r="O240" s="450"/>
      <c r="P240" s="450"/>
      <c r="Q240" s="450"/>
      <c r="R240" s="450"/>
    </row>
    <row r="241" spans="1:19" x14ac:dyDescent="0.2">
      <c r="A241" s="277">
        <f t="shared" si="5"/>
        <v>143</v>
      </c>
      <c r="B241" s="330" t="s">
        <v>1066</v>
      </c>
      <c r="C241" s="276"/>
      <c r="D241" s="492">
        <v>1949</v>
      </c>
      <c r="E241" s="443">
        <v>99</v>
      </c>
      <c r="F241" s="366"/>
      <c r="G241" s="268" t="s">
        <v>1733</v>
      </c>
      <c r="H241" s="338" t="s">
        <v>2</v>
      </c>
      <c r="J241" s="450"/>
      <c r="L241" s="450"/>
      <c r="M241" s="450"/>
      <c r="N241" s="450"/>
      <c r="O241" s="450"/>
      <c r="P241" s="450"/>
      <c r="Q241" s="450"/>
      <c r="R241" s="450"/>
    </row>
    <row r="242" spans="1:19" x14ac:dyDescent="0.2">
      <c r="A242" s="277">
        <f t="shared" si="5"/>
        <v>144</v>
      </c>
      <c r="B242" s="330" t="s">
        <v>1067</v>
      </c>
      <c r="C242" s="276"/>
      <c r="D242" s="492">
        <v>1964</v>
      </c>
      <c r="E242" s="443">
        <v>97</v>
      </c>
      <c r="F242" s="366"/>
      <c r="G242" s="268" t="s">
        <v>1733</v>
      </c>
      <c r="H242" s="428" t="s">
        <v>2</v>
      </c>
      <c r="J242" s="450"/>
      <c r="L242" s="450"/>
      <c r="M242" s="450"/>
      <c r="N242" s="450"/>
      <c r="O242" s="450"/>
      <c r="P242" s="450"/>
      <c r="Q242" s="450"/>
      <c r="R242" s="450"/>
    </row>
    <row r="243" spans="1:19" x14ac:dyDescent="0.2">
      <c r="A243" s="277">
        <f t="shared" si="5"/>
        <v>145</v>
      </c>
      <c r="B243" s="330" t="s">
        <v>1068</v>
      </c>
      <c r="C243" s="276"/>
      <c r="D243" s="492">
        <v>1962</v>
      </c>
      <c r="E243" s="443">
        <v>96</v>
      </c>
      <c r="F243" s="366"/>
      <c r="G243" s="268" t="s">
        <v>1733</v>
      </c>
      <c r="H243" s="487" t="s">
        <v>2</v>
      </c>
      <c r="J243" s="450"/>
      <c r="L243" s="450"/>
      <c r="M243" s="450"/>
      <c r="N243" s="450"/>
      <c r="O243" s="450"/>
      <c r="P243" s="450"/>
      <c r="Q243" s="450"/>
      <c r="R243" s="450"/>
    </row>
    <row r="244" spans="1:19" x14ac:dyDescent="0.2">
      <c r="A244" s="277">
        <f t="shared" si="5"/>
        <v>146</v>
      </c>
      <c r="B244" s="330" t="s">
        <v>1069</v>
      </c>
      <c r="C244" s="276"/>
      <c r="D244" s="492">
        <v>1947</v>
      </c>
      <c r="E244" s="443">
        <v>91</v>
      </c>
      <c r="F244" s="366"/>
      <c r="G244" s="268" t="s">
        <v>1733</v>
      </c>
      <c r="H244" s="498" t="s">
        <v>2</v>
      </c>
      <c r="J244" s="450"/>
      <c r="L244" s="450"/>
      <c r="M244" s="450"/>
      <c r="N244" s="450"/>
      <c r="O244" s="450"/>
      <c r="P244" s="450"/>
      <c r="Q244" s="450"/>
      <c r="R244" s="450"/>
    </row>
    <row r="245" spans="1:19" x14ac:dyDescent="0.2">
      <c r="A245" s="277">
        <f t="shared" si="5"/>
        <v>147</v>
      </c>
      <c r="B245" s="330" t="s">
        <v>1070</v>
      </c>
      <c r="C245" s="276"/>
      <c r="D245" s="492">
        <v>1942</v>
      </c>
      <c r="E245" s="443">
        <v>84</v>
      </c>
      <c r="F245" s="366"/>
      <c r="G245" s="268" t="s">
        <v>1733</v>
      </c>
      <c r="H245" s="495" t="s">
        <v>2</v>
      </c>
      <c r="J245" s="450"/>
      <c r="L245" s="450"/>
      <c r="M245" s="450"/>
      <c r="N245" s="450"/>
      <c r="O245" s="450"/>
      <c r="P245" s="450"/>
      <c r="Q245" s="450"/>
      <c r="R245" s="450"/>
    </row>
    <row r="246" spans="1:19" x14ac:dyDescent="0.2">
      <c r="A246" s="277">
        <f t="shared" si="5"/>
        <v>148</v>
      </c>
      <c r="B246" s="330" t="s">
        <v>1071</v>
      </c>
      <c r="C246" s="276"/>
      <c r="D246" s="492">
        <v>1944</v>
      </c>
      <c r="E246" s="443">
        <v>81</v>
      </c>
      <c r="F246" s="366"/>
      <c r="G246" s="268" t="s">
        <v>1733</v>
      </c>
      <c r="H246" s="428" t="s">
        <v>2</v>
      </c>
      <c r="J246" s="450"/>
      <c r="L246" s="450"/>
      <c r="M246" s="450"/>
      <c r="N246" s="450"/>
      <c r="O246" s="450"/>
      <c r="P246" s="450"/>
      <c r="Q246" s="450"/>
      <c r="R246" s="450"/>
    </row>
    <row r="247" spans="1:19" x14ac:dyDescent="0.2">
      <c r="A247" s="277">
        <f t="shared" si="5"/>
        <v>149</v>
      </c>
      <c r="B247" s="330" t="s">
        <v>1072</v>
      </c>
      <c r="C247" s="276"/>
      <c r="D247" s="492">
        <v>1940</v>
      </c>
      <c r="E247" s="443">
        <v>80</v>
      </c>
      <c r="F247" s="366"/>
      <c r="G247" s="268" t="s">
        <v>1733</v>
      </c>
      <c r="H247" s="492" t="s">
        <v>1002</v>
      </c>
      <c r="I247" s="451"/>
      <c r="J247" s="450"/>
      <c r="K247" s="451"/>
      <c r="L247" s="450"/>
      <c r="M247" s="450"/>
      <c r="N247" s="450"/>
      <c r="O247" s="450"/>
      <c r="P247" s="450"/>
      <c r="Q247" s="450"/>
      <c r="R247" s="450"/>
      <c r="S247" s="451"/>
    </row>
    <row r="248" spans="1:19" x14ac:dyDescent="0.2">
      <c r="A248" s="277">
        <f t="shared" si="5"/>
        <v>150</v>
      </c>
      <c r="B248" s="330" t="s">
        <v>1073</v>
      </c>
      <c r="C248" s="276"/>
      <c r="D248" s="492">
        <v>1955</v>
      </c>
      <c r="E248" s="443">
        <v>79</v>
      </c>
      <c r="F248" s="366"/>
      <c r="G248" s="268" t="s">
        <v>1733</v>
      </c>
      <c r="H248" s="492" t="s">
        <v>1002</v>
      </c>
      <c r="J248" s="450"/>
      <c r="L248" s="450"/>
      <c r="M248" s="450"/>
      <c r="N248" s="450"/>
      <c r="O248" s="450"/>
      <c r="P248" s="450"/>
      <c r="Q248" s="450"/>
      <c r="R248" s="450"/>
    </row>
    <row r="249" spans="1:19" x14ac:dyDescent="0.2">
      <c r="A249" s="277">
        <f t="shared" si="5"/>
        <v>151</v>
      </c>
      <c r="B249" s="330" t="s">
        <v>1074</v>
      </c>
      <c r="C249" s="276"/>
      <c r="D249" s="492">
        <v>1952</v>
      </c>
      <c r="E249" s="443">
        <v>73</v>
      </c>
      <c r="F249" s="366"/>
      <c r="G249" s="268" t="s">
        <v>1733</v>
      </c>
      <c r="H249" s="454" t="s">
        <v>2</v>
      </c>
      <c r="J249" s="450"/>
      <c r="L249" s="450"/>
      <c r="M249" s="450"/>
      <c r="N249" s="450"/>
      <c r="O249" s="450"/>
      <c r="P249" s="450"/>
      <c r="Q249" s="450"/>
      <c r="R249" s="450"/>
    </row>
    <row r="250" spans="1:19" x14ac:dyDescent="0.2">
      <c r="A250" s="277">
        <f t="shared" si="5"/>
        <v>152</v>
      </c>
      <c r="B250" s="330" t="s">
        <v>1075</v>
      </c>
      <c r="C250" s="276"/>
      <c r="D250" s="492">
        <v>1940</v>
      </c>
      <c r="E250" s="443">
        <v>71</v>
      </c>
      <c r="F250" s="366"/>
      <c r="G250" s="268" t="s">
        <v>1733</v>
      </c>
      <c r="H250" s="476" t="s">
        <v>2</v>
      </c>
      <c r="J250" s="450"/>
      <c r="L250" s="450"/>
      <c r="M250" s="450"/>
      <c r="N250" s="450"/>
      <c r="O250" s="450"/>
      <c r="P250" s="450"/>
      <c r="Q250" s="450"/>
      <c r="R250" s="450"/>
    </row>
    <row r="251" spans="1:19" x14ac:dyDescent="0.2">
      <c r="A251" s="277">
        <v>153</v>
      </c>
      <c r="B251" s="383" t="s">
        <v>801</v>
      </c>
      <c r="C251" s="461"/>
      <c r="D251" s="430">
        <v>1950</v>
      </c>
      <c r="E251" s="423">
        <v>1191</v>
      </c>
      <c r="F251" s="366"/>
      <c r="G251" s="268" t="s">
        <v>1730</v>
      </c>
      <c r="H251" s="338" t="s">
        <v>2</v>
      </c>
    </row>
    <row r="252" spans="1:19" x14ac:dyDescent="0.2">
      <c r="A252" s="277">
        <f t="shared" si="5"/>
        <v>154</v>
      </c>
      <c r="B252" s="383" t="s">
        <v>703</v>
      </c>
      <c r="C252" s="431"/>
      <c r="D252" s="430">
        <v>1945</v>
      </c>
      <c r="E252" s="423">
        <v>1137</v>
      </c>
      <c r="F252" s="366"/>
      <c r="G252" s="268" t="s">
        <v>1730</v>
      </c>
      <c r="H252" s="343" t="s">
        <v>2</v>
      </c>
    </row>
    <row r="253" spans="1:19" x14ac:dyDescent="0.2">
      <c r="A253" s="277">
        <f t="shared" si="5"/>
        <v>155</v>
      </c>
      <c r="B253" s="383" t="s">
        <v>784</v>
      </c>
      <c r="C253" s="459"/>
      <c r="D253" s="430">
        <v>1947</v>
      </c>
      <c r="E253" s="423">
        <v>1119</v>
      </c>
      <c r="F253" s="366"/>
      <c r="G253" s="268" t="s">
        <v>1730</v>
      </c>
      <c r="H253" s="460" t="s">
        <v>2</v>
      </c>
    </row>
    <row r="254" spans="1:19" x14ac:dyDescent="0.2">
      <c r="A254" s="277">
        <f t="shared" si="5"/>
        <v>156</v>
      </c>
      <c r="B254" s="387" t="s">
        <v>763</v>
      </c>
      <c r="C254" s="431"/>
      <c r="D254" s="430">
        <v>1953</v>
      </c>
      <c r="E254" s="423">
        <v>901</v>
      </c>
      <c r="F254" s="366"/>
      <c r="G254" s="268" t="s">
        <v>1730</v>
      </c>
      <c r="H254" s="338" t="s">
        <v>2</v>
      </c>
    </row>
    <row r="255" spans="1:19" ht="14.25" x14ac:dyDescent="0.2">
      <c r="A255" s="277">
        <f t="shared" si="5"/>
        <v>157</v>
      </c>
      <c r="B255" s="383" t="s">
        <v>734</v>
      </c>
      <c r="C255" s="431"/>
      <c r="D255" s="430">
        <v>1949</v>
      </c>
      <c r="E255" s="423">
        <v>883</v>
      </c>
      <c r="F255" s="366"/>
      <c r="G255" s="268" t="s">
        <v>1730</v>
      </c>
      <c r="H255" s="288" t="s">
        <v>2</v>
      </c>
    </row>
    <row r="256" spans="1:19" ht="14.25" x14ac:dyDescent="0.2">
      <c r="A256" s="277">
        <f t="shared" si="5"/>
        <v>158</v>
      </c>
      <c r="B256" s="383" t="s">
        <v>693</v>
      </c>
      <c r="C256" s="459"/>
      <c r="D256" s="430">
        <v>1953</v>
      </c>
      <c r="E256" s="423">
        <v>759</v>
      </c>
      <c r="F256" s="366"/>
      <c r="G256" s="268" t="s">
        <v>1730</v>
      </c>
      <c r="H256" s="288" t="s">
        <v>2</v>
      </c>
    </row>
    <row r="257" spans="1:8" x14ac:dyDescent="0.2">
      <c r="A257" s="277">
        <f t="shared" si="5"/>
        <v>159</v>
      </c>
      <c r="B257" s="327" t="s">
        <v>760</v>
      </c>
      <c r="C257" s="462"/>
      <c r="D257" s="432">
        <v>1954</v>
      </c>
      <c r="E257" s="423">
        <v>670</v>
      </c>
      <c r="F257" s="366"/>
      <c r="G257" s="268" t="s">
        <v>1730</v>
      </c>
      <c r="H257" s="492" t="s">
        <v>1002</v>
      </c>
    </row>
    <row r="258" spans="1:8" x14ac:dyDescent="0.2">
      <c r="A258" s="277">
        <f t="shared" si="5"/>
        <v>160</v>
      </c>
      <c r="B258" s="383" t="s">
        <v>736</v>
      </c>
      <c r="C258" s="431"/>
      <c r="D258" s="430">
        <v>1950</v>
      </c>
      <c r="E258" s="423">
        <v>644</v>
      </c>
      <c r="F258" s="366"/>
      <c r="G258" s="268" t="s">
        <v>1730</v>
      </c>
      <c r="H258" s="338" t="s">
        <v>2</v>
      </c>
    </row>
    <row r="259" spans="1:8" x14ac:dyDescent="0.2">
      <c r="A259" s="277">
        <f t="shared" si="5"/>
        <v>161</v>
      </c>
      <c r="B259" s="383" t="s">
        <v>786</v>
      </c>
      <c r="C259" s="461"/>
      <c r="D259" s="430">
        <v>1951</v>
      </c>
      <c r="E259" s="423">
        <v>561</v>
      </c>
      <c r="F259" s="366"/>
      <c r="G259" s="268" t="s">
        <v>1730</v>
      </c>
      <c r="H259" s="338" t="s">
        <v>2</v>
      </c>
    </row>
    <row r="260" spans="1:8" x14ac:dyDescent="0.2">
      <c r="A260" s="277">
        <f t="shared" si="5"/>
        <v>162</v>
      </c>
      <c r="B260" s="383" t="s">
        <v>684</v>
      </c>
      <c r="C260" s="431"/>
      <c r="D260" s="430">
        <v>1949</v>
      </c>
      <c r="E260" s="423">
        <v>496</v>
      </c>
      <c r="F260" s="366"/>
      <c r="G260" s="268" t="s">
        <v>1730</v>
      </c>
      <c r="H260" s="428" t="s">
        <v>2</v>
      </c>
    </row>
    <row r="261" spans="1:8" x14ac:dyDescent="0.2">
      <c r="A261" s="277">
        <f t="shared" si="5"/>
        <v>163</v>
      </c>
      <c r="B261" s="383" t="s">
        <v>743</v>
      </c>
      <c r="C261" s="431"/>
      <c r="D261" s="430">
        <v>1945</v>
      </c>
      <c r="E261" s="423">
        <v>492</v>
      </c>
      <c r="F261" s="366"/>
      <c r="G261" s="268" t="s">
        <v>1730</v>
      </c>
      <c r="H261" s="492" t="s">
        <v>1002</v>
      </c>
    </row>
    <row r="262" spans="1:8" x14ac:dyDescent="0.2">
      <c r="A262" s="277">
        <f t="shared" si="5"/>
        <v>164</v>
      </c>
      <c r="B262" s="383" t="s">
        <v>728</v>
      </c>
      <c r="C262" s="431"/>
      <c r="D262" s="430">
        <v>1949</v>
      </c>
      <c r="E262" s="423">
        <v>424</v>
      </c>
      <c r="F262" s="366"/>
      <c r="G262" s="268" t="s">
        <v>1730</v>
      </c>
      <c r="H262" s="492" t="s">
        <v>1002</v>
      </c>
    </row>
    <row r="263" spans="1:8" x14ac:dyDescent="0.2">
      <c r="A263" s="277">
        <f t="shared" si="5"/>
        <v>165</v>
      </c>
      <c r="B263" s="387" t="s">
        <v>804</v>
      </c>
      <c r="C263" s="461"/>
      <c r="D263" s="430">
        <v>1956</v>
      </c>
      <c r="E263" s="423">
        <v>408</v>
      </c>
      <c r="F263" s="366"/>
      <c r="G263" s="268" t="s">
        <v>1730</v>
      </c>
      <c r="H263" s="428" t="s">
        <v>2</v>
      </c>
    </row>
    <row r="264" spans="1:8" x14ac:dyDescent="0.2">
      <c r="A264" s="277">
        <f t="shared" si="5"/>
        <v>166</v>
      </c>
      <c r="B264" s="327" t="s">
        <v>705</v>
      </c>
      <c r="C264" s="462"/>
      <c r="D264" s="430">
        <v>1951</v>
      </c>
      <c r="E264" s="423">
        <v>401</v>
      </c>
      <c r="F264" s="366"/>
      <c r="G264" s="268" t="s">
        <v>1730</v>
      </c>
      <c r="H264" s="492" t="s">
        <v>1002</v>
      </c>
    </row>
    <row r="265" spans="1:8" ht="14.25" x14ac:dyDescent="0.2">
      <c r="A265" s="277">
        <f t="shared" si="5"/>
        <v>167</v>
      </c>
      <c r="B265" s="383" t="s">
        <v>701</v>
      </c>
      <c r="C265" s="458" t="s">
        <v>285</v>
      </c>
      <c r="D265" s="430">
        <v>1942</v>
      </c>
      <c r="E265" s="423">
        <v>379</v>
      </c>
      <c r="F265" s="366"/>
      <c r="G265" s="268" t="s">
        <v>1730</v>
      </c>
      <c r="H265" s="288" t="s">
        <v>2</v>
      </c>
    </row>
    <row r="266" spans="1:8" x14ac:dyDescent="0.2">
      <c r="A266" s="277">
        <f t="shared" si="5"/>
        <v>168</v>
      </c>
      <c r="B266" s="383" t="s">
        <v>779</v>
      </c>
      <c r="C266" s="459"/>
      <c r="D266" s="430">
        <v>1942</v>
      </c>
      <c r="E266" s="423">
        <v>340</v>
      </c>
      <c r="F266" s="366"/>
      <c r="G266" s="268" t="s">
        <v>1730</v>
      </c>
      <c r="H266" s="495" t="s">
        <v>2</v>
      </c>
    </row>
    <row r="267" spans="1:8" x14ac:dyDescent="0.2">
      <c r="A267" s="277">
        <f t="shared" si="5"/>
        <v>169</v>
      </c>
      <c r="B267" s="383" t="s">
        <v>795</v>
      </c>
      <c r="C267" s="459"/>
      <c r="D267" s="430">
        <v>1940</v>
      </c>
      <c r="E267" s="423">
        <v>316</v>
      </c>
      <c r="F267" s="366"/>
      <c r="G267" s="268" t="s">
        <v>1730</v>
      </c>
      <c r="H267" s="428" t="s">
        <v>2</v>
      </c>
    </row>
    <row r="268" spans="1:8" x14ac:dyDescent="0.2">
      <c r="A268" s="277">
        <f t="shared" si="5"/>
        <v>170</v>
      </c>
      <c r="B268" s="383" t="s">
        <v>739</v>
      </c>
      <c r="C268" s="431"/>
      <c r="D268" s="430">
        <v>1950</v>
      </c>
      <c r="E268" s="423">
        <v>282</v>
      </c>
      <c r="F268" s="366"/>
      <c r="G268" s="268" t="s">
        <v>1730</v>
      </c>
      <c r="H268" s="487" t="s">
        <v>2</v>
      </c>
    </row>
    <row r="269" spans="1:8" x14ac:dyDescent="0.2">
      <c r="A269" s="277">
        <f t="shared" si="5"/>
        <v>171</v>
      </c>
      <c r="B269" s="383" t="s">
        <v>698</v>
      </c>
      <c r="C269" s="431"/>
      <c r="D269" s="430">
        <v>1949</v>
      </c>
      <c r="E269" s="423">
        <v>279</v>
      </c>
      <c r="F269" s="366"/>
      <c r="G269" s="268" t="s">
        <v>1730</v>
      </c>
      <c r="H269" s="338" t="s">
        <v>2</v>
      </c>
    </row>
    <row r="270" spans="1:8" x14ac:dyDescent="0.2">
      <c r="A270" s="277">
        <f t="shared" si="5"/>
        <v>172</v>
      </c>
      <c r="B270" s="383" t="s">
        <v>704</v>
      </c>
      <c r="C270" s="431"/>
      <c r="D270" s="434">
        <v>1945</v>
      </c>
      <c r="E270" s="423">
        <v>266</v>
      </c>
      <c r="F270" s="366"/>
      <c r="G270" s="268" t="s">
        <v>1730</v>
      </c>
      <c r="H270" s="338" t="s">
        <v>2</v>
      </c>
    </row>
    <row r="271" spans="1:8" x14ac:dyDescent="0.2">
      <c r="A271" s="277">
        <f t="shared" si="5"/>
        <v>173</v>
      </c>
      <c r="B271" s="383" t="s">
        <v>754</v>
      </c>
      <c r="C271" s="431"/>
      <c r="D271" s="430">
        <v>1948</v>
      </c>
      <c r="E271" s="423">
        <v>254</v>
      </c>
      <c r="F271" s="366"/>
      <c r="G271" s="268" t="s">
        <v>1730</v>
      </c>
      <c r="H271" s="460" t="s">
        <v>2</v>
      </c>
    </row>
    <row r="272" spans="1:8" x14ac:dyDescent="0.2">
      <c r="A272" s="277">
        <f t="shared" si="5"/>
        <v>174</v>
      </c>
      <c r="B272" s="383" t="s">
        <v>755</v>
      </c>
      <c r="C272" s="461"/>
      <c r="D272" s="430">
        <v>1945</v>
      </c>
      <c r="E272" s="423">
        <v>253</v>
      </c>
      <c r="F272" s="366"/>
      <c r="G272" s="268" t="s">
        <v>1730</v>
      </c>
      <c r="H272" s="338" t="s">
        <v>2</v>
      </c>
    </row>
    <row r="273" spans="1:8" x14ac:dyDescent="0.2">
      <c r="A273" s="277">
        <f t="shared" si="5"/>
        <v>175</v>
      </c>
      <c r="B273" s="387" t="s">
        <v>727</v>
      </c>
      <c r="C273" s="431"/>
      <c r="D273" s="430">
        <v>1950</v>
      </c>
      <c r="E273" s="423">
        <v>203</v>
      </c>
      <c r="F273" s="366"/>
      <c r="G273" s="268" t="s">
        <v>1730</v>
      </c>
      <c r="H273" s="487" t="s">
        <v>2</v>
      </c>
    </row>
    <row r="274" spans="1:8" x14ac:dyDescent="0.2">
      <c r="A274" s="277">
        <f t="shared" si="5"/>
        <v>176</v>
      </c>
      <c r="B274" s="387" t="s">
        <v>695</v>
      </c>
      <c r="C274" s="459" t="s">
        <v>117</v>
      </c>
      <c r="D274" s="430">
        <v>1957</v>
      </c>
      <c r="E274" s="423">
        <v>197</v>
      </c>
      <c r="F274" s="366"/>
      <c r="G274" s="268" t="s">
        <v>1730</v>
      </c>
      <c r="H274" s="487" t="s">
        <v>2</v>
      </c>
    </row>
    <row r="275" spans="1:8" x14ac:dyDescent="0.2">
      <c r="A275" s="277">
        <f t="shared" si="5"/>
        <v>177</v>
      </c>
      <c r="B275" s="327" t="s">
        <v>789</v>
      </c>
      <c r="C275" s="462"/>
      <c r="D275" s="432">
        <v>1965</v>
      </c>
      <c r="E275" s="423">
        <v>173</v>
      </c>
      <c r="F275" s="366"/>
      <c r="G275" s="268" t="s">
        <v>1730</v>
      </c>
      <c r="H275" s="487" t="s">
        <v>2</v>
      </c>
    </row>
    <row r="276" spans="1:8" x14ac:dyDescent="0.2">
      <c r="A276" s="277">
        <f t="shared" si="5"/>
        <v>178</v>
      </c>
      <c r="B276" s="327" t="s">
        <v>790</v>
      </c>
      <c r="C276" s="462"/>
      <c r="D276" s="432">
        <v>1963</v>
      </c>
      <c r="E276" s="423">
        <v>173</v>
      </c>
      <c r="F276" s="366"/>
      <c r="G276" s="268" t="s">
        <v>1730</v>
      </c>
      <c r="H276" s="428" t="s">
        <v>2</v>
      </c>
    </row>
    <row r="277" spans="1:8" x14ac:dyDescent="0.2">
      <c r="A277" s="277">
        <f t="shared" si="5"/>
        <v>179</v>
      </c>
      <c r="B277" s="383" t="s">
        <v>793</v>
      </c>
      <c r="C277" s="461"/>
      <c r="D277" s="434">
        <v>1954</v>
      </c>
      <c r="E277" s="423">
        <v>167</v>
      </c>
      <c r="F277" s="366"/>
      <c r="G277" s="268" t="s">
        <v>1730</v>
      </c>
      <c r="H277" s="487" t="s">
        <v>2</v>
      </c>
    </row>
    <row r="278" spans="1:8" x14ac:dyDescent="0.2">
      <c r="A278" s="277">
        <f t="shared" si="5"/>
        <v>180</v>
      </c>
      <c r="B278" s="383" t="s">
        <v>747</v>
      </c>
      <c r="C278" s="431"/>
      <c r="D278" s="430">
        <v>1954</v>
      </c>
      <c r="E278" s="423">
        <v>162</v>
      </c>
      <c r="F278" s="366"/>
      <c r="G278" s="268" t="s">
        <v>1730</v>
      </c>
      <c r="H278" s="492" t="s">
        <v>1002</v>
      </c>
    </row>
    <row r="279" spans="1:8" ht="14.25" x14ac:dyDescent="0.2">
      <c r="A279" s="277">
        <f t="shared" si="5"/>
        <v>181</v>
      </c>
      <c r="B279" s="383" t="s">
        <v>772</v>
      </c>
      <c r="C279" s="461"/>
      <c r="D279" s="430">
        <v>1944</v>
      </c>
      <c r="E279" s="423">
        <v>154</v>
      </c>
      <c r="F279" s="366"/>
      <c r="G279" s="268" t="s">
        <v>1730</v>
      </c>
      <c r="H279" s="288" t="s">
        <v>2</v>
      </c>
    </row>
    <row r="280" spans="1:8" x14ac:dyDescent="0.2">
      <c r="A280" s="277">
        <f t="shared" si="5"/>
        <v>182</v>
      </c>
      <c r="B280" s="383" t="s">
        <v>786</v>
      </c>
      <c r="C280" s="461"/>
      <c r="D280" s="430">
        <v>1954</v>
      </c>
      <c r="E280" s="423">
        <v>143</v>
      </c>
      <c r="F280" s="366"/>
      <c r="G280" s="268" t="s">
        <v>1730</v>
      </c>
      <c r="H280" s="338" t="s">
        <v>2</v>
      </c>
    </row>
    <row r="281" spans="1:8" ht="14.25" x14ac:dyDescent="0.2">
      <c r="A281" s="277">
        <f t="shared" si="5"/>
        <v>183</v>
      </c>
      <c r="B281" s="387" t="s">
        <v>799</v>
      </c>
      <c r="C281" s="457"/>
      <c r="D281" s="430">
        <v>1959</v>
      </c>
      <c r="E281" s="423">
        <v>142</v>
      </c>
      <c r="F281" s="366"/>
      <c r="G281" s="268" t="s">
        <v>1730</v>
      </c>
      <c r="H281" s="288" t="s">
        <v>2</v>
      </c>
    </row>
    <row r="282" spans="1:8" ht="14.25" x14ac:dyDescent="0.2">
      <c r="A282" s="277">
        <f t="shared" si="5"/>
        <v>184</v>
      </c>
      <c r="B282" s="383" t="s">
        <v>735</v>
      </c>
      <c r="C282" s="431"/>
      <c r="D282" s="430">
        <v>1957</v>
      </c>
      <c r="E282" s="423">
        <v>138</v>
      </c>
      <c r="F282" s="366"/>
      <c r="G282" s="268" t="s">
        <v>1730</v>
      </c>
      <c r="H282" s="288" t="s">
        <v>2</v>
      </c>
    </row>
    <row r="283" spans="1:8" x14ac:dyDescent="0.2">
      <c r="A283" s="277">
        <f t="shared" si="5"/>
        <v>185</v>
      </c>
      <c r="B283" s="383" t="s">
        <v>751</v>
      </c>
      <c r="C283" s="461"/>
      <c r="D283" s="434">
        <v>1953</v>
      </c>
      <c r="E283" s="423">
        <v>138</v>
      </c>
      <c r="F283" s="366"/>
      <c r="G283" s="268" t="s">
        <v>1730</v>
      </c>
      <c r="H283" s="338" t="s">
        <v>2</v>
      </c>
    </row>
    <row r="284" spans="1:8" x14ac:dyDescent="0.2">
      <c r="A284" s="277">
        <f t="shared" si="5"/>
        <v>186</v>
      </c>
      <c r="B284" s="387" t="s">
        <v>802</v>
      </c>
      <c r="C284" s="461" t="s">
        <v>90</v>
      </c>
      <c r="D284" s="430">
        <v>1950</v>
      </c>
      <c r="E284" s="423">
        <v>115</v>
      </c>
      <c r="F284" s="366"/>
      <c r="G284" s="268" t="s">
        <v>1730</v>
      </c>
      <c r="H284" s="428" t="s">
        <v>2</v>
      </c>
    </row>
    <row r="285" spans="1:8" x14ac:dyDescent="0.2">
      <c r="A285" s="277">
        <f t="shared" si="5"/>
        <v>187</v>
      </c>
      <c r="B285" s="383" t="s">
        <v>774</v>
      </c>
      <c r="C285" s="433"/>
      <c r="D285" s="430">
        <v>1953</v>
      </c>
      <c r="E285" s="423">
        <v>108</v>
      </c>
      <c r="F285" s="366"/>
      <c r="G285" s="268" t="s">
        <v>1730</v>
      </c>
      <c r="H285" s="498" t="s">
        <v>2</v>
      </c>
    </row>
    <row r="286" spans="1:8" x14ac:dyDescent="0.2">
      <c r="A286" s="277">
        <f t="shared" si="5"/>
        <v>188</v>
      </c>
      <c r="B286" s="383" t="s">
        <v>723</v>
      </c>
      <c r="C286" s="431"/>
      <c r="D286" s="430">
        <v>1950</v>
      </c>
      <c r="E286" s="423">
        <v>107</v>
      </c>
      <c r="F286" s="366"/>
      <c r="G286" s="268" t="s">
        <v>1730</v>
      </c>
      <c r="H286" s="498" t="s">
        <v>2</v>
      </c>
    </row>
    <row r="287" spans="1:8" x14ac:dyDescent="0.2">
      <c r="A287" s="277">
        <f t="shared" si="5"/>
        <v>189</v>
      </c>
      <c r="B287" s="387" t="s">
        <v>781</v>
      </c>
      <c r="C287" s="461"/>
      <c r="D287" s="430">
        <v>1956</v>
      </c>
      <c r="E287" s="423">
        <v>96</v>
      </c>
      <c r="F287" s="366"/>
      <c r="G287" s="268" t="s">
        <v>1730</v>
      </c>
      <c r="H287" s="428" t="s">
        <v>2</v>
      </c>
    </row>
    <row r="288" spans="1:8" x14ac:dyDescent="0.2">
      <c r="A288" s="277">
        <f t="shared" si="5"/>
        <v>190</v>
      </c>
      <c r="B288" s="383" t="s">
        <v>796</v>
      </c>
      <c r="C288" s="459"/>
      <c r="D288" s="430">
        <v>1941</v>
      </c>
      <c r="E288" s="423">
        <v>96</v>
      </c>
      <c r="F288" s="366"/>
      <c r="G288" s="268" t="s">
        <v>1730</v>
      </c>
      <c r="H288" s="338" t="s">
        <v>2</v>
      </c>
    </row>
    <row r="289" spans="1:8" x14ac:dyDescent="0.2">
      <c r="A289" s="277">
        <f t="shared" si="5"/>
        <v>191</v>
      </c>
      <c r="B289" s="351" t="s">
        <v>724</v>
      </c>
      <c r="C289" s="431"/>
      <c r="D289" s="430">
        <v>1953</v>
      </c>
      <c r="E289" s="423">
        <v>93</v>
      </c>
      <c r="F289" s="366"/>
      <c r="G289" s="268" t="s">
        <v>1730</v>
      </c>
      <c r="H289" s="428" t="s">
        <v>2</v>
      </c>
    </row>
    <row r="290" spans="1:8" x14ac:dyDescent="0.2">
      <c r="A290" s="277">
        <f t="shared" si="5"/>
        <v>192</v>
      </c>
      <c r="B290" s="387" t="s">
        <v>725</v>
      </c>
      <c r="C290" s="431"/>
      <c r="D290" s="430">
        <v>1951</v>
      </c>
      <c r="E290" s="423">
        <v>93</v>
      </c>
      <c r="F290" s="366"/>
      <c r="G290" s="268" t="s">
        <v>1730</v>
      </c>
      <c r="H290" s="428" t="s">
        <v>2</v>
      </c>
    </row>
    <row r="291" spans="1:8" x14ac:dyDescent="0.2">
      <c r="A291" s="277">
        <f t="shared" si="5"/>
        <v>193</v>
      </c>
      <c r="B291" s="351" t="s">
        <v>681</v>
      </c>
      <c r="C291" s="457"/>
      <c r="D291" s="489">
        <v>1952</v>
      </c>
      <c r="E291" s="423">
        <v>83</v>
      </c>
      <c r="F291" s="366"/>
      <c r="G291" s="268" t="s">
        <v>1730</v>
      </c>
      <c r="H291" s="338" t="s">
        <v>2</v>
      </c>
    </row>
    <row r="292" spans="1:8" x14ac:dyDescent="0.2">
      <c r="A292" s="277">
        <f t="shared" si="5"/>
        <v>194</v>
      </c>
      <c r="B292" s="383" t="s">
        <v>706</v>
      </c>
      <c r="C292" s="431"/>
      <c r="D292" s="430">
        <v>1941</v>
      </c>
      <c r="E292" s="423">
        <v>72</v>
      </c>
      <c r="F292" s="366"/>
      <c r="G292" s="268" t="s">
        <v>1730</v>
      </c>
      <c r="H292" s="472" t="s">
        <v>2</v>
      </c>
    </row>
    <row r="293" spans="1:8" ht="14.25" x14ac:dyDescent="0.2">
      <c r="A293" s="277">
        <f t="shared" ref="A293:A356" si="6">A292+1</f>
        <v>195</v>
      </c>
      <c r="B293" s="383" t="s">
        <v>709</v>
      </c>
      <c r="C293" s="431"/>
      <c r="D293" s="430">
        <v>1952</v>
      </c>
      <c r="E293" s="423">
        <v>61</v>
      </c>
      <c r="F293" s="366"/>
      <c r="G293" s="268" t="s">
        <v>1730</v>
      </c>
      <c r="H293" s="288" t="s">
        <v>2</v>
      </c>
    </row>
    <row r="294" spans="1:8" ht="14.25" x14ac:dyDescent="0.2">
      <c r="A294" s="277">
        <f t="shared" si="6"/>
        <v>196</v>
      </c>
      <c r="B294" s="387" t="s">
        <v>753</v>
      </c>
      <c r="C294" s="458"/>
      <c r="D294" s="430">
        <v>1954</v>
      </c>
      <c r="E294" s="423">
        <v>59</v>
      </c>
      <c r="F294" s="366"/>
      <c r="G294" s="268" t="s">
        <v>1730</v>
      </c>
      <c r="H294" s="288" t="s">
        <v>2</v>
      </c>
    </row>
    <row r="295" spans="1:8" x14ac:dyDescent="0.2">
      <c r="A295" s="277">
        <f t="shared" si="6"/>
        <v>197</v>
      </c>
      <c r="B295" s="404" t="s">
        <v>715</v>
      </c>
      <c r="C295" s="463"/>
      <c r="D295" s="430">
        <v>1946</v>
      </c>
      <c r="E295" s="423">
        <v>54</v>
      </c>
      <c r="F295" s="366"/>
      <c r="G295" s="268" t="s">
        <v>1730</v>
      </c>
      <c r="H295" s="338" t="s">
        <v>2</v>
      </c>
    </row>
    <row r="296" spans="1:8" ht="14.25" x14ac:dyDescent="0.2">
      <c r="A296" s="277">
        <f t="shared" si="6"/>
        <v>198</v>
      </c>
      <c r="B296" s="383" t="s">
        <v>744</v>
      </c>
      <c r="C296" s="461"/>
      <c r="D296" s="430">
        <v>1944</v>
      </c>
      <c r="E296" s="423">
        <v>53</v>
      </c>
      <c r="F296" s="366"/>
      <c r="G296" s="268" t="s">
        <v>1730</v>
      </c>
      <c r="H296" s="288" t="s">
        <v>2</v>
      </c>
    </row>
    <row r="297" spans="1:8" x14ac:dyDescent="0.2">
      <c r="A297" s="277">
        <v>199</v>
      </c>
      <c r="B297" s="331" t="s">
        <v>1657</v>
      </c>
      <c r="C297" s="276"/>
      <c r="D297" s="454">
        <v>1940</v>
      </c>
      <c r="E297" s="423">
        <v>1280</v>
      </c>
      <c r="F297" s="453"/>
      <c r="G297" s="272" t="s">
        <v>1656</v>
      </c>
      <c r="H297" s="464" t="s">
        <v>2</v>
      </c>
    </row>
    <row r="298" spans="1:8" ht="14.25" x14ac:dyDescent="0.2">
      <c r="A298" s="277">
        <f t="shared" si="6"/>
        <v>200</v>
      </c>
      <c r="B298" s="331" t="s">
        <v>1658</v>
      </c>
      <c r="C298" s="276"/>
      <c r="D298" s="454">
        <v>1952</v>
      </c>
      <c r="E298" s="423">
        <v>1179</v>
      </c>
      <c r="F298" s="453"/>
      <c r="G298" s="272" t="s">
        <v>1656</v>
      </c>
      <c r="H298" s="288" t="s">
        <v>2</v>
      </c>
    </row>
    <row r="299" spans="1:8" x14ac:dyDescent="0.2">
      <c r="A299" s="277">
        <f t="shared" si="6"/>
        <v>201</v>
      </c>
      <c r="B299" s="331" t="s">
        <v>1659</v>
      </c>
      <c r="C299" s="276"/>
      <c r="D299" s="454">
        <v>1948</v>
      </c>
      <c r="E299" s="423">
        <v>1013</v>
      </c>
      <c r="F299" s="453"/>
      <c r="G299" s="272" t="s">
        <v>1656</v>
      </c>
      <c r="H299" s="487" t="s">
        <v>2</v>
      </c>
    </row>
    <row r="300" spans="1:8" ht="14.25" x14ac:dyDescent="0.2">
      <c r="A300" s="277">
        <f t="shared" si="6"/>
        <v>202</v>
      </c>
      <c r="B300" s="331" t="s">
        <v>1660</v>
      </c>
      <c r="C300" s="276"/>
      <c r="D300" s="454">
        <v>1951</v>
      </c>
      <c r="E300" s="423">
        <v>716</v>
      </c>
      <c r="F300" s="453"/>
      <c r="G300" s="272" t="s">
        <v>1656</v>
      </c>
      <c r="H300" s="288" t="s">
        <v>2</v>
      </c>
    </row>
    <row r="301" spans="1:8" x14ac:dyDescent="0.2">
      <c r="A301" s="277">
        <f t="shared" si="6"/>
        <v>203</v>
      </c>
      <c r="B301" s="331" t="s">
        <v>1661</v>
      </c>
      <c r="C301" s="276"/>
      <c r="D301" s="454">
        <v>1952</v>
      </c>
      <c r="E301" s="423">
        <v>703</v>
      </c>
      <c r="F301" s="453"/>
      <c r="G301" s="272" t="s">
        <v>1656</v>
      </c>
      <c r="H301" s="428" t="s">
        <v>2</v>
      </c>
    </row>
    <row r="302" spans="1:8" x14ac:dyDescent="0.2">
      <c r="A302" s="277">
        <f t="shared" si="6"/>
        <v>204</v>
      </c>
      <c r="B302" s="331" t="s">
        <v>1662</v>
      </c>
      <c r="C302" s="276"/>
      <c r="D302" s="454">
        <v>1951</v>
      </c>
      <c r="E302" s="423">
        <v>666</v>
      </c>
      <c r="F302" s="453"/>
      <c r="G302" s="272" t="s">
        <v>1656</v>
      </c>
      <c r="H302" s="338" t="s">
        <v>2</v>
      </c>
    </row>
    <row r="303" spans="1:8" ht="14.25" x14ac:dyDescent="0.2">
      <c r="A303" s="277">
        <f t="shared" si="6"/>
        <v>205</v>
      </c>
      <c r="B303" s="331" t="s">
        <v>1663</v>
      </c>
      <c r="C303" s="276"/>
      <c r="D303" s="454">
        <v>1942</v>
      </c>
      <c r="E303" s="423">
        <v>614</v>
      </c>
      <c r="F303" s="453"/>
      <c r="G303" s="272" t="s">
        <v>1656</v>
      </c>
      <c r="H303" s="288" t="s">
        <v>2</v>
      </c>
    </row>
    <row r="304" spans="1:8" x14ac:dyDescent="0.2">
      <c r="A304" s="277">
        <f t="shared" si="6"/>
        <v>206</v>
      </c>
      <c r="B304" s="331" t="s">
        <v>1664</v>
      </c>
      <c r="C304" s="276"/>
      <c r="D304" s="454">
        <v>1952</v>
      </c>
      <c r="E304" s="423">
        <v>407</v>
      </c>
      <c r="F304" s="453"/>
      <c r="G304" s="272" t="s">
        <v>1656</v>
      </c>
      <c r="H304" s="487" t="s">
        <v>2</v>
      </c>
    </row>
    <row r="305" spans="1:8" x14ac:dyDescent="0.2">
      <c r="A305" s="277">
        <f t="shared" si="6"/>
        <v>207</v>
      </c>
      <c r="B305" s="331" t="s">
        <v>1665</v>
      </c>
      <c r="C305" s="276"/>
      <c r="D305" s="454">
        <v>1944</v>
      </c>
      <c r="E305" s="423">
        <v>348</v>
      </c>
      <c r="F305" s="453"/>
      <c r="G305" s="272" t="s">
        <v>1656</v>
      </c>
      <c r="H305" s="476" t="s">
        <v>2</v>
      </c>
    </row>
    <row r="306" spans="1:8" ht="14.25" x14ac:dyDescent="0.2">
      <c r="A306" s="277">
        <f t="shared" si="6"/>
        <v>208</v>
      </c>
      <c r="B306" s="331" t="s">
        <v>1666</v>
      </c>
      <c r="C306" s="276"/>
      <c r="D306" s="454">
        <v>1951</v>
      </c>
      <c r="E306" s="423">
        <v>229</v>
      </c>
      <c r="F306" s="453"/>
      <c r="G306" s="272" t="s">
        <v>1656</v>
      </c>
      <c r="H306" s="288" t="s">
        <v>2</v>
      </c>
    </row>
    <row r="307" spans="1:8" x14ac:dyDescent="0.2">
      <c r="A307" s="277">
        <f t="shared" si="6"/>
        <v>209</v>
      </c>
      <c r="B307" s="331" t="s">
        <v>1667</v>
      </c>
      <c r="C307" s="276"/>
      <c r="D307" s="454">
        <v>1953</v>
      </c>
      <c r="E307" s="423">
        <v>180</v>
      </c>
      <c r="F307" s="453"/>
      <c r="G307" s="272" t="s">
        <v>1656</v>
      </c>
      <c r="H307" s="338" t="s">
        <v>2</v>
      </c>
    </row>
    <row r="308" spans="1:8" x14ac:dyDescent="0.2">
      <c r="A308" s="277">
        <f t="shared" si="6"/>
        <v>210</v>
      </c>
      <c r="B308" s="331" t="s">
        <v>1668</v>
      </c>
      <c r="C308" s="276"/>
      <c r="D308" s="454">
        <v>1949</v>
      </c>
      <c r="E308" s="423">
        <v>155</v>
      </c>
      <c r="F308" s="453"/>
      <c r="G308" s="272" t="s">
        <v>1656</v>
      </c>
      <c r="H308" s="464" t="s">
        <v>2</v>
      </c>
    </row>
    <row r="309" spans="1:8" x14ac:dyDescent="0.2">
      <c r="A309" s="277">
        <f t="shared" si="6"/>
        <v>211</v>
      </c>
      <c r="B309" s="331" t="s">
        <v>1669</v>
      </c>
      <c r="C309" s="276"/>
      <c r="D309" s="454">
        <v>1944</v>
      </c>
      <c r="E309" s="423">
        <v>148</v>
      </c>
      <c r="F309" s="453"/>
      <c r="G309" s="272" t="s">
        <v>1656</v>
      </c>
      <c r="H309" s="338" t="s">
        <v>2</v>
      </c>
    </row>
    <row r="310" spans="1:8" ht="14.25" x14ac:dyDescent="0.2">
      <c r="A310" s="277">
        <f t="shared" si="6"/>
        <v>212</v>
      </c>
      <c r="B310" s="331" t="s">
        <v>1670</v>
      </c>
      <c r="C310" s="276"/>
      <c r="D310" s="454">
        <v>1951</v>
      </c>
      <c r="E310" s="423">
        <v>143</v>
      </c>
      <c r="F310" s="453"/>
      <c r="G310" s="272" t="s">
        <v>1656</v>
      </c>
      <c r="H310" s="288" t="s">
        <v>2</v>
      </c>
    </row>
    <row r="311" spans="1:8" x14ac:dyDescent="0.2">
      <c r="A311" s="277">
        <f t="shared" si="6"/>
        <v>213</v>
      </c>
      <c r="B311" s="331" t="s">
        <v>1672</v>
      </c>
      <c r="C311" s="276" t="s">
        <v>117</v>
      </c>
      <c r="D311" s="454">
        <v>1954</v>
      </c>
      <c r="E311" s="423">
        <v>123</v>
      </c>
      <c r="F311" s="453"/>
      <c r="G311" s="272" t="s">
        <v>1656</v>
      </c>
      <c r="H311" s="428" t="s">
        <v>2</v>
      </c>
    </row>
    <row r="312" spans="1:8" x14ac:dyDescent="0.2">
      <c r="A312" s="277">
        <f t="shared" si="6"/>
        <v>214</v>
      </c>
      <c r="B312" s="331" t="s">
        <v>1674</v>
      </c>
      <c r="C312" s="276"/>
      <c r="D312" s="454">
        <v>1943</v>
      </c>
      <c r="E312" s="423">
        <v>110</v>
      </c>
      <c r="F312" s="453"/>
      <c r="G312" s="272" t="s">
        <v>1656</v>
      </c>
      <c r="H312" s="492" t="s">
        <v>1002</v>
      </c>
    </row>
    <row r="313" spans="1:8" x14ac:dyDescent="0.2">
      <c r="A313" s="277">
        <f t="shared" si="6"/>
        <v>215</v>
      </c>
      <c r="B313" s="331" t="s">
        <v>1676</v>
      </c>
      <c r="C313" s="276"/>
      <c r="D313" s="454">
        <v>1964</v>
      </c>
      <c r="E313" s="423">
        <v>105</v>
      </c>
      <c r="F313" s="453"/>
      <c r="G313" s="272" t="s">
        <v>1656</v>
      </c>
      <c r="H313" s="476" t="s">
        <v>2</v>
      </c>
    </row>
    <row r="314" spans="1:8" x14ac:dyDescent="0.2">
      <c r="A314" s="277">
        <f t="shared" si="6"/>
        <v>216</v>
      </c>
      <c r="B314" s="331" t="s">
        <v>1675</v>
      </c>
      <c r="C314" s="276"/>
      <c r="D314" s="454">
        <v>1948</v>
      </c>
      <c r="E314" s="423">
        <v>105</v>
      </c>
      <c r="F314" s="453"/>
      <c r="G314" s="272" t="s">
        <v>1656</v>
      </c>
      <c r="H314" s="428" t="s">
        <v>2</v>
      </c>
    </row>
    <row r="315" spans="1:8" x14ac:dyDescent="0.2">
      <c r="A315" s="277">
        <f t="shared" si="6"/>
        <v>217</v>
      </c>
      <c r="B315" s="331" t="s">
        <v>1678</v>
      </c>
      <c r="C315" s="276"/>
      <c r="D315" s="454">
        <v>1951</v>
      </c>
      <c r="E315" s="423">
        <v>85</v>
      </c>
      <c r="F315" s="453"/>
      <c r="G315" s="272" t="s">
        <v>1656</v>
      </c>
      <c r="H315" s="428" t="s">
        <v>2</v>
      </c>
    </row>
    <row r="316" spans="1:8" x14ac:dyDescent="0.2">
      <c r="A316" s="277">
        <f t="shared" si="6"/>
        <v>218</v>
      </c>
      <c r="B316" s="331" t="s">
        <v>1680</v>
      </c>
      <c r="C316" s="276"/>
      <c r="D316" s="454">
        <v>1949</v>
      </c>
      <c r="E316" s="423">
        <v>61</v>
      </c>
      <c r="F316" s="453"/>
      <c r="G316" s="272" t="s">
        <v>1656</v>
      </c>
      <c r="H316" s="464" t="s">
        <v>2</v>
      </c>
    </row>
    <row r="317" spans="1:8" x14ac:dyDescent="0.2">
      <c r="A317" s="277">
        <f t="shared" si="6"/>
        <v>219</v>
      </c>
      <c r="B317" s="331" t="s">
        <v>1681</v>
      </c>
      <c r="C317" s="276"/>
      <c r="D317" s="454">
        <v>1948</v>
      </c>
      <c r="E317" s="423">
        <v>50</v>
      </c>
      <c r="F317" s="453"/>
      <c r="G317" s="272" t="s">
        <v>1656</v>
      </c>
      <c r="H317" s="464" t="s">
        <v>2</v>
      </c>
    </row>
    <row r="318" spans="1:8" x14ac:dyDescent="0.2">
      <c r="A318" s="277">
        <f t="shared" si="6"/>
        <v>220</v>
      </c>
      <c r="B318" s="389" t="s">
        <v>1550</v>
      </c>
      <c r="C318" s="276" t="s">
        <v>90</v>
      </c>
      <c r="D318" s="485">
        <v>1954</v>
      </c>
      <c r="E318" s="421">
        <v>1233</v>
      </c>
      <c r="F318" s="423"/>
      <c r="G318" s="268" t="s">
        <v>1544</v>
      </c>
      <c r="H318" s="428" t="s">
        <v>2</v>
      </c>
    </row>
    <row r="319" spans="1:8" x14ac:dyDescent="0.2">
      <c r="A319" s="277">
        <f t="shared" si="6"/>
        <v>221</v>
      </c>
      <c r="B319" s="389" t="s">
        <v>32</v>
      </c>
      <c r="C319" s="276"/>
      <c r="D319" s="485">
        <v>1964</v>
      </c>
      <c r="E319" s="421">
        <v>1103</v>
      </c>
      <c r="F319" s="423"/>
      <c r="G319" s="268" t="s">
        <v>1544</v>
      </c>
      <c r="H319" s="338" t="s">
        <v>2</v>
      </c>
    </row>
    <row r="320" spans="1:8" ht="14.25" x14ac:dyDescent="0.2">
      <c r="A320" s="277">
        <f t="shared" si="6"/>
        <v>222</v>
      </c>
      <c r="B320" s="389" t="s">
        <v>33</v>
      </c>
      <c r="C320" s="276"/>
      <c r="D320" s="485">
        <v>1942</v>
      </c>
      <c r="E320" s="421">
        <v>775.66666666666663</v>
      </c>
      <c r="F320" s="423"/>
      <c r="G320" s="268" t="s">
        <v>1544</v>
      </c>
      <c r="H320" s="288" t="s">
        <v>2</v>
      </c>
    </row>
    <row r="321" spans="1:8" ht="14.25" x14ac:dyDescent="0.2">
      <c r="A321" s="277">
        <f t="shared" si="6"/>
        <v>223</v>
      </c>
      <c r="B321" s="389" t="s">
        <v>19</v>
      </c>
      <c r="C321" s="276"/>
      <c r="D321" s="485">
        <v>1954</v>
      </c>
      <c r="E321" s="421">
        <v>730.66666666666663</v>
      </c>
      <c r="F321" s="423"/>
      <c r="G321" s="268" t="s">
        <v>1544</v>
      </c>
      <c r="H321" s="288" t="s">
        <v>2</v>
      </c>
    </row>
    <row r="322" spans="1:8" x14ac:dyDescent="0.2">
      <c r="A322" s="277">
        <f t="shared" si="6"/>
        <v>224</v>
      </c>
      <c r="B322" s="389" t="s">
        <v>1549</v>
      </c>
      <c r="C322" s="276" t="s">
        <v>90</v>
      </c>
      <c r="D322" s="485">
        <v>1958</v>
      </c>
      <c r="E322" s="421">
        <v>594</v>
      </c>
      <c r="F322" s="547"/>
      <c r="G322" s="268" t="s">
        <v>1544</v>
      </c>
      <c r="H322" s="591" t="s">
        <v>2</v>
      </c>
    </row>
    <row r="323" spans="1:8" x14ac:dyDescent="0.2">
      <c r="A323" s="277">
        <f t="shared" si="6"/>
        <v>225</v>
      </c>
      <c r="B323" s="389" t="s">
        <v>1555</v>
      </c>
      <c r="C323" s="276" t="s">
        <v>90</v>
      </c>
      <c r="D323" s="485">
        <v>1967</v>
      </c>
      <c r="E323" s="421">
        <v>530.66666666666674</v>
      </c>
      <c r="F323" s="547"/>
      <c r="G323" s="268" t="s">
        <v>1544</v>
      </c>
      <c r="H323" s="538" t="s">
        <v>2</v>
      </c>
    </row>
    <row r="324" spans="1:8" x14ac:dyDescent="0.2">
      <c r="A324" s="277">
        <f t="shared" si="6"/>
        <v>226</v>
      </c>
      <c r="B324" s="389" t="s">
        <v>1554</v>
      </c>
      <c r="C324" s="276" t="s">
        <v>90</v>
      </c>
      <c r="D324" s="485">
        <v>1954</v>
      </c>
      <c r="E324" s="421">
        <v>407</v>
      </c>
      <c r="F324" s="547"/>
      <c r="G324" s="268" t="s">
        <v>1544</v>
      </c>
      <c r="H324" s="538" t="s">
        <v>2</v>
      </c>
    </row>
    <row r="325" spans="1:8" ht="14.25" x14ac:dyDescent="0.2">
      <c r="A325" s="277">
        <f t="shared" si="6"/>
        <v>227</v>
      </c>
      <c r="B325" s="389" t="s">
        <v>1560</v>
      </c>
      <c r="C325" s="276" t="s">
        <v>337</v>
      </c>
      <c r="D325" s="485">
        <v>1960</v>
      </c>
      <c r="E325" s="421">
        <v>350</v>
      </c>
      <c r="F325" s="547"/>
      <c r="G325" s="268" t="s">
        <v>1544</v>
      </c>
      <c r="H325" s="499" t="s">
        <v>2</v>
      </c>
    </row>
    <row r="326" spans="1:8" ht="14.25" x14ac:dyDescent="0.2">
      <c r="A326" s="277">
        <f t="shared" si="6"/>
        <v>228</v>
      </c>
      <c r="B326" s="389" t="s">
        <v>10</v>
      </c>
      <c r="C326" s="276"/>
      <c r="D326" s="485">
        <v>1956</v>
      </c>
      <c r="E326" s="421">
        <v>320</v>
      </c>
      <c r="F326" s="547"/>
      <c r="G326" s="268" t="s">
        <v>1544</v>
      </c>
      <c r="H326" s="499" t="s">
        <v>2</v>
      </c>
    </row>
    <row r="327" spans="1:8" x14ac:dyDescent="0.2">
      <c r="A327" s="277">
        <f t="shared" si="6"/>
        <v>229</v>
      </c>
      <c r="B327" s="389" t="s">
        <v>20</v>
      </c>
      <c r="C327" s="276"/>
      <c r="D327" s="485">
        <v>1948</v>
      </c>
      <c r="E327" s="421">
        <v>234</v>
      </c>
      <c r="F327" s="547"/>
      <c r="G327" s="268" t="s">
        <v>1544</v>
      </c>
      <c r="H327" s="349" t="s">
        <v>2</v>
      </c>
    </row>
    <row r="328" spans="1:8" x14ac:dyDescent="0.2">
      <c r="A328" s="277">
        <f t="shared" si="6"/>
        <v>230</v>
      </c>
      <c r="B328" s="389" t="s">
        <v>25</v>
      </c>
      <c r="C328" s="276"/>
      <c r="D328" s="485">
        <v>1951</v>
      </c>
      <c r="E328" s="421">
        <v>213</v>
      </c>
      <c r="F328" s="547"/>
      <c r="G328" s="268" t="s">
        <v>1544</v>
      </c>
      <c r="H328" s="555" t="s">
        <v>2</v>
      </c>
    </row>
    <row r="329" spans="1:8" x14ac:dyDescent="0.2">
      <c r="A329" s="277">
        <f t="shared" si="6"/>
        <v>231</v>
      </c>
      <c r="B329" s="389" t="s">
        <v>1546</v>
      </c>
      <c r="C329" s="276" t="s">
        <v>90</v>
      </c>
      <c r="D329" s="485">
        <v>1963</v>
      </c>
      <c r="E329" s="421">
        <v>151</v>
      </c>
      <c r="F329" s="547"/>
      <c r="G329" s="268" t="s">
        <v>1544</v>
      </c>
      <c r="H329" s="349" t="s">
        <v>2</v>
      </c>
    </row>
    <row r="330" spans="1:8" ht="14.25" x14ac:dyDescent="0.2">
      <c r="A330" s="277">
        <f t="shared" si="6"/>
        <v>232</v>
      </c>
      <c r="B330" s="389" t="s">
        <v>26</v>
      </c>
      <c r="C330" s="276"/>
      <c r="D330" s="485">
        <v>1946</v>
      </c>
      <c r="E330" s="421">
        <v>134</v>
      </c>
      <c r="F330" s="547"/>
      <c r="G330" s="268" t="s">
        <v>1544</v>
      </c>
      <c r="H330" s="499" t="s">
        <v>2</v>
      </c>
    </row>
    <row r="331" spans="1:8" x14ac:dyDescent="0.2">
      <c r="A331" s="277">
        <f t="shared" si="6"/>
        <v>233</v>
      </c>
      <c r="B331" s="389" t="s">
        <v>16</v>
      </c>
      <c r="C331" s="276"/>
      <c r="D331" s="485">
        <v>1966</v>
      </c>
      <c r="E331" s="421">
        <v>133</v>
      </c>
      <c r="F331" s="547"/>
      <c r="G331" s="268" t="s">
        <v>1544</v>
      </c>
      <c r="H331" s="349" t="s">
        <v>2</v>
      </c>
    </row>
    <row r="332" spans="1:8" x14ac:dyDescent="0.2">
      <c r="A332" s="277">
        <f t="shared" si="6"/>
        <v>234</v>
      </c>
      <c r="B332" s="389" t="s">
        <v>1545</v>
      </c>
      <c r="C332" s="276" t="s">
        <v>878</v>
      </c>
      <c r="D332" s="485">
        <v>1938</v>
      </c>
      <c r="E332" s="421">
        <v>128</v>
      </c>
      <c r="F332" s="547"/>
      <c r="G332" s="268" t="s">
        <v>1544</v>
      </c>
      <c r="H332" s="349" t="s">
        <v>2</v>
      </c>
    </row>
    <row r="333" spans="1:8" x14ac:dyDescent="0.2">
      <c r="A333" s="277">
        <f t="shared" si="6"/>
        <v>235</v>
      </c>
      <c r="B333" s="389" t="s">
        <v>8</v>
      </c>
      <c r="C333" s="276"/>
      <c r="D333" s="485">
        <v>1950</v>
      </c>
      <c r="E333" s="421">
        <v>122</v>
      </c>
      <c r="F333" s="547"/>
      <c r="G333" s="268" t="s">
        <v>1544</v>
      </c>
      <c r="H333" s="591" t="s">
        <v>2</v>
      </c>
    </row>
    <row r="334" spans="1:8" x14ac:dyDescent="0.2">
      <c r="A334" s="277">
        <f t="shared" si="6"/>
        <v>236</v>
      </c>
      <c r="B334" s="389" t="s">
        <v>21</v>
      </c>
      <c r="C334" s="276"/>
      <c r="D334" s="485">
        <v>1953</v>
      </c>
      <c r="E334" s="421">
        <v>96</v>
      </c>
      <c r="F334" s="547"/>
      <c r="G334" s="268" t="s">
        <v>1544</v>
      </c>
      <c r="H334" s="539" t="s">
        <v>2</v>
      </c>
    </row>
    <row r="335" spans="1:8" x14ac:dyDescent="0.2">
      <c r="A335" s="277">
        <v>237</v>
      </c>
      <c r="B335" s="328" t="s">
        <v>868</v>
      </c>
      <c r="C335" s="440"/>
      <c r="D335" s="491">
        <v>1955</v>
      </c>
      <c r="E335" s="438">
        <v>565</v>
      </c>
      <c r="F335" s="529"/>
      <c r="G335" s="236" t="s">
        <v>1732</v>
      </c>
      <c r="H335" s="537" t="s">
        <v>2</v>
      </c>
    </row>
    <row r="336" spans="1:8" x14ac:dyDescent="0.2">
      <c r="A336" s="277">
        <f t="shared" si="6"/>
        <v>238</v>
      </c>
      <c r="B336" s="328" t="s">
        <v>955</v>
      </c>
      <c r="C336" s="437"/>
      <c r="D336" s="491">
        <v>1949</v>
      </c>
      <c r="E336" s="438">
        <v>542</v>
      </c>
      <c r="F336" s="529"/>
      <c r="G336" s="236" t="s">
        <v>1732</v>
      </c>
      <c r="H336" s="555" t="s">
        <v>2</v>
      </c>
    </row>
    <row r="337" spans="1:8" x14ac:dyDescent="0.2">
      <c r="A337" s="277">
        <f t="shared" si="6"/>
        <v>239</v>
      </c>
      <c r="B337" s="328" t="s">
        <v>929</v>
      </c>
      <c r="C337" s="437"/>
      <c r="D337" s="491">
        <v>1953</v>
      </c>
      <c r="E337" s="438">
        <v>363</v>
      </c>
      <c r="F337" s="529"/>
      <c r="G337" s="236" t="s">
        <v>1732</v>
      </c>
      <c r="H337" s="538" t="s">
        <v>2</v>
      </c>
    </row>
    <row r="338" spans="1:8" x14ac:dyDescent="0.2">
      <c r="A338" s="277">
        <f t="shared" si="6"/>
        <v>240</v>
      </c>
      <c r="B338" s="328" t="s">
        <v>866</v>
      </c>
      <c r="C338" s="440"/>
      <c r="D338" s="491">
        <v>1962</v>
      </c>
      <c r="E338" s="438">
        <v>350</v>
      </c>
      <c r="F338" s="529"/>
      <c r="G338" s="236" t="s">
        <v>1732</v>
      </c>
      <c r="H338" s="537" t="s">
        <v>2</v>
      </c>
    </row>
    <row r="339" spans="1:8" x14ac:dyDescent="0.2">
      <c r="A339" s="277">
        <f t="shared" si="6"/>
        <v>241</v>
      </c>
      <c r="B339" s="328" t="s">
        <v>902</v>
      </c>
      <c r="C339" s="440"/>
      <c r="D339" s="491">
        <v>1945</v>
      </c>
      <c r="E339" s="438">
        <v>294</v>
      </c>
      <c r="F339" s="529"/>
      <c r="G339" s="236" t="s">
        <v>1732</v>
      </c>
      <c r="H339" s="456" t="s">
        <v>2</v>
      </c>
    </row>
    <row r="340" spans="1:8" x14ac:dyDescent="0.2">
      <c r="A340" s="277">
        <f t="shared" si="6"/>
        <v>242</v>
      </c>
      <c r="B340" s="328" t="s">
        <v>960</v>
      </c>
      <c r="C340" s="437"/>
      <c r="D340" s="491">
        <v>1947</v>
      </c>
      <c r="E340" s="438">
        <v>293</v>
      </c>
      <c r="F340" s="529"/>
      <c r="G340" s="236" t="s">
        <v>1732</v>
      </c>
      <c r="H340" s="349" t="s">
        <v>2</v>
      </c>
    </row>
    <row r="341" spans="1:8" x14ac:dyDescent="0.2">
      <c r="A341" s="277">
        <f t="shared" si="6"/>
        <v>243</v>
      </c>
      <c r="B341" s="328" t="s">
        <v>858</v>
      </c>
      <c r="C341" s="437"/>
      <c r="D341" s="491">
        <v>1948</v>
      </c>
      <c r="E341" s="438">
        <v>245</v>
      </c>
      <c r="F341" s="529"/>
      <c r="G341" s="236" t="s">
        <v>1732</v>
      </c>
      <c r="H341" s="537" t="s">
        <v>2</v>
      </c>
    </row>
    <row r="342" spans="1:8" ht="14.25" x14ac:dyDescent="0.2">
      <c r="A342" s="277">
        <f t="shared" si="6"/>
        <v>244</v>
      </c>
      <c r="B342" s="328" t="s">
        <v>865</v>
      </c>
      <c r="C342" s="440"/>
      <c r="D342" s="491">
        <v>1957</v>
      </c>
      <c r="E342" s="438">
        <v>243</v>
      </c>
      <c r="F342" s="529"/>
      <c r="G342" s="236" t="s">
        <v>1732</v>
      </c>
      <c r="H342" s="499" t="s">
        <v>2</v>
      </c>
    </row>
    <row r="343" spans="1:8" x14ac:dyDescent="0.2">
      <c r="A343" s="277">
        <f t="shared" si="6"/>
        <v>245</v>
      </c>
      <c r="B343" s="328" t="s">
        <v>910</v>
      </c>
      <c r="C343" s="437"/>
      <c r="D343" s="491">
        <v>1957</v>
      </c>
      <c r="E343" s="438">
        <v>231</v>
      </c>
      <c r="F343" s="529"/>
      <c r="G343" s="236" t="s">
        <v>1732</v>
      </c>
      <c r="H343" s="555" t="s">
        <v>2</v>
      </c>
    </row>
    <row r="344" spans="1:8" x14ac:dyDescent="0.2">
      <c r="A344" s="277">
        <f t="shared" si="6"/>
        <v>246</v>
      </c>
      <c r="B344" s="328" t="s">
        <v>970</v>
      </c>
      <c r="C344" s="437"/>
      <c r="D344" s="491">
        <v>1951</v>
      </c>
      <c r="E344" s="438">
        <v>219</v>
      </c>
      <c r="F344" s="529"/>
      <c r="G344" s="236" t="s">
        <v>1732</v>
      </c>
      <c r="H344" s="554" t="s">
        <v>1002</v>
      </c>
    </row>
    <row r="345" spans="1:8" x14ac:dyDescent="0.2">
      <c r="A345" s="277">
        <f t="shared" si="6"/>
        <v>247</v>
      </c>
      <c r="B345" s="328" t="s">
        <v>859</v>
      </c>
      <c r="C345" s="437"/>
      <c r="D345" s="491">
        <v>1955</v>
      </c>
      <c r="E345" s="438">
        <v>217</v>
      </c>
      <c r="F345" s="439"/>
      <c r="G345" s="236" t="s">
        <v>1732</v>
      </c>
      <c r="H345" s="492" t="s">
        <v>1002</v>
      </c>
    </row>
    <row r="346" spans="1:8" ht="14.25" x14ac:dyDescent="0.2">
      <c r="A346" s="277">
        <f t="shared" si="6"/>
        <v>248</v>
      </c>
      <c r="B346" s="328" t="s">
        <v>977</v>
      </c>
      <c r="C346" s="437"/>
      <c r="D346" s="491">
        <v>1950</v>
      </c>
      <c r="E346" s="438">
        <v>177</v>
      </c>
      <c r="F346" s="439"/>
      <c r="G346" s="236" t="s">
        <v>1732</v>
      </c>
      <c r="H346" s="288" t="s">
        <v>2</v>
      </c>
    </row>
    <row r="347" spans="1:8" ht="14.25" x14ac:dyDescent="0.2">
      <c r="A347" s="277">
        <f t="shared" si="6"/>
        <v>249</v>
      </c>
      <c r="B347" s="328" t="s">
        <v>924</v>
      </c>
      <c r="C347" s="437"/>
      <c r="D347" s="491">
        <v>1954</v>
      </c>
      <c r="E347" s="438">
        <v>174</v>
      </c>
      <c r="F347" s="439"/>
      <c r="G347" s="236" t="s">
        <v>1732</v>
      </c>
      <c r="H347" s="288" t="s">
        <v>2</v>
      </c>
    </row>
    <row r="348" spans="1:8" x14ac:dyDescent="0.2">
      <c r="A348" s="277">
        <f t="shared" si="6"/>
        <v>250</v>
      </c>
      <c r="B348" s="328" t="s">
        <v>933</v>
      </c>
      <c r="C348" s="437"/>
      <c r="D348" s="491">
        <v>1956</v>
      </c>
      <c r="E348" s="438">
        <v>170</v>
      </c>
      <c r="F348" s="439"/>
      <c r="G348" s="236" t="s">
        <v>1732</v>
      </c>
      <c r="H348" s="428" t="s">
        <v>2</v>
      </c>
    </row>
    <row r="349" spans="1:8" x14ac:dyDescent="0.2">
      <c r="A349" s="277">
        <f t="shared" si="6"/>
        <v>251</v>
      </c>
      <c r="B349" s="329" t="s">
        <v>912</v>
      </c>
      <c r="C349" s="437"/>
      <c r="D349" s="491">
        <v>1961</v>
      </c>
      <c r="E349" s="438">
        <v>168</v>
      </c>
      <c r="F349" s="439"/>
      <c r="G349" s="236" t="s">
        <v>1732</v>
      </c>
      <c r="H349" s="338" t="s">
        <v>2</v>
      </c>
    </row>
    <row r="350" spans="1:8" x14ac:dyDescent="0.2">
      <c r="A350" s="277">
        <f t="shared" si="6"/>
        <v>252</v>
      </c>
      <c r="B350" s="328" t="s">
        <v>952</v>
      </c>
      <c r="C350" s="437"/>
      <c r="D350" s="491">
        <v>1949</v>
      </c>
      <c r="E350" s="438">
        <v>166</v>
      </c>
      <c r="F350" s="439"/>
      <c r="G350" s="236" t="s">
        <v>1732</v>
      </c>
      <c r="H350" s="338" t="s">
        <v>2</v>
      </c>
    </row>
    <row r="351" spans="1:8" x14ac:dyDescent="0.2">
      <c r="A351" s="277">
        <f t="shared" si="6"/>
        <v>253</v>
      </c>
      <c r="B351" s="328" t="s">
        <v>855</v>
      </c>
      <c r="C351" s="437"/>
      <c r="D351" s="491">
        <v>1937</v>
      </c>
      <c r="E351" s="438">
        <v>166</v>
      </c>
      <c r="F351" s="439"/>
      <c r="G351" s="236" t="s">
        <v>1732</v>
      </c>
      <c r="H351" s="338" t="s">
        <v>2</v>
      </c>
    </row>
    <row r="352" spans="1:8" x14ac:dyDescent="0.2">
      <c r="A352" s="277">
        <f t="shared" si="6"/>
        <v>254</v>
      </c>
      <c r="B352" s="328" t="s">
        <v>959</v>
      </c>
      <c r="C352" s="437"/>
      <c r="D352" s="491">
        <v>1947</v>
      </c>
      <c r="E352" s="438">
        <v>165</v>
      </c>
      <c r="F352" s="439"/>
      <c r="G352" s="236" t="s">
        <v>1732</v>
      </c>
      <c r="H352" s="498" t="s">
        <v>2</v>
      </c>
    </row>
    <row r="353" spans="1:8" x14ac:dyDescent="0.2">
      <c r="A353" s="277">
        <f t="shared" si="6"/>
        <v>255</v>
      </c>
      <c r="B353" s="329" t="s">
        <v>939</v>
      </c>
      <c r="C353" s="437"/>
      <c r="D353" s="491">
        <v>1953</v>
      </c>
      <c r="E353" s="438">
        <v>164</v>
      </c>
      <c r="F353" s="439"/>
      <c r="G353" s="532" t="s">
        <v>1732</v>
      </c>
      <c r="H353" s="492" t="s">
        <v>1002</v>
      </c>
    </row>
    <row r="354" spans="1:8" x14ac:dyDescent="0.2">
      <c r="A354" s="277">
        <f t="shared" si="6"/>
        <v>256</v>
      </c>
      <c r="B354" s="341" t="s">
        <v>857</v>
      </c>
      <c r="C354" s="437"/>
      <c r="D354" s="491">
        <v>1936</v>
      </c>
      <c r="E354" s="438">
        <v>150</v>
      </c>
      <c r="F354" s="439"/>
      <c r="G354" s="532" t="s">
        <v>1732</v>
      </c>
      <c r="H354" s="498" t="s">
        <v>2</v>
      </c>
    </row>
    <row r="355" spans="1:8" x14ac:dyDescent="0.2">
      <c r="A355" s="277">
        <f t="shared" si="6"/>
        <v>257</v>
      </c>
      <c r="B355" s="341" t="s">
        <v>905</v>
      </c>
      <c r="C355" s="440"/>
      <c r="D355" s="491">
        <v>1956</v>
      </c>
      <c r="E355" s="438">
        <v>146</v>
      </c>
      <c r="F355" s="439"/>
      <c r="G355" s="532" t="s">
        <v>1732</v>
      </c>
      <c r="H355" s="487" t="s">
        <v>2</v>
      </c>
    </row>
    <row r="356" spans="1:8" x14ac:dyDescent="0.2">
      <c r="A356" s="277">
        <f t="shared" si="6"/>
        <v>258</v>
      </c>
      <c r="B356" s="341" t="s">
        <v>930</v>
      </c>
      <c r="C356" s="437" t="s">
        <v>117</v>
      </c>
      <c r="D356" s="491">
        <v>1946</v>
      </c>
      <c r="E356" s="438">
        <v>138</v>
      </c>
      <c r="F356" s="439"/>
      <c r="G356" s="532" t="s">
        <v>1732</v>
      </c>
      <c r="H356" s="338" t="s">
        <v>2</v>
      </c>
    </row>
    <row r="357" spans="1:8" x14ac:dyDescent="0.2">
      <c r="A357" s="277">
        <f t="shared" ref="A357:A420" si="7">A356+1</f>
        <v>259</v>
      </c>
      <c r="B357" s="341" t="s">
        <v>972</v>
      </c>
      <c r="C357" s="437"/>
      <c r="D357" s="491">
        <v>1939</v>
      </c>
      <c r="E357" s="438">
        <v>129</v>
      </c>
      <c r="F357" s="439"/>
      <c r="G357" s="532" t="s">
        <v>1732</v>
      </c>
      <c r="H357" s="487" t="s">
        <v>2</v>
      </c>
    </row>
    <row r="358" spans="1:8" x14ac:dyDescent="0.2">
      <c r="A358" s="277">
        <f t="shared" si="7"/>
        <v>260</v>
      </c>
      <c r="B358" s="341" t="s">
        <v>937</v>
      </c>
      <c r="C358" s="437"/>
      <c r="D358" s="491">
        <v>1952</v>
      </c>
      <c r="E358" s="438">
        <v>122</v>
      </c>
      <c r="F358" s="439"/>
      <c r="G358" s="532" t="s">
        <v>1732</v>
      </c>
      <c r="H358" s="495" t="s">
        <v>2</v>
      </c>
    </row>
    <row r="359" spans="1:8" ht="14.25" x14ac:dyDescent="0.2">
      <c r="A359" s="277">
        <f t="shared" si="7"/>
        <v>261</v>
      </c>
      <c r="B359" s="341" t="s">
        <v>936</v>
      </c>
      <c r="C359" s="437"/>
      <c r="D359" s="491">
        <v>1956</v>
      </c>
      <c r="E359" s="438">
        <v>117</v>
      </c>
      <c r="F359" s="439"/>
      <c r="G359" s="532" t="s">
        <v>1732</v>
      </c>
      <c r="H359" s="288" t="s">
        <v>2</v>
      </c>
    </row>
    <row r="360" spans="1:8" x14ac:dyDescent="0.2">
      <c r="A360" s="277">
        <f t="shared" si="7"/>
        <v>262</v>
      </c>
      <c r="B360" s="341" t="s">
        <v>967</v>
      </c>
      <c r="C360" s="437"/>
      <c r="D360" s="491">
        <v>1947</v>
      </c>
      <c r="E360" s="438">
        <v>109</v>
      </c>
      <c r="F360" s="439"/>
      <c r="G360" s="532" t="s">
        <v>1732</v>
      </c>
      <c r="H360" s="428" t="s">
        <v>2</v>
      </c>
    </row>
    <row r="361" spans="1:8" x14ac:dyDescent="0.2">
      <c r="A361" s="277">
        <f t="shared" si="7"/>
        <v>263</v>
      </c>
      <c r="B361" s="341" t="s">
        <v>853</v>
      </c>
      <c r="C361" s="437"/>
      <c r="D361" s="491">
        <v>1949</v>
      </c>
      <c r="E361" s="438">
        <v>103</v>
      </c>
      <c r="F361" s="439"/>
      <c r="G361" s="532" t="s">
        <v>1732</v>
      </c>
      <c r="H361" s="343" t="s">
        <v>2</v>
      </c>
    </row>
    <row r="362" spans="1:8" x14ac:dyDescent="0.2">
      <c r="A362" s="277">
        <f t="shared" si="7"/>
        <v>264</v>
      </c>
      <c r="B362" s="341" t="s">
        <v>941</v>
      </c>
      <c r="C362" s="437"/>
      <c r="D362" s="491">
        <v>1957</v>
      </c>
      <c r="E362" s="438">
        <v>100</v>
      </c>
      <c r="F362" s="439"/>
      <c r="G362" s="532" t="s">
        <v>1732</v>
      </c>
      <c r="H362" s="428" t="s">
        <v>2</v>
      </c>
    </row>
    <row r="363" spans="1:8" x14ac:dyDescent="0.2">
      <c r="A363" s="277">
        <f t="shared" si="7"/>
        <v>265</v>
      </c>
      <c r="B363" s="341" t="s">
        <v>958</v>
      </c>
      <c r="C363" s="437"/>
      <c r="D363" s="491">
        <v>1943</v>
      </c>
      <c r="E363" s="438">
        <v>98</v>
      </c>
      <c r="F363" s="439"/>
      <c r="G363" s="532" t="s">
        <v>1732</v>
      </c>
      <c r="H363" s="428" t="s">
        <v>2</v>
      </c>
    </row>
    <row r="364" spans="1:8" x14ac:dyDescent="0.2">
      <c r="A364" s="277">
        <f t="shared" si="7"/>
        <v>266</v>
      </c>
      <c r="B364" s="341" t="s">
        <v>963</v>
      </c>
      <c r="C364" s="437"/>
      <c r="D364" s="491">
        <v>1956</v>
      </c>
      <c r="E364" s="438">
        <v>97</v>
      </c>
      <c r="F364" s="439"/>
      <c r="G364" s="532" t="s">
        <v>1732</v>
      </c>
      <c r="H364" s="428" t="s">
        <v>2</v>
      </c>
    </row>
    <row r="365" spans="1:8" x14ac:dyDescent="0.2">
      <c r="A365" s="277">
        <f t="shared" si="7"/>
        <v>267</v>
      </c>
      <c r="B365" s="697" t="s">
        <v>920</v>
      </c>
      <c r="C365" s="437"/>
      <c r="D365" s="491">
        <v>1950</v>
      </c>
      <c r="E365" s="438">
        <v>96</v>
      </c>
      <c r="F365" s="439"/>
      <c r="G365" s="532" t="s">
        <v>1732</v>
      </c>
      <c r="H365" s="428" t="s">
        <v>2</v>
      </c>
    </row>
    <row r="366" spans="1:8" x14ac:dyDescent="0.2">
      <c r="A366" s="277">
        <f t="shared" si="7"/>
        <v>268</v>
      </c>
      <c r="B366" s="341" t="s">
        <v>894</v>
      </c>
      <c r="C366" s="440"/>
      <c r="D366" s="491">
        <v>1961</v>
      </c>
      <c r="E366" s="438">
        <v>94</v>
      </c>
      <c r="F366" s="439"/>
      <c r="G366" s="532" t="s">
        <v>1732</v>
      </c>
      <c r="H366" s="487" t="s">
        <v>2</v>
      </c>
    </row>
    <row r="367" spans="1:8" x14ac:dyDescent="0.2">
      <c r="A367" s="277">
        <f t="shared" si="7"/>
        <v>269</v>
      </c>
      <c r="B367" s="341" t="s">
        <v>956</v>
      </c>
      <c r="C367" s="441"/>
      <c r="D367" s="491">
        <v>1954</v>
      </c>
      <c r="E367" s="438">
        <v>93</v>
      </c>
      <c r="F367" s="439"/>
      <c r="G367" s="532" t="s">
        <v>1732</v>
      </c>
      <c r="H367" s="428" t="s">
        <v>2</v>
      </c>
    </row>
    <row r="368" spans="1:8" x14ac:dyDescent="0.2">
      <c r="A368" s="277">
        <f t="shared" si="7"/>
        <v>270</v>
      </c>
      <c r="B368" s="697" t="s">
        <v>897</v>
      </c>
      <c r="C368" s="440" t="s">
        <v>898</v>
      </c>
      <c r="D368" s="491">
        <v>1952</v>
      </c>
      <c r="E368" s="438">
        <v>93</v>
      </c>
      <c r="F368" s="439"/>
      <c r="G368" s="532" t="s">
        <v>1732</v>
      </c>
      <c r="H368" s="464" t="s">
        <v>2</v>
      </c>
    </row>
    <row r="369" spans="1:8" x14ac:dyDescent="0.2">
      <c r="A369" s="277">
        <f t="shared" si="7"/>
        <v>271</v>
      </c>
      <c r="B369" s="697" t="s">
        <v>942</v>
      </c>
      <c r="C369" s="437"/>
      <c r="D369" s="491">
        <v>1951</v>
      </c>
      <c r="E369" s="438">
        <v>93</v>
      </c>
      <c r="F369" s="439"/>
      <c r="G369" s="532" t="s">
        <v>1732</v>
      </c>
      <c r="H369" s="487" t="s">
        <v>2</v>
      </c>
    </row>
    <row r="370" spans="1:8" x14ac:dyDescent="0.2">
      <c r="A370" s="277">
        <f t="shared" si="7"/>
        <v>272</v>
      </c>
      <c r="B370" s="341" t="s">
        <v>943</v>
      </c>
      <c r="C370" s="437"/>
      <c r="D370" s="491">
        <v>1952</v>
      </c>
      <c r="E370" s="438">
        <v>91</v>
      </c>
      <c r="F370" s="439"/>
      <c r="G370" s="532" t="s">
        <v>1732</v>
      </c>
      <c r="H370" s="338" t="s">
        <v>2</v>
      </c>
    </row>
    <row r="371" spans="1:8" x14ac:dyDescent="0.2">
      <c r="A371" s="277">
        <f t="shared" si="7"/>
        <v>273</v>
      </c>
      <c r="B371" s="341" t="s">
        <v>889</v>
      </c>
      <c r="C371" s="440"/>
      <c r="D371" s="491">
        <v>1949</v>
      </c>
      <c r="E371" s="438">
        <v>89</v>
      </c>
      <c r="F371" s="439"/>
      <c r="G371" s="532" t="s">
        <v>1732</v>
      </c>
      <c r="H371" s="428" t="s">
        <v>2</v>
      </c>
    </row>
    <row r="372" spans="1:8" x14ac:dyDescent="0.2">
      <c r="A372" s="277">
        <f t="shared" si="7"/>
        <v>274</v>
      </c>
      <c r="B372" s="341" t="s">
        <v>906</v>
      </c>
      <c r="C372" s="437"/>
      <c r="D372" s="491">
        <v>1949</v>
      </c>
      <c r="E372" s="438">
        <v>89</v>
      </c>
      <c r="F372" s="439"/>
      <c r="G372" s="532" t="s">
        <v>1732</v>
      </c>
      <c r="H372" s="460" t="s">
        <v>2</v>
      </c>
    </row>
    <row r="373" spans="1:8" x14ac:dyDescent="0.2">
      <c r="A373" s="277">
        <f t="shared" si="7"/>
        <v>275</v>
      </c>
      <c r="B373" s="341" t="s">
        <v>965</v>
      </c>
      <c r="C373" s="437"/>
      <c r="D373" s="491">
        <v>1947</v>
      </c>
      <c r="E373" s="438">
        <v>79</v>
      </c>
      <c r="F373" s="439"/>
      <c r="G373" s="532" t="s">
        <v>1732</v>
      </c>
      <c r="H373" s="428" t="s">
        <v>2</v>
      </c>
    </row>
    <row r="374" spans="1:8" x14ac:dyDescent="0.2">
      <c r="A374" s="277">
        <f t="shared" si="7"/>
        <v>276</v>
      </c>
      <c r="B374" s="341" t="s">
        <v>895</v>
      </c>
      <c r="C374" s="440"/>
      <c r="D374" s="491">
        <v>1944</v>
      </c>
      <c r="E374" s="438">
        <v>78</v>
      </c>
      <c r="F374" s="439"/>
      <c r="G374" s="532" t="s">
        <v>1732</v>
      </c>
      <c r="H374" s="338" t="s">
        <v>2</v>
      </c>
    </row>
    <row r="375" spans="1:8" ht="14.25" x14ac:dyDescent="0.2">
      <c r="A375" s="277">
        <f t="shared" si="7"/>
        <v>277</v>
      </c>
      <c r="B375" s="341" t="s">
        <v>901</v>
      </c>
      <c r="C375" s="440"/>
      <c r="D375" s="491">
        <v>1943</v>
      </c>
      <c r="E375" s="438">
        <v>66</v>
      </c>
      <c r="F375" s="439"/>
      <c r="G375" s="532" t="s">
        <v>1732</v>
      </c>
      <c r="H375" s="288" t="s">
        <v>2</v>
      </c>
    </row>
    <row r="376" spans="1:8" x14ac:dyDescent="0.2">
      <c r="A376" s="277">
        <f t="shared" si="7"/>
        <v>278</v>
      </c>
      <c r="B376" s="341" t="s">
        <v>885</v>
      </c>
      <c r="C376" s="440"/>
      <c r="D376" s="491">
        <v>1961</v>
      </c>
      <c r="E376" s="438">
        <v>52</v>
      </c>
      <c r="F376" s="439"/>
      <c r="G376" s="532" t="s">
        <v>1732</v>
      </c>
      <c r="H376" s="428" t="s">
        <v>2</v>
      </c>
    </row>
    <row r="377" spans="1:8" ht="14.25" x14ac:dyDescent="0.2">
      <c r="A377" s="277">
        <v>279</v>
      </c>
      <c r="B377" s="482" t="s">
        <v>1079</v>
      </c>
      <c r="C377" s="276"/>
      <c r="D377" s="428">
        <v>1956</v>
      </c>
      <c r="E377" s="423">
        <v>719</v>
      </c>
      <c r="F377" s="366"/>
      <c r="G377" s="479" t="s">
        <v>480</v>
      </c>
      <c r="H377" s="288" t="s">
        <v>2</v>
      </c>
    </row>
    <row r="378" spans="1:8" ht="14.25" x14ac:dyDescent="0.2">
      <c r="A378" s="277">
        <f t="shared" si="7"/>
        <v>280</v>
      </c>
      <c r="B378" s="482" t="s">
        <v>992</v>
      </c>
      <c r="C378" s="276"/>
      <c r="D378" s="428">
        <v>1956</v>
      </c>
      <c r="E378" s="423">
        <v>706</v>
      </c>
      <c r="F378" s="366"/>
      <c r="G378" s="479" t="s">
        <v>480</v>
      </c>
      <c r="H378" s="288" t="s">
        <v>2</v>
      </c>
    </row>
    <row r="379" spans="1:8" x14ac:dyDescent="0.2">
      <c r="A379" s="277">
        <f t="shared" si="7"/>
        <v>281</v>
      </c>
      <c r="B379" s="482" t="s">
        <v>1082</v>
      </c>
      <c r="C379" s="276"/>
      <c r="D379" s="428">
        <v>1952</v>
      </c>
      <c r="E379" s="423">
        <v>647</v>
      </c>
      <c r="F379" s="366"/>
      <c r="G379" s="479" t="s">
        <v>480</v>
      </c>
      <c r="H379" s="428" t="s">
        <v>2</v>
      </c>
    </row>
    <row r="380" spans="1:8" x14ac:dyDescent="0.2">
      <c r="A380" s="277">
        <f t="shared" si="7"/>
        <v>282</v>
      </c>
      <c r="B380" s="482" t="s">
        <v>1083</v>
      </c>
      <c r="C380" s="276"/>
      <c r="D380" s="428">
        <v>1950</v>
      </c>
      <c r="E380" s="423">
        <v>645</v>
      </c>
      <c r="F380" s="366"/>
      <c r="G380" s="479" t="s">
        <v>480</v>
      </c>
      <c r="H380" s="338" t="s">
        <v>2</v>
      </c>
    </row>
    <row r="381" spans="1:8" x14ac:dyDescent="0.2">
      <c r="A381" s="277">
        <f t="shared" si="7"/>
        <v>283</v>
      </c>
      <c r="B381" s="482" t="s">
        <v>1086</v>
      </c>
      <c r="C381" s="276"/>
      <c r="D381" s="428">
        <v>1955</v>
      </c>
      <c r="E381" s="423">
        <v>538</v>
      </c>
      <c r="F381" s="366"/>
      <c r="G381" s="479" t="s">
        <v>480</v>
      </c>
      <c r="H381" s="428" t="s">
        <v>2</v>
      </c>
    </row>
    <row r="382" spans="1:8" ht="14.25" x14ac:dyDescent="0.2">
      <c r="A382" s="277">
        <f t="shared" si="7"/>
        <v>284</v>
      </c>
      <c r="B382" s="482" t="s">
        <v>985</v>
      </c>
      <c r="C382" s="276"/>
      <c r="D382" s="428">
        <v>1953</v>
      </c>
      <c r="E382" s="423">
        <v>537</v>
      </c>
      <c r="F382" s="366"/>
      <c r="G382" s="479" t="s">
        <v>480</v>
      </c>
      <c r="H382" s="288" t="s">
        <v>2</v>
      </c>
    </row>
    <row r="383" spans="1:8" x14ac:dyDescent="0.2">
      <c r="A383" s="277">
        <f t="shared" si="7"/>
        <v>285</v>
      </c>
      <c r="B383" s="482" t="s">
        <v>1089</v>
      </c>
      <c r="C383" s="276"/>
      <c r="D383" s="428">
        <v>1953</v>
      </c>
      <c r="E383" s="423">
        <v>525</v>
      </c>
      <c r="F383" s="366"/>
      <c r="G383" s="479" t="s">
        <v>480</v>
      </c>
      <c r="H383" s="487" t="s">
        <v>2</v>
      </c>
    </row>
    <row r="384" spans="1:8" x14ac:dyDescent="0.2">
      <c r="A384" s="277">
        <f t="shared" si="7"/>
        <v>286</v>
      </c>
      <c r="B384" s="482" t="s">
        <v>1090</v>
      </c>
      <c r="C384" s="276"/>
      <c r="D384" s="428">
        <v>1955</v>
      </c>
      <c r="E384" s="423">
        <v>522</v>
      </c>
      <c r="F384" s="366"/>
      <c r="G384" s="479" t="s">
        <v>480</v>
      </c>
      <c r="H384" s="487" t="s">
        <v>2</v>
      </c>
    </row>
    <row r="385" spans="1:8" ht="14.25" x14ac:dyDescent="0.2">
      <c r="A385" s="277">
        <f t="shared" si="7"/>
        <v>287</v>
      </c>
      <c r="B385" s="482" t="s">
        <v>1092</v>
      </c>
      <c r="C385" s="276"/>
      <c r="D385" s="428">
        <v>1963</v>
      </c>
      <c r="E385" s="423">
        <v>468</v>
      </c>
      <c r="F385" s="366"/>
      <c r="G385" s="479" t="s">
        <v>480</v>
      </c>
      <c r="H385" s="288" t="s">
        <v>2</v>
      </c>
    </row>
    <row r="386" spans="1:8" x14ac:dyDescent="0.2">
      <c r="A386" s="277">
        <f t="shared" si="7"/>
        <v>288</v>
      </c>
      <c r="B386" s="482" t="s">
        <v>1096</v>
      </c>
      <c r="C386" s="276" t="s">
        <v>90</v>
      </c>
      <c r="D386" s="428">
        <v>1966</v>
      </c>
      <c r="E386" s="423">
        <v>435</v>
      </c>
      <c r="F386" s="366"/>
      <c r="G386" s="479" t="s">
        <v>480</v>
      </c>
      <c r="H386" s="476" t="s">
        <v>2</v>
      </c>
    </row>
    <row r="387" spans="1:8" x14ac:dyDescent="0.2">
      <c r="A387" s="277">
        <f t="shared" si="7"/>
        <v>289</v>
      </c>
      <c r="B387" s="482" t="s">
        <v>1097</v>
      </c>
      <c r="C387" s="276"/>
      <c r="D387" s="428">
        <v>1954</v>
      </c>
      <c r="E387" s="423">
        <v>434</v>
      </c>
      <c r="F387" s="366"/>
      <c r="G387" s="479" t="s">
        <v>480</v>
      </c>
      <c r="H387" s="454" t="s">
        <v>2</v>
      </c>
    </row>
    <row r="388" spans="1:8" x14ac:dyDescent="0.2">
      <c r="A388" s="277">
        <f t="shared" si="7"/>
        <v>290</v>
      </c>
      <c r="B388" s="482" t="s">
        <v>1098</v>
      </c>
      <c r="C388" s="276"/>
      <c r="D388" s="428">
        <v>1948</v>
      </c>
      <c r="E388" s="423">
        <v>420</v>
      </c>
      <c r="F388" s="366"/>
      <c r="G388" s="479" t="s">
        <v>480</v>
      </c>
      <c r="H388" s="428" t="s">
        <v>2</v>
      </c>
    </row>
    <row r="389" spans="1:8" x14ac:dyDescent="0.2">
      <c r="A389" s="277">
        <f t="shared" si="7"/>
        <v>291</v>
      </c>
      <c r="B389" s="482" t="s">
        <v>1102</v>
      </c>
      <c r="C389" s="276"/>
      <c r="D389" s="428">
        <v>1947</v>
      </c>
      <c r="E389" s="423">
        <v>400</v>
      </c>
      <c r="F389" s="366"/>
      <c r="G389" s="479" t="s">
        <v>480</v>
      </c>
      <c r="H389" s="428" t="s">
        <v>2</v>
      </c>
    </row>
    <row r="390" spans="1:8" x14ac:dyDescent="0.2">
      <c r="A390" s="277">
        <f t="shared" si="7"/>
        <v>292</v>
      </c>
      <c r="B390" s="482" t="s">
        <v>1103</v>
      </c>
      <c r="C390" s="276"/>
      <c r="D390" s="428">
        <v>1957</v>
      </c>
      <c r="E390" s="423">
        <v>391</v>
      </c>
      <c r="F390" s="366"/>
      <c r="G390" s="479" t="s">
        <v>480</v>
      </c>
      <c r="H390" s="498" t="s">
        <v>2</v>
      </c>
    </row>
    <row r="391" spans="1:8" ht="14.25" x14ac:dyDescent="0.2">
      <c r="A391" s="277">
        <f t="shared" si="7"/>
        <v>293</v>
      </c>
      <c r="B391" s="482" t="s">
        <v>1107</v>
      </c>
      <c r="C391" s="276"/>
      <c r="D391" s="428">
        <v>1957</v>
      </c>
      <c r="E391" s="423">
        <v>335</v>
      </c>
      <c r="F391" s="366"/>
      <c r="G391" s="479" t="s">
        <v>480</v>
      </c>
      <c r="H391" s="288" t="s">
        <v>2</v>
      </c>
    </row>
    <row r="392" spans="1:8" x14ac:dyDescent="0.2">
      <c r="A392" s="277">
        <f t="shared" si="7"/>
        <v>294</v>
      </c>
      <c r="B392" s="482" t="s">
        <v>1108</v>
      </c>
      <c r="C392" s="276"/>
      <c r="D392" s="428">
        <v>1947</v>
      </c>
      <c r="E392" s="423">
        <v>335</v>
      </c>
      <c r="F392" s="366"/>
      <c r="G392" s="479" t="s">
        <v>480</v>
      </c>
      <c r="H392" s="476" t="s">
        <v>2</v>
      </c>
    </row>
    <row r="393" spans="1:8" x14ac:dyDescent="0.2">
      <c r="A393" s="277">
        <f t="shared" si="7"/>
        <v>295</v>
      </c>
      <c r="B393" s="482" t="s">
        <v>1109</v>
      </c>
      <c r="C393" s="276"/>
      <c r="D393" s="428">
        <v>1943</v>
      </c>
      <c r="E393" s="423">
        <v>322</v>
      </c>
      <c r="F393" s="366"/>
      <c r="G393" s="479" t="s">
        <v>480</v>
      </c>
      <c r="H393" s="498" t="s">
        <v>2</v>
      </c>
    </row>
    <row r="394" spans="1:8" x14ac:dyDescent="0.2">
      <c r="A394" s="277">
        <f t="shared" si="7"/>
        <v>296</v>
      </c>
      <c r="B394" s="482" t="s">
        <v>960</v>
      </c>
      <c r="C394" s="276"/>
      <c r="D394" s="428">
        <v>1947</v>
      </c>
      <c r="E394" s="423">
        <v>301</v>
      </c>
      <c r="F394" s="366"/>
      <c r="G394" s="479" t="s">
        <v>480</v>
      </c>
      <c r="H394" s="428" t="s">
        <v>2</v>
      </c>
    </row>
    <row r="395" spans="1:8" x14ac:dyDescent="0.2">
      <c r="A395" s="277">
        <f t="shared" si="7"/>
        <v>297</v>
      </c>
      <c r="B395" s="482" t="s">
        <v>1110</v>
      </c>
      <c r="C395" s="276"/>
      <c r="D395" s="428">
        <v>1959</v>
      </c>
      <c r="E395" s="423">
        <v>298</v>
      </c>
      <c r="F395" s="366"/>
      <c r="G395" s="479" t="s">
        <v>480</v>
      </c>
      <c r="H395" s="497" t="s">
        <v>2</v>
      </c>
    </row>
    <row r="396" spans="1:8" x14ac:dyDescent="0.2">
      <c r="A396" s="277">
        <f t="shared" si="7"/>
        <v>298</v>
      </c>
      <c r="B396" s="482" t="s">
        <v>1111</v>
      </c>
      <c r="C396" s="276"/>
      <c r="D396" s="428">
        <v>1946</v>
      </c>
      <c r="E396" s="423">
        <v>296</v>
      </c>
      <c r="F396" s="366"/>
      <c r="G396" s="479" t="s">
        <v>480</v>
      </c>
      <c r="H396" s="497" t="s">
        <v>2</v>
      </c>
    </row>
    <row r="397" spans="1:8" x14ac:dyDescent="0.2">
      <c r="A397" s="277">
        <f t="shared" si="7"/>
        <v>299</v>
      </c>
      <c r="B397" s="351" t="s">
        <v>844</v>
      </c>
      <c r="C397" s="276"/>
      <c r="D397" s="428">
        <v>1957</v>
      </c>
      <c r="E397" s="423">
        <v>281</v>
      </c>
      <c r="F397" s="366"/>
      <c r="G397" s="276" t="s">
        <v>480</v>
      </c>
      <c r="H397" s="428" t="s">
        <v>2</v>
      </c>
    </row>
    <row r="398" spans="1:8" x14ac:dyDescent="0.2">
      <c r="A398" s="277">
        <f t="shared" si="7"/>
        <v>300</v>
      </c>
      <c r="B398" s="351" t="s">
        <v>1114</v>
      </c>
      <c r="C398" s="276"/>
      <c r="D398" s="428">
        <v>1961</v>
      </c>
      <c r="E398" s="429">
        <v>280</v>
      </c>
      <c r="F398" s="366"/>
      <c r="G398" s="373" t="s">
        <v>480</v>
      </c>
      <c r="H398" s="476" t="s">
        <v>2</v>
      </c>
    </row>
    <row r="399" spans="1:8" x14ac:dyDescent="0.2">
      <c r="A399" s="277">
        <f t="shared" si="7"/>
        <v>301</v>
      </c>
      <c r="B399" s="351" t="s">
        <v>1113</v>
      </c>
      <c r="C399" s="276"/>
      <c r="D399" s="428">
        <v>1952</v>
      </c>
      <c r="E399" s="429">
        <v>280</v>
      </c>
      <c r="F399" s="366"/>
      <c r="G399" s="373" t="s">
        <v>480</v>
      </c>
      <c r="H399" s="498" t="s">
        <v>2</v>
      </c>
    </row>
    <row r="400" spans="1:8" ht="14.25" x14ac:dyDescent="0.2">
      <c r="A400" s="277">
        <f t="shared" si="7"/>
        <v>302</v>
      </c>
      <c r="B400" s="351" t="s">
        <v>1115</v>
      </c>
      <c r="C400" s="276"/>
      <c r="D400" s="428">
        <v>1960</v>
      </c>
      <c r="E400" s="429">
        <v>276</v>
      </c>
      <c r="F400" s="366"/>
      <c r="G400" s="373" t="s">
        <v>480</v>
      </c>
      <c r="H400" s="288" t="s">
        <v>2</v>
      </c>
    </row>
    <row r="401" spans="1:8" x14ac:dyDescent="0.2">
      <c r="A401" s="277">
        <f t="shared" si="7"/>
        <v>303</v>
      </c>
      <c r="B401" s="351" t="s">
        <v>1116</v>
      </c>
      <c r="C401" s="276" t="s">
        <v>337</v>
      </c>
      <c r="D401" s="428">
        <v>1962</v>
      </c>
      <c r="E401" s="429">
        <v>273</v>
      </c>
      <c r="F401" s="366"/>
      <c r="G401" s="373" t="s">
        <v>480</v>
      </c>
      <c r="H401" s="487" t="s">
        <v>2</v>
      </c>
    </row>
    <row r="402" spans="1:8" x14ac:dyDescent="0.2">
      <c r="A402" s="277">
        <f t="shared" si="7"/>
        <v>304</v>
      </c>
      <c r="B402" s="351" t="s">
        <v>1117</v>
      </c>
      <c r="C402" s="276"/>
      <c r="D402" s="428">
        <v>1959</v>
      </c>
      <c r="E402" s="429">
        <v>269</v>
      </c>
      <c r="F402" s="366"/>
      <c r="G402" s="373" t="s">
        <v>480</v>
      </c>
      <c r="H402" s="492" t="s">
        <v>1002</v>
      </c>
    </row>
    <row r="403" spans="1:8" ht="14.25" x14ac:dyDescent="0.2">
      <c r="A403" s="277">
        <f t="shared" si="7"/>
        <v>305</v>
      </c>
      <c r="B403" s="351" t="s">
        <v>1118</v>
      </c>
      <c r="C403" s="276" t="s">
        <v>117</v>
      </c>
      <c r="D403" s="428">
        <v>1962</v>
      </c>
      <c r="E403" s="429">
        <v>266</v>
      </c>
      <c r="F403" s="366"/>
      <c r="G403" s="373" t="s">
        <v>480</v>
      </c>
      <c r="H403" s="288" t="s">
        <v>2</v>
      </c>
    </row>
    <row r="404" spans="1:8" x14ac:dyDescent="0.2">
      <c r="A404" s="277">
        <f t="shared" si="7"/>
        <v>306</v>
      </c>
      <c r="B404" s="351" t="s">
        <v>1119</v>
      </c>
      <c r="C404" s="276"/>
      <c r="D404" s="428">
        <v>1965</v>
      </c>
      <c r="E404" s="429">
        <v>260</v>
      </c>
      <c r="F404" s="366"/>
      <c r="G404" s="373" t="s">
        <v>480</v>
      </c>
      <c r="H404" s="428" t="s">
        <v>2</v>
      </c>
    </row>
    <row r="405" spans="1:8" x14ac:dyDescent="0.2">
      <c r="A405" s="277">
        <f t="shared" si="7"/>
        <v>307</v>
      </c>
      <c r="B405" s="351" t="s">
        <v>1120</v>
      </c>
      <c r="C405" s="276" t="s">
        <v>117</v>
      </c>
      <c r="D405" s="428">
        <v>1957</v>
      </c>
      <c r="E405" s="429">
        <v>246</v>
      </c>
      <c r="F405" s="366"/>
      <c r="G405" s="373" t="s">
        <v>480</v>
      </c>
      <c r="H405" s="498" t="s">
        <v>2</v>
      </c>
    </row>
    <row r="406" spans="1:8" x14ac:dyDescent="0.2">
      <c r="A406" s="277">
        <f t="shared" si="7"/>
        <v>308</v>
      </c>
      <c r="B406" s="351" t="s">
        <v>1121</v>
      </c>
      <c r="C406" s="276"/>
      <c r="D406" s="428">
        <v>1959</v>
      </c>
      <c r="E406" s="429">
        <v>245</v>
      </c>
      <c r="F406" s="366"/>
      <c r="G406" s="373" t="s">
        <v>480</v>
      </c>
      <c r="H406" s="497" t="s">
        <v>2</v>
      </c>
    </row>
    <row r="407" spans="1:8" x14ac:dyDescent="0.2">
      <c r="A407" s="277">
        <f t="shared" si="7"/>
        <v>309</v>
      </c>
      <c r="B407" s="351" t="s">
        <v>1758</v>
      </c>
      <c r="C407" s="276" t="s">
        <v>117</v>
      </c>
      <c r="D407" s="428">
        <v>1957</v>
      </c>
      <c r="E407" s="429">
        <v>242</v>
      </c>
      <c r="F407" s="366"/>
      <c r="G407" s="373" t="s">
        <v>480</v>
      </c>
      <c r="H407" s="498" t="s">
        <v>2</v>
      </c>
    </row>
    <row r="408" spans="1:8" x14ac:dyDescent="0.2">
      <c r="A408" s="277">
        <f t="shared" si="7"/>
        <v>310</v>
      </c>
      <c r="B408" s="351" t="s">
        <v>1122</v>
      </c>
      <c r="C408" s="276" t="s">
        <v>90</v>
      </c>
      <c r="D408" s="428">
        <v>1954</v>
      </c>
      <c r="E408" s="429">
        <v>242</v>
      </c>
      <c r="F408" s="366"/>
      <c r="G408" s="373" t="s">
        <v>480</v>
      </c>
      <c r="H408" s="487" t="s">
        <v>2</v>
      </c>
    </row>
    <row r="409" spans="1:8" x14ac:dyDescent="0.2">
      <c r="A409" s="277">
        <f t="shared" si="7"/>
        <v>311</v>
      </c>
      <c r="B409" s="351" t="s">
        <v>1124</v>
      </c>
      <c r="C409" s="276"/>
      <c r="D409" s="428">
        <v>1952</v>
      </c>
      <c r="E409" s="429">
        <v>238</v>
      </c>
      <c r="F409" s="366"/>
      <c r="G409" s="373" t="s">
        <v>480</v>
      </c>
      <c r="H409" s="498" t="s">
        <v>2</v>
      </c>
    </row>
    <row r="410" spans="1:8" x14ac:dyDescent="0.2">
      <c r="A410" s="277">
        <f t="shared" si="7"/>
        <v>312</v>
      </c>
      <c r="B410" s="351" t="s">
        <v>1126</v>
      </c>
      <c r="C410" s="276"/>
      <c r="D410" s="428">
        <v>1966</v>
      </c>
      <c r="E410" s="429">
        <v>228</v>
      </c>
      <c r="F410" s="366"/>
      <c r="G410" s="373" t="s">
        <v>480</v>
      </c>
      <c r="H410" s="498" t="s">
        <v>2</v>
      </c>
    </row>
    <row r="411" spans="1:8" x14ac:dyDescent="0.2">
      <c r="A411" s="277">
        <f t="shared" si="7"/>
        <v>313</v>
      </c>
      <c r="B411" s="351" t="s">
        <v>1127</v>
      </c>
      <c r="C411" s="276"/>
      <c r="D411" s="428">
        <v>1953</v>
      </c>
      <c r="E411" s="429">
        <v>226</v>
      </c>
      <c r="F411" s="366"/>
      <c r="G411" s="373" t="s">
        <v>480</v>
      </c>
      <c r="H411" s="498" t="s">
        <v>2</v>
      </c>
    </row>
    <row r="412" spans="1:8" x14ac:dyDescent="0.2">
      <c r="A412" s="277">
        <f t="shared" si="7"/>
        <v>314</v>
      </c>
      <c r="B412" s="351" t="s">
        <v>981</v>
      </c>
      <c r="C412" s="276"/>
      <c r="D412" s="428">
        <v>1954</v>
      </c>
      <c r="E412" s="429">
        <v>225</v>
      </c>
      <c r="F412" s="366"/>
      <c r="G412" s="373" t="s">
        <v>480</v>
      </c>
      <c r="H412" s="492" t="s">
        <v>1002</v>
      </c>
    </row>
    <row r="413" spans="1:8" ht="14.25" x14ac:dyDescent="0.2">
      <c r="A413" s="277">
        <f t="shared" si="7"/>
        <v>315</v>
      </c>
      <c r="B413" s="351" t="s">
        <v>479</v>
      </c>
      <c r="C413" s="276"/>
      <c r="D413" s="428">
        <v>1954</v>
      </c>
      <c r="E413" s="429">
        <v>224</v>
      </c>
      <c r="F413" s="366"/>
      <c r="G413" s="274" t="s">
        <v>480</v>
      </c>
      <c r="H413" s="288" t="s">
        <v>2</v>
      </c>
    </row>
    <row r="414" spans="1:8" x14ac:dyDescent="0.2">
      <c r="A414" s="277">
        <f t="shared" si="7"/>
        <v>316</v>
      </c>
      <c r="B414" s="351" t="s">
        <v>1129</v>
      </c>
      <c r="C414" s="276"/>
      <c r="D414" s="428">
        <v>1943</v>
      </c>
      <c r="E414" s="429">
        <v>213</v>
      </c>
      <c r="F414" s="366"/>
      <c r="G414" s="373" t="s">
        <v>480</v>
      </c>
      <c r="H414" s="464" t="s">
        <v>2</v>
      </c>
    </row>
    <row r="415" spans="1:8" ht="14.25" x14ac:dyDescent="0.2">
      <c r="A415" s="277">
        <f t="shared" si="7"/>
        <v>317</v>
      </c>
      <c r="B415" s="351" t="s">
        <v>1135</v>
      </c>
      <c r="C415" s="276" t="s">
        <v>117</v>
      </c>
      <c r="D415" s="428">
        <v>1948</v>
      </c>
      <c r="E415" s="429">
        <v>193</v>
      </c>
      <c r="F415" s="366"/>
      <c r="G415" s="373" t="s">
        <v>480</v>
      </c>
      <c r="H415" s="288" t="s">
        <v>2</v>
      </c>
    </row>
    <row r="416" spans="1:8" ht="14.25" x14ac:dyDescent="0.2">
      <c r="A416" s="277">
        <f t="shared" si="7"/>
        <v>318</v>
      </c>
      <c r="B416" s="351" t="s">
        <v>1138</v>
      </c>
      <c r="C416" s="276"/>
      <c r="D416" s="428">
        <v>1957</v>
      </c>
      <c r="E416" s="429">
        <v>190</v>
      </c>
      <c r="F416" s="366"/>
      <c r="G416" s="373" t="s">
        <v>480</v>
      </c>
      <c r="H416" s="288" t="s">
        <v>2</v>
      </c>
    </row>
    <row r="417" spans="1:8" x14ac:dyDescent="0.2">
      <c r="A417" s="277">
        <f t="shared" si="7"/>
        <v>319</v>
      </c>
      <c r="B417" s="351" t="s">
        <v>1140</v>
      </c>
      <c r="C417" s="276"/>
      <c r="D417" s="428">
        <v>1955</v>
      </c>
      <c r="E417" s="429">
        <v>189</v>
      </c>
      <c r="F417" s="366"/>
      <c r="G417" s="373" t="s">
        <v>480</v>
      </c>
      <c r="H417" s="428" t="s">
        <v>2</v>
      </c>
    </row>
    <row r="418" spans="1:8" x14ac:dyDescent="0.2">
      <c r="A418" s="277">
        <f t="shared" si="7"/>
        <v>320</v>
      </c>
      <c r="B418" s="351" t="s">
        <v>1143</v>
      </c>
      <c r="C418" s="276"/>
      <c r="D418" s="428">
        <v>1956</v>
      </c>
      <c r="E418" s="429">
        <v>186</v>
      </c>
      <c r="F418" s="366"/>
      <c r="G418" s="373" t="s">
        <v>480</v>
      </c>
      <c r="H418" s="338" t="s">
        <v>2</v>
      </c>
    </row>
    <row r="419" spans="1:8" x14ac:dyDescent="0.2">
      <c r="A419" s="277">
        <f t="shared" si="7"/>
        <v>321</v>
      </c>
      <c r="B419" s="351" t="s">
        <v>1144</v>
      </c>
      <c r="C419" s="276"/>
      <c r="D419" s="428">
        <v>1948</v>
      </c>
      <c r="E419" s="429">
        <v>184</v>
      </c>
      <c r="F419" s="366"/>
      <c r="G419" s="373" t="s">
        <v>480</v>
      </c>
      <c r="H419" s="338" t="s">
        <v>2</v>
      </c>
    </row>
    <row r="420" spans="1:8" x14ac:dyDescent="0.2">
      <c r="A420" s="277">
        <f t="shared" si="7"/>
        <v>322</v>
      </c>
      <c r="B420" s="351" t="s">
        <v>1147</v>
      </c>
      <c r="C420" s="276"/>
      <c r="D420" s="428">
        <v>1966</v>
      </c>
      <c r="E420" s="429">
        <v>176</v>
      </c>
      <c r="F420" s="366"/>
      <c r="G420" s="373" t="s">
        <v>480</v>
      </c>
      <c r="H420" s="487" t="s">
        <v>2</v>
      </c>
    </row>
    <row r="421" spans="1:8" ht="14.25" x14ac:dyDescent="0.2">
      <c r="A421" s="277">
        <f t="shared" ref="A421:A484" si="8">A420+1</f>
        <v>323</v>
      </c>
      <c r="B421" s="351" t="s">
        <v>1148</v>
      </c>
      <c r="C421" s="276"/>
      <c r="D421" s="428">
        <v>1952</v>
      </c>
      <c r="E421" s="429">
        <v>170</v>
      </c>
      <c r="F421" s="366"/>
      <c r="G421" s="373" t="s">
        <v>480</v>
      </c>
      <c r="H421" s="288" t="s">
        <v>2</v>
      </c>
    </row>
    <row r="422" spans="1:8" x14ac:dyDescent="0.2">
      <c r="A422" s="277">
        <f t="shared" si="8"/>
        <v>324</v>
      </c>
      <c r="B422" s="351" t="s">
        <v>1149</v>
      </c>
      <c r="C422" s="276"/>
      <c r="D422" s="428">
        <v>1956</v>
      </c>
      <c r="E422" s="429">
        <v>169</v>
      </c>
      <c r="F422" s="366"/>
      <c r="G422" s="373" t="s">
        <v>480</v>
      </c>
      <c r="H422" s="428" t="s">
        <v>2</v>
      </c>
    </row>
    <row r="423" spans="1:8" x14ac:dyDescent="0.2">
      <c r="A423" s="277">
        <f t="shared" si="8"/>
        <v>325</v>
      </c>
      <c r="B423" s="351" t="s">
        <v>1150</v>
      </c>
      <c r="C423" s="276"/>
      <c r="D423" s="428">
        <v>1950</v>
      </c>
      <c r="E423" s="429">
        <v>163</v>
      </c>
      <c r="F423" s="366"/>
      <c r="G423" s="373" t="s">
        <v>480</v>
      </c>
      <c r="H423" s="454" t="s">
        <v>2</v>
      </c>
    </row>
    <row r="424" spans="1:8" x14ac:dyDescent="0.2">
      <c r="A424" s="277">
        <f t="shared" si="8"/>
        <v>326</v>
      </c>
      <c r="B424" s="351" t="s">
        <v>1151</v>
      </c>
      <c r="C424" s="276" t="s">
        <v>90</v>
      </c>
      <c r="D424" s="428">
        <v>1955</v>
      </c>
      <c r="E424" s="429">
        <v>161</v>
      </c>
      <c r="F424" s="366"/>
      <c r="G424" s="373" t="s">
        <v>480</v>
      </c>
      <c r="H424" s="338" t="s">
        <v>2</v>
      </c>
    </row>
    <row r="425" spans="1:8" ht="14.25" x14ac:dyDescent="0.2">
      <c r="A425" s="277">
        <f t="shared" si="8"/>
        <v>327</v>
      </c>
      <c r="B425" s="351" t="s">
        <v>1153</v>
      </c>
      <c r="C425" s="276" t="s">
        <v>117</v>
      </c>
      <c r="D425" s="428">
        <v>1957</v>
      </c>
      <c r="E425" s="429">
        <v>160</v>
      </c>
      <c r="F425" s="366"/>
      <c r="G425" s="373" t="s">
        <v>480</v>
      </c>
      <c r="H425" s="288" t="s">
        <v>2</v>
      </c>
    </row>
    <row r="426" spans="1:8" x14ac:dyDescent="0.2">
      <c r="A426" s="277">
        <f t="shared" si="8"/>
        <v>328</v>
      </c>
      <c r="B426" s="351" t="s">
        <v>1154</v>
      </c>
      <c r="C426" s="276"/>
      <c r="D426" s="428">
        <v>1957</v>
      </c>
      <c r="E426" s="429">
        <v>156</v>
      </c>
      <c r="F426" s="366"/>
      <c r="G426" s="373" t="s">
        <v>480</v>
      </c>
      <c r="H426" s="428" t="s">
        <v>2</v>
      </c>
    </row>
    <row r="427" spans="1:8" x14ac:dyDescent="0.2">
      <c r="A427" s="277">
        <f t="shared" si="8"/>
        <v>329</v>
      </c>
      <c r="B427" s="351" t="s">
        <v>1155</v>
      </c>
      <c r="C427" s="276" t="s">
        <v>285</v>
      </c>
      <c r="D427" s="428">
        <v>1953</v>
      </c>
      <c r="E427" s="429">
        <v>154</v>
      </c>
      <c r="F427" s="366"/>
      <c r="G427" s="373" t="s">
        <v>480</v>
      </c>
      <c r="H427" s="497" t="s">
        <v>2</v>
      </c>
    </row>
    <row r="428" spans="1:8" x14ac:dyDescent="0.2">
      <c r="A428" s="277">
        <f t="shared" si="8"/>
        <v>330</v>
      </c>
      <c r="B428" s="351" t="s">
        <v>994</v>
      </c>
      <c r="C428" s="276"/>
      <c r="D428" s="428">
        <v>1952</v>
      </c>
      <c r="E428" s="429">
        <v>147</v>
      </c>
      <c r="F428" s="366"/>
      <c r="G428" s="373" t="s">
        <v>480</v>
      </c>
      <c r="H428" s="338" t="s">
        <v>2</v>
      </c>
    </row>
    <row r="429" spans="1:8" x14ac:dyDescent="0.2">
      <c r="A429" s="277">
        <f t="shared" si="8"/>
        <v>331</v>
      </c>
      <c r="B429" s="351" t="s">
        <v>1160</v>
      </c>
      <c r="C429" s="276"/>
      <c r="D429" s="428">
        <v>1954</v>
      </c>
      <c r="E429" s="429">
        <v>142</v>
      </c>
      <c r="F429" s="366"/>
      <c r="G429" s="373" t="s">
        <v>480</v>
      </c>
      <c r="H429" s="495" t="s">
        <v>2</v>
      </c>
    </row>
    <row r="430" spans="1:8" x14ac:dyDescent="0.2">
      <c r="A430" s="277">
        <f t="shared" si="8"/>
        <v>332</v>
      </c>
      <c r="B430" s="351" t="s">
        <v>1161</v>
      </c>
      <c r="C430" s="276" t="s">
        <v>117</v>
      </c>
      <c r="D430" s="428">
        <v>1954</v>
      </c>
      <c r="E430" s="429">
        <v>135</v>
      </c>
      <c r="F430" s="366"/>
      <c r="G430" s="373" t="s">
        <v>480</v>
      </c>
      <c r="H430" s="428" t="s">
        <v>2</v>
      </c>
    </row>
    <row r="431" spans="1:8" x14ac:dyDescent="0.2">
      <c r="A431" s="277">
        <f t="shared" si="8"/>
        <v>333</v>
      </c>
      <c r="B431" s="351" t="s">
        <v>1162</v>
      </c>
      <c r="C431" s="276"/>
      <c r="D431" s="428">
        <v>1957</v>
      </c>
      <c r="E431" s="429">
        <v>132</v>
      </c>
      <c r="F431" s="366"/>
      <c r="G431" s="373" t="s">
        <v>480</v>
      </c>
      <c r="H431" s="428" t="s">
        <v>2</v>
      </c>
    </row>
    <row r="432" spans="1:8" x14ac:dyDescent="0.2">
      <c r="A432" s="277">
        <f t="shared" si="8"/>
        <v>334</v>
      </c>
      <c r="B432" s="351" t="s">
        <v>1163</v>
      </c>
      <c r="C432" s="276" t="s">
        <v>90</v>
      </c>
      <c r="D432" s="428">
        <v>1947</v>
      </c>
      <c r="E432" s="429">
        <v>130</v>
      </c>
      <c r="F432" s="366"/>
      <c r="G432" s="373" t="s">
        <v>480</v>
      </c>
      <c r="H432" s="498" t="s">
        <v>2</v>
      </c>
    </row>
    <row r="433" spans="1:19" x14ac:dyDescent="0.2">
      <c r="A433" s="277">
        <f t="shared" si="8"/>
        <v>335</v>
      </c>
      <c r="B433" s="351" t="s">
        <v>1164</v>
      </c>
      <c r="C433" s="276"/>
      <c r="D433" s="428">
        <v>1944</v>
      </c>
      <c r="E433" s="429">
        <v>127</v>
      </c>
      <c r="F433" s="366"/>
      <c r="G433" s="373" t="s">
        <v>480</v>
      </c>
      <c r="H433" s="487" t="s">
        <v>2</v>
      </c>
    </row>
    <row r="434" spans="1:19" x14ac:dyDescent="0.2">
      <c r="A434" s="277">
        <f t="shared" si="8"/>
        <v>336</v>
      </c>
      <c r="B434" s="351" t="s">
        <v>1166</v>
      </c>
      <c r="C434" s="276"/>
      <c r="D434" s="428">
        <v>1952</v>
      </c>
      <c r="E434" s="429">
        <v>122</v>
      </c>
      <c r="F434" s="366"/>
      <c r="G434" s="373" t="s">
        <v>480</v>
      </c>
      <c r="H434" s="454" t="s">
        <v>2</v>
      </c>
    </row>
    <row r="435" spans="1:19" ht="14.25" x14ac:dyDescent="0.2">
      <c r="A435" s="277">
        <f t="shared" si="8"/>
        <v>337</v>
      </c>
      <c r="B435" s="351" t="s">
        <v>941</v>
      </c>
      <c r="C435" s="276"/>
      <c r="D435" s="428">
        <v>1957</v>
      </c>
      <c r="E435" s="429">
        <v>121</v>
      </c>
      <c r="F435" s="366"/>
      <c r="G435" s="373" t="s">
        <v>480</v>
      </c>
      <c r="H435" s="288" t="s">
        <v>2</v>
      </c>
    </row>
    <row r="436" spans="1:19" x14ac:dyDescent="0.2">
      <c r="A436" s="277">
        <f t="shared" si="8"/>
        <v>338</v>
      </c>
      <c r="B436" s="351" t="s">
        <v>1167</v>
      </c>
      <c r="C436" s="276"/>
      <c r="D436" s="428">
        <v>1962</v>
      </c>
      <c r="E436" s="429">
        <v>120</v>
      </c>
      <c r="F436" s="366"/>
      <c r="G436" s="373" t="s">
        <v>480</v>
      </c>
      <c r="H436" s="498" t="s">
        <v>2</v>
      </c>
    </row>
    <row r="437" spans="1:19" x14ac:dyDescent="0.2">
      <c r="A437" s="277">
        <f t="shared" si="8"/>
        <v>339</v>
      </c>
      <c r="B437" s="351" t="s">
        <v>1168</v>
      </c>
      <c r="C437" s="276"/>
      <c r="D437" s="428">
        <v>1947</v>
      </c>
      <c r="E437" s="429">
        <v>120</v>
      </c>
      <c r="F437" s="366"/>
      <c r="G437" s="373" t="s">
        <v>480</v>
      </c>
      <c r="H437" s="487" t="s">
        <v>2</v>
      </c>
    </row>
    <row r="438" spans="1:19" x14ac:dyDescent="0.2">
      <c r="A438" s="277">
        <f t="shared" si="8"/>
        <v>340</v>
      </c>
      <c r="B438" s="351" t="s">
        <v>1169</v>
      </c>
      <c r="C438" s="276"/>
      <c r="D438" s="428">
        <v>1959</v>
      </c>
      <c r="E438" s="429">
        <v>119</v>
      </c>
      <c r="F438" s="366"/>
      <c r="G438" s="373" t="s">
        <v>480</v>
      </c>
      <c r="H438" s="428" t="s">
        <v>2</v>
      </c>
    </row>
    <row r="439" spans="1:19" x14ac:dyDescent="0.2">
      <c r="A439" s="277">
        <f t="shared" si="8"/>
        <v>341</v>
      </c>
      <c r="B439" s="351" t="s">
        <v>1171</v>
      </c>
      <c r="C439" s="276"/>
      <c r="D439" s="428">
        <v>1952</v>
      </c>
      <c r="E439" s="429">
        <v>112</v>
      </c>
      <c r="F439" s="366"/>
      <c r="G439" s="373" t="s">
        <v>480</v>
      </c>
      <c r="H439" s="485" t="s">
        <v>2</v>
      </c>
    </row>
    <row r="440" spans="1:19" x14ac:dyDescent="0.2">
      <c r="A440" s="277">
        <f t="shared" si="8"/>
        <v>342</v>
      </c>
      <c r="B440" s="351" t="s">
        <v>1173</v>
      </c>
      <c r="C440" s="276" t="s">
        <v>117</v>
      </c>
      <c r="D440" s="428">
        <v>1950</v>
      </c>
      <c r="E440" s="429">
        <v>107</v>
      </c>
      <c r="F440" s="366"/>
      <c r="G440" s="373" t="s">
        <v>480</v>
      </c>
      <c r="H440" s="454" t="s">
        <v>2</v>
      </c>
    </row>
    <row r="441" spans="1:19" x14ac:dyDescent="0.2">
      <c r="A441" s="277">
        <f t="shared" si="8"/>
        <v>343</v>
      </c>
      <c r="B441" s="351" t="s">
        <v>1174</v>
      </c>
      <c r="C441" s="276"/>
      <c r="D441" s="428">
        <v>1955</v>
      </c>
      <c r="E441" s="429">
        <v>103</v>
      </c>
      <c r="F441" s="366"/>
      <c r="G441" s="373" t="s">
        <v>480</v>
      </c>
      <c r="H441" s="460" t="s">
        <v>2</v>
      </c>
    </row>
    <row r="442" spans="1:19" ht="14.25" x14ac:dyDescent="0.2">
      <c r="A442" s="277">
        <f t="shared" si="8"/>
        <v>344</v>
      </c>
      <c r="B442" s="351" t="s">
        <v>1175</v>
      </c>
      <c r="C442" s="276"/>
      <c r="D442" s="428">
        <v>1953</v>
      </c>
      <c r="E442" s="429">
        <v>103</v>
      </c>
      <c r="F442" s="366"/>
      <c r="G442" s="373" t="s">
        <v>480</v>
      </c>
      <c r="H442" s="288" t="s">
        <v>2</v>
      </c>
    </row>
    <row r="443" spans="1:19" x14ac:dyDescent="0.2">
      <c r="A443" s="277">
        <f t="shared" si="8"/>
        <v>345</v>
      </c>
      <c r="B443" s="351" t="s">
        <v>1176</v>
      </c>
      <c r="C443" s="276"/>
      <c r="D443" s="428">
        <v>1955</v>
      </c>
      <c r="E443" s="429">
        <v>100</v>
      </c>
      <c r="F443" s="366"/>
      <c r="G443" s="373" t="s">
        <v>480</v>
      </c>
      <c r="H443" s="338" t="s">
        <v>2</v>
      </c>
      <c r="J443" s="450"/>
    </row>
    <row r="444" spans="1:19" x14ac:dyDescent="0.2">
      <c r="A444" s="277">
        <f t="shared" si="8"/>
        <v>346</v>
      </c>
      <c r="B444" s="351" t="s">
        <v>1178</v>
      </c>
      <c r="C444" s="276"/>
      <c r="D444" s="428">
        <v>1958</v>
      </c>
      <c r="E444" s="429">
        <v>98</v>
      </c>
      <c r="F444" s="366"/>
      <c r="G444" s="373" t="s">
        <v>480</v>
      </c>
      <c r="H444" s="476" t="s">
        <v>2</v>
      </c>
      <c r="I444" s="364"/>
      <c r="J444" s="411"/>
      <c r="K444" s="364"/>
      <c r="L444" s="364"/>
      <c r="M444" s="364"/>
      <c r="N444" s="364"/>
      <c r="O444" s="364"/>
      <c r="P444" s="364"/>
      <c r="Q444" s="364"/>
    </row>
    <row r="445" spans="1:19" x14ac:dyDescent="0.2">
      <c r="A445" s="277">
        <f t="shared" si="8"/>
        <v>347</v>
      </c>
      <c r="B445" s="351" t="s">
        <v>1179</v>
      </c>
      <c r="C445" s="276" t="s">
        <v>90</v>
      </c>
      <c r="D445" s="428">
        <v>1958</v>
      </c>
      <c r="E445" s="429">
        <v>93</v>
      </c>
      <c r="F445" s="366"/>
      <c r="G445" s="373" t="s">
        <v>480</v>
      </c>
      <c r="H445" s="338" t="s">
        <v>2</v>
      </c>
      <c r="I445" s="465"/>
      <c r="J445" s="465"/>
      <c r="K445" s="465"/>
      <c r="L445" s="466"/>
      <c r="M445" s="466"/>
      <c r="N445" s="466"/>
      <c r="O445" s="466"/>
      <c r="P445" s="466"/>
      <c r="Q445" s="466"/>
      <c r="R445" s="467"/>
      <c r="S445" s="450"/>
    </row>
    <row r="446" spans="1:19" x14ac:dyDescent="0.2">
      <c r="A446" s="277">
        <f t="shared" si="8"/>
        <v>348</v>
      </c>
      <c r="B446" s="351" t="s">
        <v>1183</v>
      </c>
      <c r="C446" s="276"/>
      <c r="D446" s="428">
        <v>1967</v>
      </c>
      <c r="E446" s="429">
        <v>86</v>
      </c>
      <c r="F446" s="366"/>
      <c r="G446" s="373" t="s">
        <v>480</v>
      </c>
      <c r="H446" s="476" t="s">
        <v>2</v>
      </c>
      <c r="I446" s="468"/>
      <c r="J446" s="469"/>
      <c r="K446" s="411"/>
      <c r="L446" s="470"/>
      <c r="M446" s="470"/>
      <c r="N446" s="470"/>
      <c r="O446" s="470"/>
      <c r="P446" s="470"/>
      <c r="Q446" s="470"/>
      <c r="R446" s="471"/>
      <c r="S446" s="450"/>
    </row>
    <row r="447" spans="1:19" x14ac:dyDescent="0.2">
      <c r="A447" s="277">
        <f t="shared" si="8"/>
        <v>349</v>
      </c>
      <c r="B447" s="351" t="s">
        <v>1184</v>
      </c>
      <c r="C447" s="276" t="s">
        <v>117</v>
      </c>
      <c r="D447" s="428">
        <v>1964</v>
      </c>
      <c r="E447" s="429">
        <v>85</v>
      </c>
      <c r="F447" s="366"/>
      <c r="G447" s="373" t="s">
        <v>480</v>
      </c>
      <c r="H447" s="487" t="s">
        <v>2</v>
      </c>
      <c r="I447" s="468"/>
      <c r="J447" s="469"/>
      <c r="K447" s="411"/>
      <c r="L447" s="470"/>
      <c r="M447" s="470"/>
      <c r="N447" s="470"/>
      <c r="O447" s="470"/>
      <c r="P447" s="470"/>
      <c r="Q447" s="470"/>
      <c r="R447" s="471"/>
      <c r="S447" s="450"/>
    </row>
    <row r="448" spans="1:19" x14ac:dyDescent="0.2">
      <c r="A448" s="277">
        <f t="shared" si="8"/>
        <v>350</v>
      </c>
      <c r="B448" s="351" t="s">
        <v>1186</v>
      </c>
      <c r="C448" s="276" t="s">
        <v>337</v>
      </c>
      <c r="D448" s="428">
        <v>1968</v>
      </c>
      <c r="E448" s="429">
        <v>81</v>
      </c>
      <c r="F448" s="366"/>
      <c r="G448" s="373" t="s">
        <v>480</v>
      </c>
      <c r="H448" s="428" t="s">
        <v>2</v>
      </c>
      <c r="I448" s="468"/>
      <c r="J448" s="469"/>
      <c r="K448" s="411"/>
      <c r="L448" s="470"/>
      <c r="M448" s="470"/>
      <c r="N448" s="470"/>
      <c r="O448" s="470"/>
      <c r="P448" s="470"/>
      <c r="Q448" s="470"/>
      <c r="R448" s="471"/>
      <c r="S448" s="450"/>
    </row>
    <row r="449" spans="1:19" x14ac:dyDescent="0.2">
      <c r="A449" s="277">
        <f t="shared" si="8"/>
        <v>351</v>
      </c>
      <c r="B449" s="351" t="s">
        <v>1187</v>
      </c>
      <c r="C449" s="276"/>
      <c r="D449" s="428">
        <v>1956</v>
      </c>
      <c r="E449" s="429">
        <v>77</v>
      </c>
      <c r="F449" s="366"/>
      <c r="G449" s="373" t="s">
        <v>480</v>
      </c>
      <c r="H449" s="428" t="s">
        <v>2</v>
      </c>
      <c r="I449" s="468"/>
      <c r="J449" s="469"/>
      <c r="K449" s="411"/>
      <c r="L449" s="470"/>
      <c r="M449" s="470"/>
      <c r="N449" s="470"/>
      <c r="O449" s="470"/>
      <c r="P449" s="470"/>
      <c r="Q449" s="470"/>
      <c r="R449" s="471"/>
      <c r="S449" s="450"/>
    </row>
    <row r="450" spans="1:19" x14ac:dyDescent="0.2">
      <c r="A450" s="277">
        <f t="shared" si="8"/>
        <v>352</v>
      </c>
      <c r="B450" s="351" t="s">
        <v>995</v>
      </c>
      <c r="C450" s="276"/>
      <c r="D450" s="428">
        <v>1954</v>
      </c>
      <c r="E450" s="429">
        <v>77</v>
      </c>
      <c r="F450" s="366"/>
      <c r="G450" s="373" t="s">
        <v>480</v>
      </c>
      <c r="H450" s="428" t="s">
        <v>2</v>
      </c>
      <c r="I450" s="468"/>
      <c r="J450" s="469"/>
      <c r="K450" s="411"/>
      <c r="L450" s="470"/>
      <c r="M450" s="470"/>
      <c r="N450" s="470"/>
      <c r="O450" s="470"/>
      <c r="P450" s="470"/>
      <c r="Q450" s="470"/>
      <c r="R450" s="471"/>
      <c r="S450" s="450"/>
    </row>
    <row r="451" spans="1:19" x14ac:dyDescent="0.2">
      <c r="A451" s="277">
        <f t="shared" si="8"/>
        <v>353</v>
      </c>
      <c r="B451" s="351" t="s">
        <v>1190</v>
      </c>
      <c r="C451" s="276"/>
      <c r="D451" s="428">
        <v>1959</v>
      </c>
      <c r="E451" s="429">
        <v>74</v>
      </c>
      <c r="F451" s="366"/>
      <c r="G451" s="373" t="s">
        <v>480</v>
      </c>
      <c r="H451" s="485" t="s">
        <v>2</v>
      </c>
      <c r="I451" s="468"/>
      <c r="J451" s="469"/>
      <c r="K451" s="411"/>
      <c r="L451" s="470"/>
      <c r="M451" s="470"/>
      <c r="N451" s="470"/>
      <c r="O451" s="470"/>
      <c r="P451" s="470"/>
      <c r="Q451" s="470"/>
      <c r="R451" s="471"/>
      <c r="S451" s="450"/>
    </row>
    <row r="452" spans="1:19" x14ac:dyDescent="0.2">
      <c r="A452" s="277">
        <f t="shared" si="8"/>
        <v>354</v>
      </c>
      <c r="B452" s="351" t="s">
        <v>1191</v>
      </c>
      <c r="C452" s="276"/>
      <c r="D452" s="428">
        <v>1945</v>
      </c>
      <c r="E452" s="429">
        <v>73</v>
      </c>
      <c r="F452" s="366"/>
      <c r="G452" s="373" t="s">
        <v>480</v>
      </c>
      <c r="H452" s="464" t="s">
        <v>2</v>
      </c>
      <c r="I452" s="468"/>
      <c r="J452" s="469"/>
      <c r="K452" s="411"/>
      <c r="L452" s="470"/>
      <c r="M452" s="470"/>
      <c r="N452" s="470"/>
      <c r="O452" s="470"/>
      <c r="P452" s="470"/>
      <c r="Q452" s="470"/>
      <c r="R452" s="471"/>
      <c r="S452" s="450"/>
    </row>
    <row r="453" spans="1:19" x14ac:dyDescent="0.2">
      <c r="A453" s="277">
        <f t="shared" si="8"/>
        <v>355</v>
      </c>
      <c r="B453" s="351" t="s">
        <v>1192</v>
      </c>
      <c r="C453" s="276"/>
      <c r="D453" s="428">
        <v>1950</v>
      </c>
      <c r="E453" s="429">
        <v>72</v>
      </c>
      <c r="F453" s="366"/>
      <c r="G453" s="373" t="s">
        <v>480</v>
      </c>
      <c r="H453" s="498" t="s">
        <v>2</v>
      </c>
      <c r="I453" s="468"/>
      <c r="J453" s="469"/>
      <c r="K453" s="411"/>
      <c r="L453" s="470"/>
      <c r="M453" s="470"/>
      <c r="N453" s="470"/>
      <c r="O453" s="470"/>
      <c r="P453" s="470"/>
      <c r="Q453" s="470"/>
      <c r="R453" s="471"/>
      <c r="S453" s="450"/>
    </row>
    <row r="454" spans="1:19" x14ac:dyDescent="0.2">
      <c r="A454" s="277">
        <f t="shared" si="8"/>
        <v>356</v>
      </c>
      <c r="B454" s="351" t="s">
        <v>866</v>
      </c>
      <c r="C454" s="276"/>
      <c r="D454" s="428">
        <v>1962</v>
      </c>
      <c r="E454" s="429">
        <v>69</v>
      </c>
      <c r="F454" s="366"/>
      <c r="G454" s="373" t="s">
        <v>480</v>
      </c>
      <c r="H454" s="492" t="s">
        <v>1002</v>
      </c>
      <c r="I454" s="468"/>
      <c r="J454" s="469"/>
      <c r="K454" s="411"/>
      <c r="L454" s="470"/>
      <c r="M454" s="470"/>
      <c r="N454" s="470"/>
      <c r="O454" s="470"/>
      <c r="P454" s="470"/>
      <c r="Q454" s="470"/>
      <c r="R454" s="471"/>
      <c r="S454" s="450"/>
    </row>
    <row r="455" spans="1:19" ht="14.25" x14ac:dyDescent="0.2">
      <c r="A455" s="277">
        <f t="shared" si="8"/>
        <v>357</v>
      </c>
      <c r="B455" s="351" t="s">
        <v>1196</v>
      </c>
      <c r="C455" s="276"/>
      <c r="D455" s="428">
        <v>1967</v>
      </c>
      <c r="E455" s="429">
        <v>60</v>
      </c>
      <c r="F455" s="366"/>
      <c r="G455" s="373" t="s">
        <v>480</v>
      </c>
      <c r="H455" s="288" t="s">
        <v>2</v>
      </c>
      <c r="I455" s="468"/>
      <c r="J455" s="469"/>
      <c r="K455" s="411"/>
      <c r="L455" s="470"/>
      <c r="M455" s="470"/>
      <c r="N455" s="470"/>
      <c r="O455" s="470"/>
      <c r="P455" s="470"/>
      <c r="Q455" s="470"/>
      <c r="R455" s="471"/>
      <c r="S455" s="450"/>
    </row>
    <row r="456" spans="1:19" x14ac:dyDescent="0.2">
      <c r="A456" s="277">
        <f t="shared" si="8"/>
        <v>358</v>
      </c>
      <c r="B456" s="351" t="s">
        <v>1197</v>
      </c>
      <c r="C456" s="276"/>
      <c r="D456" s="428">
        <v>1963</v>
      </c>
      <c r="E456" s="429">
        <v>53</v>
      </c>
      <c r="F456" s="366"/>
      <c r="G456" s="373" t="s">
        <v>480</v>
      </c>
      <c r="H456" s="495" t="s">
        <v>2</v>
      </c>
      <c r="I456" s="468"/>
      <c r="J456" s="469"/>
      <c r="K456" s="411"/>
      <c r="L456" s="470"/>
      <c r="M456" s="470"/>
      <c r="N456" s="470"/>
      <c r="O456" s="470"/>
      <c r="P456" s="470"/>
      <c r="Q456" s="470"/>
      <c r="R456" s="471"/>
      <c r="S456" s="450"/>
    </row>
    <row r="457" spans="1:19" x14ac:dyDescent="0.2">
      <c r="A457" s="277">
        <f t="shared" si="8"/>
        <v>359</v>
      </c>
      <c r="B457" s="351" t="s">
        <v>1575</v>
      </c>
      <c r="C457" s="276" t="s">
        <v>117</v>
      </c>
      <c r="D457" s="428">
        <v>1956</v>
      </c>
      <c r="E457" s="429">
        <v>322</v>
      </c>
      <c r="F457" s="423"/>
      <c r="G457" s="326" t="s">
        <v>1566</v>
      </c>
      <c r="H457" s="428" t="s">
        <v>2</v>
      </c>
      <c r="I457" s="468"/>
      <c r="J457" s="469"/>
      <c r="K457" s="411"/>
      <c r="L457" s="470"/>
      <c r="M457" s="470"/>
      <c r="N457" s="470"/>
      <c r="O457" s="470"/>
      <c r="P457" s="470"/>
      <c r="Q457" s="470"/>
      <c r="R457" s="471"/>
      <c r="S457" s="450"/>
    </row>
    <row r="458" spans="1:19" x14ac:dyDescent="0.2">
      <c r="A458" s="277">
        <f t="shared" si="8"/>
        <v>360</v>
      </c>
      <c r="B458" s="351" t="s">
        <v>1596</v>
      </c>
      <c r="C458" s="276"/>
      <c r="D458" s="428">
        <v>1965</v>
      </c>
      <c r="E458" s="429">
        <v>292</v>
      </c>
      <c r="F458" s="366"/>
      <c r="G458" s="326" t="s">
        <v>1566</v>
      </c>
      <c r="H458" s="495" t="s">
        <v>2</v>
      </c>
      <c r="I458" s="468"/>
      <c r="J458" s="469"/>
      <c r="K458" s="411"/>
      <c r="L458" s="470"/>
      <c r="M458" s="470"/>
      <c r="N458" s="470"/>
      <c r="O458" s="470"/>
      <c r="P458" s="470"/>
      <c r="Q458" s="470"/>
      <c r="R458" s="471"/>
      <c r="S458" s="450"/>
    </row>
    <row r="459" spans="1:19" x14ac:dyDescent="0.2">
      <c r="A459" s="277">
        <f t="shared" si="8"/>
        <v>361</v>
      </c>
      <c r="B459" s="351" t="s">
        <v>1607</v>
      </c>
      <c r="C459" s="276"/>
      <c r="D459" s="428">
        <v>1943</v>
      </c>
      <c r="E459" s="429">
        <v>232</v>
      </c>
      <c r="F459" s="366"/>
      <c r="G459" s="326" t="s">
        <v>1566</v>
      </c>
      <c r="H459" s="343" t="s">
        <v>2</v>
      </c>
      <c r="I459" s="468"/>
      <c r="J459" s="469"/>
      <c r="K459" s="411"/>
      <c r="L459" s="470"/>
      <c r="M459" s="470"/>
      <c r="N459" s="470"/>
      <c r="O459" s="470"/>
      <c r="P459" s="470"/>
      <c r="Q459" s="470"/>
      <c r="R459" s="471"/>
      <c r="S459" s="450"/>
    </row>
    <row r="460" spans="1:19" ht="14.25" x14ac:dyDescent="0.2">
      <c r="A460" s="277">
        <f t="shared" si="8"/>
        <v>362</v>
      </c>
      <c r="B460" s="351" t="s">
        <v>1609</v>
      </c>
      <c r="C460" s="276" t="s">
        <v>90</v>
      </c>
      <c r="D460" s="428">
        <v>1945</v>
      </c>
      <c r="E460" s="429">
        <v>192</v>
      </c>
      <c r="F460" s="366"/>
      <c r="G460" s="326" t="s">
        <v>1566</v>
      </c>
      <c r="H460" s="288" t="s">
        <v>2</v>
      </c>
      <c r="I460" s="468"/>
      <c r="J460" s="469"/>
      <c r="K460" s="411"/>
      <c r="L460" s="470"/>
      <c r="M460" s="470"/>
      <c r="N460" s="470"/>
      <c r="O460" s="470"/>
      <c r="P460" s="470"/>
      <c r="Q460" s="470"/>
      <c r="R460" s="471"/>
      <c r="S460" s="450"/>
    </row>
    <row r="461" spans="1:19" x14ac:dyDescent="0.2">
      <c r="A461" s="277">
        <f t="shared" si="8"/>
        <v>363</v>
      </c>
      <c r="B461" s="351" t="s">
        <v>1565</v>
      </c>
      <c r="C461" s="276"/>
      <c r="D461" s="428">
        <v>1959</v>
      </c>
      <c r="E461" s="429">
        <v>186</v>
      </c>
      <c r="F461" s="423"/>
      <c r="G461" s="326" t="s">
        <v>1566</v>
      </c>
      <c r="H461" s="338" t="s">
        <v>2</v>
      </c>
      <c r="I461" s="468"/>
      <c r="J461" s="469"/>
      <c r="K461" s="411"/>
      <c r="L461" s="470"/>
      <c r="M461" s="470"/>
      <c r="N461" s="470"/>
      <c r="O461" s="470"/>
      <c r="P461" s="470"/>
      <c r="Q461" s="470"/>
      <c r="R461" s="471"/>
      <c r="S461" s="450"/>
    </row>
    <row r="462" spans="1:19" ht="14.25" x14ac:dyDescent="0.2">
      <c r="A462" s="277">
        <f t="shared" si="8"/>
        <v>364</v>
      </c>
      <c r="B462" s="351" t="s">
        <v>1606</v>
      </c>
      <c r="C462" s="276"/>
      <c r="D462" s="428">
        <v>1956</v>
      </c>
      <c r="E462" s="429">
        <v>150</v>
      </c>
      <c r="F462" s="366"/>
      <c r="G462" s="326" t="s">
        <v>1566</v>
      </c>
      <c r="H462" s="288" t="s">
        <v>2</v>
      </c>
      <c r="I462" s="468"/>
      <c r="J462" s="469"/>
      <c r="K462" s="411"/>
      <c r="L462" s="470"/>
      <c r="M462" s="470"/>
      <c r="N462" s="470"/>
      <c r="O462" s="470"/>
      <c r="P462" s="470"/>
      <c r="Q462" s="470"/>
      <c r="R462" s="471"/>
      <c r="S462" s="450"/>
    </row>
    <row r="463" spans="1:19" x14ac:dyDescent="0.2">
      <c r="A463" s="277">
        <f t="shared" si="8"/>
        <v>365</v>
      </c>
      <c r="B463" s="351" t="s">
        <v>1592</v>
      </c>
      <c r="C463" s="276"/>
      <c r="D463" s="428">
        <v>1942</v>
      </c>
      <c r="E463" s="429">
        <v>134</v>
      </c>
      <c r="F463" s="366"/>
      <c r="G463" s="326" t="s">
        <v>1566</v>
      </c>
      <c r="H463" s="476" t="s">
        <v>2</v>
      </c>
      <c r="I463" s="468"/>
      <c r="J463" s="469"/>
      <c r="K463" s="411"/>
      <c r="L463" s="470"/>
      <c r="M463" s="470"/>
      <c r="N463" s="470"/>
      <c r="O463" s="470"/>
      <c r="P463" s="470"/>
      <c r="Q463" s="470"/>
      <c r="R463" s="471"/>
      <c r="S463" s="450"/>
    </row>
    <row r="464" spans="1:19" x14ac:dyDescent="0.2">
      <c r="A464" s="277">
        <f t="shared" si="8"/>
        <v>366</v>
      </c>
      <c r="B464" s="351" t="s">
        <v>1567</v>
      </c>
      <c r="C464" s="276"/>
      <c r="D464" s="428">
        <v>1957</v>
      </c>
      <c r="E464" s="429">
        <v>124</v>
      </c>
      <c r="F464" s="423"/>
      <c r="G464" s="326" t="s">
        <v>1566</v>
      </c>
      <c r="H464" s="428" t="s">
        <v>2</v>
      </c>
      <c r="I464" s="468"/>
      <c r="J464" s="469"/>
      <c r="K464" s="411"/>
      <c r="L464" s="470"/>
      <c r="M464" s="470"/>
      <c r="N464" s="470"/>
      <c r="O464" s="470"/>
      <c r="P464" s="470"/>
      <c r="Q464" s="470"/>
      <c r="R464" s="471"/>
      <c r="S464" s="450"/>
    </row>
    <row r="465" spans="1:19" x14ac:dyDescent="0.2">
      <c r="A465" s="277">
        <f t="shared" si="8"/>
        <v>367</v>
      </c>
      <c r="B465" s="351" t="s">
        <v>1627</v>
      </c>
      <c r="C465" s="276"/>
      <c r="D465" s="428">
        <v>1958</v>
      </c>
      <c r="E465" s="429">
        <v>116</v>
      </c>
      <c r="F465" s="366"/>
      <c r="G465" s="326" t="s">
        <v>1566</v>
      </c>
      <c r="H465" s="338" t="s">
        <v>2</v>
      </c>
      <c r="I465" s="468"/>
      <c r="J465" s="469"/>
      <c r="K465" s="411"/>
      <c r="L465" s="470"/>
      <c r="M465" s="470"/>
      <c r="N465" s="470"/>
      <c r="O465" s="470"/>
      <c r="P465" s="470"/>
      <c r="Q465" s="470"/>
      <c r="R465" s="471"/>
      <c r="S465" s="450"/>
    </row>
    <row r="466" spans="1:19" x14ac:dyDescent="0.2">
      <c r="A466" s="277">
        <f t="shared" si="8"/>
        <v>368</v>
      </c>
      <c r="B466" s="351" t="s">
        <v>1573</v>
      </c>
      <c r="C466" s="276"/>
      <c r="D466" s="428">
        <v>1964</v>
      </c>
      <c r="E466" s="429">
        <v>111</v>
      </c>
      <c r="F466" s="423"/>
      <c r="G466" s="326" t="s">
        <v>1566</v>
      </c>
      <c r="H466" s="498" t="s">
        <v>2</v>
      </c>
      <c r="I466" s="468"/>
      <c r="J466" s="469"/>
      <c r="K466" s="411"/>
      <c r="L466" s="470"/>
      <c r="M466" s="470"/>
      <c r="N466" s="470"/>
      <c r="O466" s="470"/>
      <c r="P466" s="470"/>
      <c r="Q466" s="470"/>
      <c r="R466" s="471"/>
      <c r="S466" s="450"/>
    </row>
    <row r="467" spans="1:19" x14ac:dyDescent="0.2">
      <c r="A467" s="277">
        <f t="shared" si="8"/>
        <v>369</v>
      </c>
      <c r="B467" s="351" t="s">
        <v>1586</v>
      </c>
      <c r="C467" s="276"/>
      <c r="D467" s="428">
        <v>1947</v>
      </c>
      <c r="E467" s="429">
        <v>100</v>
      </c>
      <c r="F467" s="351"/>
      <c r="G467" s="326" t="s">
        <v>1566</v>
      </c>
      <c r="H467" s="338" t="s">
        <v>2</v>
      </c>
      <c r="I467" s="468"/>
      <c r="J467" s="469"/>
      <c r="K467" s="411"/>
      <c r="L467" s="470"/>
      <c r="M467" s="470"/>
      <c r="N467" s="470"/>
      <c r="O467" s="470"/>
      <c r="P467" s="470"/>
      <c r="Q467" s="470"/>
      <c r="R467" s="471"/>
      <c r="S467" s="450"/>
    </row>
    <row r="468" spans="1:19" x14ac:dyDescent="0.2">
      <c r="A468" s="277">
        <f t="shared" si="8"/>
        <v>370</v>
      </c>
      <c r="B468" s="351" t="s">
        <v>1612</v>
      </c>
      <c r="C468" s="276" t="s">
        <v>117</v>
      </c>
      <c r="D468" s="428">
        <v>1960</v>
      </c>
      <c r="E468" s="429">
        <v>96</v>
      </c>
      <c r="F468" s="366"/>
      <c r="G468" s="326" t="s">
        <v>1566</v>
      </c>
      <c r="H468" s="495" t="s">
        <v>2</v>
      </c>
      <c r="I468" s="468"/>
      <c r="J468" s="469"/>
      <c r="K468" s="411"/>
      <c r="L468" s="470"/>
      <c r="M468" s="470"/>
      <c r="N468" s="470"/>
      <c r="O468" s="470"/>
      <c r="P468" s="470"/>
      <c r="Q468" s="470"/>
      <c r="R468" s="471"/>
      <c r="S468" s="450"/>
    </row>
    <row r="469" spans="1:19" ht="14.25" x14ac:dyDescent="0.2">
      <c r="A469" s="277">
        <f t="shared" si="8"/>
        <v>371</v>
      </c>
      <c r="B469" s="351" t="s">
        <v>1599</v>
      </c>
      <c r="C469" s="276"/>
      <c r="D469" s="428">
        <v>1957</v>
      </c>
      <c r="E469" s="429">
        <v>96</v>
      </c>
      <c r="F469" s="366"/>
      <c r="G469" s="326" t="s">
        <v>1566</v>
      </c>
      <c r="H469" s="288" t="s">
        <v>2</v>
      </c>
      <c r="I469" s="468"/>
      <c r="J469" s="469"/>
      <c r="K469" s="411"/>
      <c r="L469" s="470"/>
      <c r="M469" s="470"/>
      <c r="N469" s="470"/>
      <c r="O469" s="470"/>
      <c r="P469" s="470"/>
      <c r="Q469" s="470"/>
      <c r="R469" s="471"/>
      <c r="S469" s="450"/>
    </row>
    <row r="470" spans="1:19" x14ac:dyDescent="0.2">
      <c r="A470" s="277">
        <f t="shared" si="8"/>
        <v>372</v>
      </c>
      <c r="B470" s="351" t="s">
        <v>1571</v>
      </c>
      <c r="C470" s="276"/>
      <c r="D470" s="428">
        <v>1964</v>
      </c>
      <c r="E470" s="429">
        <v>88</v>
      </c>
      <c r="F470" s="423"/>
      <c r="G470" s="326" t="s">
        <v>1566</v>
      </c>
      <c r="H470" s="428" t="s">
        <v>2</v>
      </c>
      <c r="I470" s="468"/>
      <c r="J470" s="469"/>
      <c r="K470" s="411"/>
      <c r="L470" s="470"/>
      <c r="M470" s="470"/>
      <c r="N470" s="470"/>
      <c r="O470" s="470"/>
      <c r="P470" s="470"/>
      <c r="Q470" s="470"/>
      <c r="R470" s="471"/>
      <c r="S470" s="411"/>
    </row>
    <row r="471" spans="1:19" x14ac:dyDescent="0.2">
      <c r="A471" s="277">
        <f t="shared" si="8"/>
        <v>373</v>
      </c>
      <c r="B471" s="351" t="s">
        <v>1579</v>
      </c>
      <c r="C471" s="276"/>
      <c r="D471" s="428">
        <v>1965</v>
      </c>
      <c r="E471" s="429">
        <v>80</v>
      </c>
      <c r="F471" s="423"/>
      <c r="G471" s="326" t="s">
        <v>1566</v>
      </c>
      <c r="H471" s="476" t="s">
        <v>2</v>
      </c>
      <c r="I471" s="468"/>
      <c r="J471" s="469"/>
      <c r="K471" s="411"/>
      <c r="L471" s="470"/>
      <c r="M471" s="470"/>
      <c r="N471" s="470"/>
      <c r="O471" s="470"/>
      <c r="P471" s="470"/>
      <c r="Q471" s="470"/>
      <c r="R471" s="471"/>
      <c r="S471" s="411"/>
    </row>
    <row r="472" spans="1:19" x14ac:dyDescent="0.2">
      <c r="A472" s="277">
        <f t="shared" si="8"/>
        <v>374</v>
      </c>
      <c r="B472" s="351" t="s">
        <v>1604</v>
      </c>
      <c r="C472" s="276"/>
      <c r="D472" s="428">
        <v>1952</v>
      </c>
      <c r="E472" s="429">
        <v>80</v>
      </c>
      <c r="F472" s="366"/>
      <c r="G472" s="326" t="s">
        <v>1566</v>
      </c>
      <c r="H472" s="487" t="s">
        <v>2</v>
      </c>
      <c r="I472" s="468"/>
      <c r="J472" s="469"/>
      <c r="K472" s="411"/>
      <c r="L472" s="470"/>
      <c r="M472" s="470"/>
      <c r="N472" s="470"/>
      <c r="O472" s="470"/>
      <c r="P472" s="470"/>
      <c r="Q472" s="470"/>
      <c r="R472" s="471"/>
      <c r="S472" s="411"/>
    </row>
    <row r="473" spans="1:19" x14ac:dyDescent="0.2">
      <c r="A473" s="277">
        <f t="shared" si="8"/>
        <v>375</v>
      </c>
      <c r="B473" s="351" t="s">
        <v>1601</v>
      </c>
      <c r="C473" s="276"/>
      <c r="D473" s="428">
        <v>1948</v>
      </c>
      <c r="E473" s="429">
        <v>71</v>
      </c>
      <c r="F473" s="366"/>
      <c r="G473" s="326" t="s">
        <v>1566</v>
      </c>
      <c r="H473" s="428" t="s">
        <v>2</v>
      </c>
      <c r="I473" s="468"/>
      <c r="J473" s="469"/>
      <c r="K473" s="411"/>
      <c r="L473" s="470"/>
      <c r="M473" s="470"/>
      <c r="N473" s="470"/>
      <c r="O473" s="470"/>
      <c r="P473" s="470"/>
      <c r="Q473" s="470"/>
      <c r="R473" s="471"/>
      <c r="S473" s="411"/>
    </row>
    <row r="474" spans="1:19" x14ac:dyDescent="0.2">
      <c r="A474" s="277">
        <f t="shared" si="8"/>
        <v>376</v>
      </c>
      <c r="B474" s="351" t="s">
        <v>1595</v>
      </c>
      <c r="C474" s="276"/>
      <c r="D474" s="428">
        <v>1949</v>
      </c>
      <c r="E474" s="429">
        <v>60</v>
      </c>
      <c r="F474" s="366"/>
      <c r="G474" s="326" t="s">
        <v>1566</v>
      </c>
      <c r="H474" s="454" t="s">
        <v>2</v>
      </c>
      <c r="I474" s="468"/>
      <c r="J474" s="469"/>
      <c r="K474" s="411"/>
      <c r="L474" s="470"/>
      <c r="M474" s="470"/>
      <c r="N474" s="470"/>
      <c r="O474" s="470"/>
      <c r="P474" s="470"/>
      <c r="Q474" s="470"/>
      <c r="R474" s="471"/>
      <c r="S474" s="411"/>
    </row>
    <row r="475" spans="1:19" x14ac:dyDescent="0.2">
      <c r="A475" s="277">
        <f t="shared" si="8"/>
        <v>377</v>
      </c>
      <c r="B475" s="351" t="s">
        <v>1615</v>
      </c>
      <c r="C475" s="276"/>
      <c r="D475" s="428">
        <v>1948</v>
      </c>
      <c r="E475" s="429">
        <v>60</v>
      </c>
      <c r="F475" s="366"/>
      <c r="G475" s="326" t="s">
        <v>1566</v>
      </c>
      <c r="H475" s="498" t="s">
        <v>2</v>
      </c>
      <c r="I475" s="468"/>
      <c r="J475" s="469"/>
      <c r="K475" s="411"/>
      <c r="L475" s="470"/>
      <c r="M475" s="470"/>
      <c r="N475" s="470"/>
      <c r="O475" s="470"/>
      <c r="P475" s="470"/>
      <c r="Q475" s="470"/>
      <c r="R475" s="471"/>
      <c r="S475" s="411"/>
    </row>
    <row r="476" spans="1:19" ht="14.25" x14ac:dyDescent="0.2">
      <c r="A476" s="277">
        <f t="shared" si="8"/>
        <v>378</v>
      </c>
      <c r="B476" s="351" t="s">
        <v>1594</v>
      </c>
      <c r="C476" s="276"/>
      <c r="D476" s="428">
        <v>1945</v>
      </c>
      <c r="E476" s="429">
        <v>60</v>
      </c>
      <c r="F476" s="366"/>
      <c r="G476" s="326" t="s">
        <v>1566</v>
      </c>
      <c r="H476" s="288" t="s">
        <v>2</v>
      </c>
      <c r="I476" s="468"/>
      <c r="J476" s="469"/>
      <c r="K476" s="411"/>
      <c r="L476" s="470"/>
      <c r="M476" s="470"/>
      <c r="N476" s="470"/>
      <c r="O476" s="470"/>
      <c r="P476" s="470"/>
      <c r="Q476" s="470"/>
      <c r="R476" s="471"/>
      <c r="S476" s="411"/>
    </row>
    <row r="477" spans="1:19" x14ac:dyDescent="0.2">
      <c r="A477" s="277">
        <f t="shared" si="8"/>
        <v>379</v>
      </c>
      <c r="B477" s="351" t="s">
        <v>1582</v>
      </c>
      <c r="C477" s="276"/>
      <c r="D477" s="428">
        <v>1961</v>
      </c>
      <c r="E477" s="429">
        <v>56</v>
      </c>
      <c r="F477" s="366"/>
      <c r="G477" s="326" t="s">
        <v>1566</v>
      </c>
      <c r="H477" s="495" t="s">
        <v>2</v>
      </c>
      <c r="I477" s="468"/>
      <c r="J477" s="469"/>
      <c r="K477" s="411"/>
      <c r="L477" s="470"/>
      <c r="M477" s="470"/>
      <c r="N477" s="470"/>
      <c r="O477" s="470"/>
      <c r="P477" s="470"/>
      <c r="Q477" s="470"/>
      <c r="R477" s="471"/>
      <c r="S477" s="411"/>
    </row>
    <row r="478" spans="1:19" x14ac:dyDescent="0.2">
      <c r="A478" s="277">
        <f t="shared" si="8"/>
        <v>380</v>
      </c>
      <c r="B478" s="351" t="s">
        <v>1624</v>
      </c>
      <c r="C478" s="276"/>
      <c r="D478" s="428">
        <v>1961</v>
      </c>
      <c r="E478" s="429">
        <v>56</v>
      </c>
      <c r="F478" s="366"/>
      <c r="G478" s="326" t="s">
        <v>1566</v>
      </c>
      <c r="H478" s="428" t="s">
        <v>2</v>
      </c>
      <c r="I478" s="468"/>
      <c r="J478" s="469"/>
      <c r="K478" s="411"/>
      <c r="L478" s="470"/>
      <c r="M478" s="470"/>
      <c r="N478" s="470"/>
      <c r="O478" s="470"/>
      <c r="P478" s="470"/>
      <c r="Q478" s="470"/>
      <c r="R478" s="471"/>
      <c r="S478" s="411"/>
    </row>
    <row r="479" spans="1:19" x14ac:dyDescent="0.2">
      <c r="A479" s="277">
        <f t="shared" si="8"/>
        <v>381</v>
      </c>
      <c r="B479" s="351" t="s">
        <v>1623</v>
      </c>
      <c r="C479" s="276"/>
      <c r="D479" s="428">
        <v>1959</v>
      </c>
      <c r="E479" s="429">
        <v>56</v>
      </c>
      <c r="F479" s="366"/>
      <c r="G479" s="326" t="s">
        <v>1566</v>
      </c>
      <c r="H479" s="476" t="s">
        <v>2</v>
      </c>
      <c r="I479" s="468"/>
      <c r="J479" s="469"/>
      <c r="K479" s="411"/>
      <c r="L479" s="470"/>
      <c r="M479" s="470"/>
      <c r="N479" s="470"/>
      <c r="O479" s="470"/>
      <c r="P479" s="470"/>
      <c r="Q479" s="470"/>
      <c r="R479" s="471"/>
      <c r="S479" s="411"/>
    </row>
    <row r="480" spans="1:19" x14ac:dyDescent="0.2">
      <c r="A480" s="277">
        <f t="shared" si="8"/>
        <v>382</v>
      </c>
      <c r="B480" s="351" t="s">
        <v>1600</v>
      </c>
      <c r="C480" s="276" t="s">
        <v>90</v>
      </c>
      <c r="D480" s="428">
        <v>1949</v>
      </c>
      <c r="E480" s="429">
        <v>51</v>
      </c>
      <c r="F480" s="366"/>
      <c r="G480" s="326" t="s">
        <v>1566</v>
      </c>
      <c r="H480" s="338" t="s">
        <v>2</v>
      </c>
      <c r="I480" s="468"/>
      <c r="J480" s="469"/>
      <c r="K480" s="411"/>
      <c r="L480" s="470"/>
      <c r="M480" s="470"/>
      <c r="N480" s="470"/>
      <c r="O480" s="470"/>
      <c r="P480" s="470"/>
      <c r="Q480" s="470"/>
      <c r="R480" s="471"/>
      <c r="S480" s="411"/>
    </row>
    <row r="481" spans="1:19" ht="14.25" x14ac:dyDescent="0.2">
      <c r="A481" s="277">
        <v>383</v>
      </c>
      <c r="B481" s="351" t="s">
        <v>1333</v>
      </c>
      <c r="C481" s="276"/>
      <c r="D481" s="428">
        <v>1959</v>
      </c>
      <c r="E481" s="429">
        <v>1741</v>
      </c>
      <c r="F481" s="423"/>
      <c r="G481" s="550" t="s">
        <v>1734</v>
      </c>
      <c r="H481" s="288" t="s">
        <v>2</v>
      </c>
      <c r="I481" s="468"/>
      <c r="J481" s="469"/>
      <c r="K481" s="411"/>
      <c r="L481" s="470"/>
      <c r="M481" s="470"/>
      <c r="N481" s="470"/>
      <c r="O481" s="470"/>
      <c r="P481" s="470"/>
      <c r="Q481" s="470"/>
      <c r="R481" s="471"/>
      <c r="S481" s="411"/>
    </row>
    <row r="482" spans="1:19" x14ac:dyDescent="0.2">
      <c r="A482" s="277">
        <f t="shared" si="8"/>
        <v>384</v>
      </c>
      <c r="B482" s="351" t="s">
        <v>1296</v>
      </c>
      <c r="C482" s="276"/>
      <c r="D482" s="428">
        <v>1957</v>
      </c>
      <c r="E482" s="429">
        <v>1234</v>
      </c>
      <c r="F482" s="423"/>
      <c r="G482" s="550" t="s">
        <v>1734</v>
      </c>
      <c r="H482" s="487" t="s">
        <v>2</v>
      </c>
      <c r="I482" s="468"/>
      <c r="J482" s="469"/>
      <c r="K482" s="411"/>
      <c r="L482" s="470"/>
      <c r="M482" s="470"/>
      <c r="N482" s="470"/>
      <c r="O482" s="470"/>
      <c r="P482" s="470"/>
      <c r="Q482" s="470"/>
      <c r="R482" s="471"/>
      <c r="S482" s="411"/>
    </row>
    <row r="483" spans="1:19" x14ac:dyDescent="0.2">
      <c r="A483" s="277">
        <f t="shared" si="8"/>
        <v>385</v>
      </c>
      <c r="B483" s="351" t="s">
        <v>1335</v>
      </c>
      <c r="C483" s="276"/>
      <c r="D483" s="428">
        <v>1946</v>
      </c>
      <c r="E483" s="429">
        <v>910</v>
      </c>
      <c r="F483" s="423"/>
      <c r="G483" s="550" t="s">
        <v>1734</v>
      </c>
      <c r="H483" s="487" t="s">
        <v>2</v>
      </c>
      <c r="I483" s="468"/>
      <c r="J483" s="469"/>
      <c r="K483" s="411"/>
      <c r="L483" s="470"/>
      <c r="M483" s="470"/>
      <c r="N483" s="470"/>
      <c r="O483" s="470"/>
      <c r="P483" s="470"/>
      <c r="Q483" s="470"/>
      <c r="R483" s="471"/>
      <c r="S483" s="411"/>
    </row>
    <row r="484" spans="1:19" x14ac:dyDescent="0.2">
      <c r="A484" s="277">
        <f t="shared" si="8"/>
        <v>386</v>
      </c>
      <c r="B484" s="351" t="s">
        <v>1290</v>
      </c>
      <c r="C484" s="276"/>
      <c r="D484" s="428">
        <v>1957</v>
      </c>
      <c r="E484" s="429">
        <v>802</v>
      </c>
      <c r="F484" s="423"/>
      <c r="G484" s="550" t="s">
        <v>1734</v>
      </c>
      <c r="H484" s="428" t="s">
        <v>2</v>
      </c>
      <c r="I484" s="468"/>
      <c r="J484" s="469"/>
      <c r="K484" s="411"/>
      <c r="L484" s="470"/>
      <c r="M484" s="470"/>
      <c r="N484" s="470"/>
      <c r="O484" s="470"/>
      <c r="P484" s="470"/>
      <c r="Q484" s="470"/>
      <c r="R484" s="471"/>
      <c r="S484" s="411"/>
    </row>
    <row r="485" spans="1:19" x14ac:dyDescent="0.2">
      <c r="A485" s="277">
        <f t="shared" ref="A485:A548" si="9">A484+1</f>
        <v>387</v>
      </c>
      <c r="B485" s="351" t="s">
        <v>1284</v>
      </c>
      <c r="C485" s="276"/>
      <c r="D485" s="428">
        <v>1958</v>
      </c>
      <c r="E485" s="429">
        <v>772</v>
      </c>
      <c r="F485" s="423"/>
      <c r="G485" s="550" t="s">
        <v>1734</v>
      </c>
      <c r="H485" s="428" t="s">
        <v>2</v>
      </c>
      <c r="I485" s="468"/>
      <c r="J485" s="469"/>
      <c r="K485" s="411"/>
      <c r="L485" s="470"/>
      <c r="M485" s="470"/>
      <c r="N485" s="470"/>
      <c r="O485" s="470"/>
      <c r="P485" s="470"/>
      <c r="Q485" s="470"/>
      <c r="R485" s="471"/>
      <c r="S485" s="411"/>
    </row>
    <row r="486" spans="1:19" x14ac:dyDescent="0.2">
      <c r="A486" s="277">
        <f t="shared" si="9"/>
        <v>388</v>
      </c>
      <c r="B486" s="351" t="s">
        <v>1355</v>
      </c>
      <c r="C486" s="276"/>
      <c r="D486" s="428">
        <v>1945</v>
      </c>
      <c r="E486" s="429">
        <v>646</v>
      </c>
      <c r="F486" s="423"/>
      <c r="G486" s="550" t="s">
        <v>1734</v>
      </c>
      <c r="H486" s="476" t="s">
        <v>2</v>
      </c>
      <c r="I486" s="468"/>
      <c r="J486" s="469"/>
      <c r="K486" s="411"/>
      <c r="L486" s="470"/>
      <c r="M486" s="470"/>
      <c r="N486" s="470"/>
      <c r="O486" s="470"/>
      <c r="P486" s="470"/>
      <c r="Q486" s="470"/>
      <c r="R486" s="471"/>
      <c r="S486" s="411"/>
    </row>
    <row r="487" spans="1:19" x14ac:dyDescent="0.2">
      <c r="A487" s="277">
        <f t="shared" si="9"/>
        <v>389</v>
      </c>
      <c r="B487" s="351" t="s">
        <v>1252</v>
      </c>
      <c r="C487" s="276"/>
      <c r="D487" s="428">
        <v>1946</v>
      </c>
      <c r="E487" s="429">
        <v>598</v>
      </c>
      <c r="F487" s="423"/>
      <c r="G487" s="550" t="s">
        <v>1734</v>
      </c>
      <c r="H487" s="487" t="s">
        <v>2</v>
      </c>
      <c r="I487" s="468"/>
      <c r="J487" s="469"/>
      <c r="K487" s="411"/>
      <c r="L487" s="470"/>
      <c r="M487" s="470"/>
      <c r="N487" s="470"/>
      <c r="O487" s="470"/>
      <c r="P487" s="470"/>
      <c r="Q487" s="470"/>
      <c r="R487" s="471"/>
      <c r="S487" s="411"/>
    </row>
    <row r="488" spans="1:19" ht="14.25" x14ac:dyDescent="0.2">
      <c r="A488" s="277">
        <f t="shared" si="9"/>
        <v>390</v>
      </c>
      <c r="B488" s="351" t="s">
        <v>1306</v>
      </c>
      <c r="C488" s="276" t="s">
        <v>898</v>
      </c>
      <c r="D488" s="428">
        <v>1952</v>
      </c>
      <c r="E488" s="429">
        <v>495</v>
      </c>
      <c r="F488" s="423"/>
      <c r="G488" s="550" t="s">
        <v>1734</v>
      </c>
      <c r="H488" s="288" t="s">
        <v>2</v>
      </c>
      <c r="I488" s="468"/>
      <c r="J488" s="469"/>
      <c r="K488" s="411"/>
      <c r="L488" s="470"/>
      <c r="M488" s="470"/>
      <c r="N488" s="470"/>
      <c r="O488" s="470"/>
      <c r="P488" s="470"/>
      <c r="Q488" s="470"/>
      <c r="R488" s="471"/>
      <c r="S488" s="411"/>
    </row>
    <row r="489" spans="1:19" x14ac:dyDescent="0.2">
      <c r="A489" s="277">
        <f t="shared" si="9"/>
        <v>391</v>
      </c>
      <c r="B489" s="351" t="s">
        <v>1265</v>
      </c>
      <c r="C489" s="276"/>
      <c r="D489" s="428">
        <v>1945</v>
      </c>
      <c r="E489" s="429">
        <v>418</v>
      </c>
      <c r="F489" s="423"/>
      <c r="G489" s="550" t="s">
        <v>1734</v>
      </c>
      <c r="H489" s="487" t="s">
        <v>2</v>
      </c>
      <c r="I489" s="468"/>
      <c r="J489" s="469"/>
      <c r="K489" s="411"/>
      <c r="L489" s="470"/>
      <c r="M489" s="470"/>
      <c r="N489" s="470"/>
      <c r="O489" s="470"/>
      <c r="P489" s="470"/>
      <c r="Q489" s="470"/>
      <c r="R489" s="471"/>
      <c r="S489" s="411"/>
    </row>
    <row r="490" spans="1:19" x14ac:dyDescent="0.2">
      <c r="A490" s="277">
        <f t="shared" si="9"/>
        <v>392</v>
      </c>
      <c r="B490" s="351" t="s">
        <v>1343</v>
      </c>
      <c r="C490" s="276"/>
      <c r="D490" s="428">
        <v>1961</v>
      </c>
      <c r="E490" s="429">
        <v>411</v>
      </c>
      <c r="F490" s="423"/>
      <c r="G490" s="550" t="s">
        <v>1734</v>
      </c>
      <c r="H490" s="428" t="s">
        <v>2</v>
      </c>
      <c r="I490" s="468"/>
      <c r="J490" s="469"/>
      <c r="K490" s="411"/>
      <c r="L490" s="470"/>
      <c r="M490" s="470"/>
      <c r="N490" s="470"/>
      <c r="O490" s="470"/>
      <c r="P490" s="470"/>
      <c r="Q490" s="470"/>
      <c r="R490" s="471"/>
      <c r="S490" s="411"/>
    </row>
    <row r="491" spans="1:19" x14ac:dyDescent="0.2">
      <c r="A491" s="277">
        <f t="shared" si="9"/>
        <v>393</v>
      </c>
      <c r="B491" s="351" t="s">
        <v>1256</v>
      </c>
      <c r="C491" s="276"/>
      <c r="D491" s="428">
        <v>1940</v>
      </c>
      <c r="E491" s="429">
        <v>324</v>
      </c>
      <c r="F491" s="423"/>
      <c r="G491" s="550" t="s">
        <v>1734</v>
      </c>
      <c r="H491" s="492" t="s">
        <v>1002</v>
      </c>
      <c r="I491" s="468"/>
      <c r="J491" s="469"/>
      <c r="K491" s="411"/>
      <c r="L491" s="470"/>
      <c r="M491" s="470"/>
      <c r="N491" s="470"/>
      <c r="O491" s="470"/>
      <c r="P491" s="470"/>
      <c r="Q491" s="470"/>
      <c r="R491" s="471"/>
      <c r="S491" s="411"/>
    </row>
    <row r="492" spans="1:19" ht="14.25" x14ac:dyDescent="0.2">
      <c r="A492" s="277">
        <f t="shared" si="9"/>
        <v>394</v>
      </c>
      <c r="B492" s="351" t="s">
        <v>1357</v>
      </c>
      <c r="C492" s="276"/>
      <c r="D492" s="428">
        <v>1949</v>
      </c>
      <c r="E492" s="429">
        <v>320</v>
      </c>
      <c r="F492" s="423"/>
      <c r="G492" s="550" t="s">
        <v>1734</v>
      </c>
      <c r="H492" s="288" t="s">
        <v>2</v>
      </c>
      <c r="I492" s="468"/>
      <c r="J492" s="469"/>
      <c r="K492" s="411"/>
      <c r="L492" s="470"/>
      <c r="M492" s="470"/>
      <c r="N492" s="470"/>
      <c r="O492" s="470"/>
      <c r="P492" s="470"/>
      <c r="Q492" s="470"/>
      <c r="R492" s="471"/>
      <c r="S492" s="411"/>
    </row>
    <row r="493" spans="1:19" ht="14.25" x14ac:dyDescent="0.2">
      <c r="A493" s="277">
        <f t="shared" si="9"/>
        <v>395</v>
      </c>
      <c r="B493" s="351" t="s">
        <v>1353</v>
      </c>
      <c r="C493" s="276"/>
      <c r="D493" s="428">
        <v>1950</v>
      </c>
      <c r="E493" s="429">
        <v>305</v>
      </c>
      <c r="F493" s="423"/>
      <c r="G493" s="550" t="s">
        <v>1734</v>
      </c>
      <c r="H493" s="288" t="s">
        <v>2</v>
      </c>
      <c r="I493" s="468"/>
      <c r="J493" s="469"/>
      <c r="K493" s="411"/>
      <c r="L493" s="470"/>
      <c r="M493" s="470"/>
      <c r="N493" s="470"/>
      <c r="O493" s="470"/>
      <c r="P493" s="470"/>
      <c r="Q493" s="470"/>
      <c r="R493" s="471"/>
      <c r="S493" s="411"/>
    </row>
    <row r="494" spans="1:19" x14ac:dyDescent="0.2">
      <c r="A494" s="277">
        <f t="shared" si="9"/>
        <v>396</v>
      </c>
      <c r="B494" s="351" t="s">
        <v>1268</v>
      </c>
      <c r="C494" s="276"/>
      <c r="D494" s="428">
        <v>1943</v>
      </c>
      <c r="E494" s="429">
        <v>288</v>
      </c>
      <c r="F494" s="423"/>
      <c r="G494" s="550" t="s">
        <v>1734</v>
      </c>
      <c r="H494" s="487" t="s">
        <v>2</v>
      </c>
      <c r="I494" s="468"/>
      <c r="J494" s="469"/>
      <c r="K494" s="411"/>
      <c r="L494" s="470"/>
      <c r="M494" s="470"/>
      <c r="N494" s="470"/>
      <c r="O494" s="470"/>
      <c r="P494" s="470"/>
      <c r="Q494" s="470"/>
      <c r="R494" s="471"/>
      <c r="S494" s="411"/>
    </row>
    <row r="495" spans="1:19" x14ac:dyDescent="0.2">
      <c r="A495" s="277">
        <f t="shared" si="9"/>
        <v>397</v>
      </c>
      <c r="B495" s="351" t="s">
        <v>1319</v>
      </c>
      <c r="C495" s="276"/>
      <c r="D495" s="428">
        <v>1952</v>
      </c>
      <c r="E495" s="429">
        <v>271</v>
      </c>
      <c r="F495" s="423"/>
      <c r="G495" s="550" t="s">
        <v>1734</v>
      </c>
      <c r="H495" s="338" t="s">
        <v>2</v>
      </c>
      <c r="I495" s="468"/>
      <c r="J495" s="469"/>
      <c r="K495" s="411"/>
      <c r="L495" s="470"/>
      <c r="M495" s="470"/>
      <c r="N495" s="470"/>
      <c r="O495" s="470"/>
      <c r="P495" s="470"/>
      <c r="Q495" s="470"/>
      <c r="R495" s="471"/>
      <c r="S495" s="411"/>
    </row>
    <row r="496" spans="1:19" x14ac:dyDescent="0.2">
      <c r="A496" s="277">
        <f t="shared" si="9"/>
        <v>398</v>
      </c>
      <c r="B496" s="351" t="s">
        <v>1344</v>
      </c>
      <c r="C496" s="276"/>
      <c r="D496" s="428">
        <v>1951</v>
      </c>
      <c r="E496" s="429">
        <v>254</v>
      </c>
      <c r="F496" s="423"/>
      <c r="G496" s="550" t="s">
        <v>1734</v>
      </c>
      <c r="H496" s="492" t="s">
        <v>1002</v>
      </c>
      <c r="I496" s="468"/>
      <c r="J496" s="469"/>
      <c r="K496" s="411"/>
      <c r="L496" s="470"/>
      <c r="M496" s="470"/>
      <c r="N496" s="470"/>
      <c r="O496" s="470"/>
      <c r="P496" s="470"/>
      <c r="Q496" s="470"/>
      <c r="R496" s="471"/>
      <c r="S496" s="411"/>
    </row>
    <row r="497" spans="1:19" x14ac:dyDescent="0.2">
      <c r="A497" s="277">
        <f t="shared" si="9"/>
        <v>399</v>
      </c>
      <c r="B497" s="351" t="s">
        <v>1253</v>
      </c>
      <c r="C497" s="276"/>
      <c r="D497" s="428">
        <v>1938</v>
      </c>
      <c r="E497" s="429">
        <v>213</v>
      </c>
      <c r="F497" s="423"/>
      <c r="G497" s="550" t="s">
        <v>1734</v>
      </c>
      <c r="H497" s="498" t="s">
        <v>2</v>
      </c>
      <c r="I497" s="468"/>
      <c r="J497" s="469"/>
      <c r="K497" s="411"/>
      <c r="L497" s="470"/>
      <c r="M497" s="470"/>
      <c r="N497" s="470"/>
      <c r="O497" s="470"/>
      <c r="P497" s="470"/>
      <c r="Q497" s="470"/>
      <c r="R497" s="471"/>
      <c r="S497" s="411"/>
    </row>
    <row r="498" spans="1:19" x14ac:dyDescent="0.2">
      <c r="A498" s="277">
        <f t="shared" si="9"/>
        <v>400</v>
      </c>
      <c r="B498" s="351" t="s">
        <v>1341</v>
      </c>
      <c r="C498" s="276"/>
      <c r="D498" s="428">
        <v>1960</v>
      </c>
      <c r="E498" s="429">
        <v>209</v>
      </c>
      <c r="F498" s="423"/>
      <c r="G498" s="550" t="s">
        <v>1734</v>
      </c>
      <c r="H498" s="428" t="s">
        <v>2</v>
      </c>
      <c r="I498" s="468"/>
      <c r="J498" s="469"/>
      <c r="K498" s="411"/>
      <c r="L498" s="470"/>
      <c r="M498" s="470"/>
      <c r="N498" s="470"/>
      <c r="O498" s="470"/>
      <c r="P498" s="470"/>
      <c r="Q498" s="470"/>
      <c r="R498" s="471"/>
      <c r="S498" s="411"/>
    </row>
    <row r="499" spans="1:19" x14ac:dyDescent="0.2">
      <c r="A499" s="277">
        <f t="shared" si="9"/>
        <v>401</v>
      </c>
      <c r="B499" s="351" t="s">
        <v>1232</v>
      </c>
      <c r="C499" s="276"/>
      <c r="D499" s="428">
        <v>1953</v>
      </c>
      <c r="E499" s="429">
        <v>205</v>
      </c>
      <c r="F499" s="423"/>
      <c r="G499" s="550" t="s">
        <v>1734</v>
      </c>
      <c r="H499" s="428" t="s">
        <v>2</v>
      </c>
      <c r="I499" s="468"/>
      <c r="J499" s="469"/>
      <c r="K499" s="411"/>
      <c r="L499" s="470"/>
      <c r="M499" s="470"/>
      <c r="N499" s="470"/>
      <c r="O499" s="470"/>
      <c r="P499" s="470"/>
      <c r="Q499" s="470"/>
      <c r="R499" s="471"/>
      <c r="S499" s="411"/>
    </row>
    <row r="500" spans="1:19" x14ac:dyDescent="0.2">
      <c r="A500" s="277">
        <f t="shared" si="9"/>
        <v>402</v>
      </c>
      <c r="B500" s="351" t="s">
        <v>1351</v>
      </c>
      <c r="C500" s="276"/>
      <c r="D500" s="428">
        <v>1951</v>
      </c>
      <c r="E500" s="429">
        <v>173</v>
      </c>
      <c r="F500" s="423"/>
      <c r="G500" s="550" t="s">
        <v>1734</v>
      </c>
      <c r="H500" s="428" t="s">
        <v>2</v>
      </c>
      <c r="I500" s="468"/>
      <c r="J500" s="469"/>
      <c r="K500" s="411"/>
      <c r="L500" s="470"/>
      <c r="M500" s="470"/>
      <c r="N500" s="470"/>
      <c r="O500" s="470"/>
      <c r="P500" s="470"/>
      <c r="Q500" s="470"/>
      <c r="R500" s="471"/>
      <c r="S500" s="411"/>
    </row>
    <row r="501" spans="1:19" x14ac:dyDescent="0.2">
      <c r="A501" s="277">
        <f t="shared" si="9"/>
        <v>403</v>
      </c>
      <c r="B501" s="351" t="s">
        <v>1294</v>
      </c>
      <c r="C501" s="276"/>
      <c r="D501" s="428">
        <v>1967</v>
      </c>
      <c r="E501" s="429">
        <v>168</v>
      </c>
      <c r="F501" s="423"/>
      <c r="G501" s="550" t="s">
        <v>1734</v>
      </c>
      <c r="H501" s="460" t="s">
        <v>2</v>
      </c>
      <c r="I501" s="468"/>
      <c r="J501" s="469"/>
      <c r="K501" s="411"/>
      <c r="L501" s="470"/>
      <c r="M501" s="470"/>
      <c r="N501" s="470"/>
      <c r="O501" s="470"/>
      <c r="P501" s="470"/>
      <c r="Q501" s="470"/>
      <c r="R501" s="471"/>
      <c r="S501" s="411"/>
    </row>
    <row r="502" spans="1:19" x14ac:dyDescent="0.2">
      <c r="A502" s="277">
        <f t="shared" si="9"/>
        <v>404</v>
      </c>
      <c r="B502" s="351" t="s">
        <v>1312</v>
      </c>
      <c r="C502" s="276"/>
      <c r="D502" s="428">
        <v>1951</v>
      </c>
      <c r="E502" s="429">
        <v>160</v>
      </c>
      <c r="F502" s="423"/>
      <c r="G502" s="550" t="s">
        <v>1734</v>
      </c>
      <c r="H502" s="338" t="s">
        <v>2</v>
      </c>
      <c r="I502" s="468"/>
      <c r="J502" s="469"/>
      <c r="K502" s="411"/>
      <c r="L502" s="470"/>
      <c r="M502" s="470"/>
      <c r="N502" s="470"/>
      <c r="O502" s="470"/>
      <c r="P502" s="470"/>
      <c r="Q502" s="470"/>
      <c r="R502" s="471"/>
      <c r="S502" s="411"/>
    </row>
    <row r="503" spans="1:19" x14ac:dyDescent="0.2">
      <c r="A503" s="277">
        <f t="shared" si="9"/>
        <v>405</v>
      </c>
      <c r="B503" s="351" t="s">
        <v>1254</v>
      </c>
      <c r="C503" s="276"/>
      <c r="D503" s="428">
        <v>1946</v>
      </c>
      <c r="E503" s="429">
        <v>156</v>
      </c>
      <c r="F503" s="423"/>
      <c r="G503" s="550" t="s">
        <v>1734</v>
      </c>
      <c r="H503" s="338" t="s">
        <v>2</v>
      </c>
      <c r="I503" s="473"/>
      <c r="J503" s="411"/>
      <c r="K503" s="470"/>
      <c r="L503" s="470"/>
      <c r="M503" s="470"/>
      <c r="N503" s="470"/>
      <c r="O503" s="470"/>
      <c r="P503" s="470"/>
      <c r="Q503" s="474"/>
    </row>
    <row r="504" spans="1:19" ht="14.25" x14ac:dyDescent="0.2">
      <c r="A504" s="277">
        <f t="shared" si="9"/>
        <v>406</v>
      </c>
      <c r="B504" s="351" t="s">
        <v>1359</v>
      </c>
      <c r="C504" s="276"/>
      <c r="D504" s="428">
        <v>1951</v>
      </c>
      <c r="E504" s="429">
        <v>126</v>
      </c>
      <c r="F504" s="423"/>
      <c r="G504" s="550" t="s">
        <v>1734</v>
      </c>
      <c r="H504" s="288" t="s">
        <v>2</v>
      </c>
      <c r="I504" s="473"/>
      <c r="J504" s="411"/>
      <c r="K504" s="470"/>
      <c r="L504" s="470"/>
      <c r="M504" s="470"/>
      <c r="N504" s="470"/>
      <c r="O504" s="470"/>
      <c r="P504" s="470"/>
      <c r="Q504" s="474"/>
    </row>
    <row r="505" spans="1:19" x14ac:dyDescent="0.2">
      <c r="A505" s="277">
        <f t="shared" si="9"/>
        <v>407</v>
      </c>
      <c r="B505" s="351" t="s">
        <v>1314</v>
      </c>
      <c r="C505" s="276"/>
      <c r="D505" s="428">
        <v>1945</v>
      </c>
      <c r="E505" s="429">
        <v>121</v>
      </c>
      <c r="F505" s="423"/>
      <c r="G505" s="550" t="s">
        <v>1734</v>
      </c>
      <c r="H505" s="428" t="s">
        <v>2</v>
      </c>
      <c r="I505" s="473"/>
      <c r="J505" s="411"/>
      <c r="K505" s="470"/>
      <c r="L505" s="470"/>
      <c r="M505" s="470"/>
      <c r="N505" s="470"/>
      <c r="O505" s="470"/>
      <c r="P505" s="470"/>
      <c r="Q505" s="474"/>
    </row>
    <row r="506" spans="1:19" x14ac:dyDescent="0.2">
      <c r="A506" s="277">
        <f t="shared" si="9"/>
        <v>408</v>
      </c>
      <c r="B506" s="351" t="s">
        <v>1322</v>
      </c>
      <c r="C506" s="276"/>
      <c r="D506" s="428">
        <v>1946</v>
      </c>
      <c r="E506" s="429">
        <v>117</v>
      </c>
      <c r="F506" s="423"/>
      <c r="G506" s="550" t="s">
        <v>1734</v>
      </c>
      <c r="H506" s="338" t="s">
        <v>2</v>
      </c>
      <c r="I506" s="473"/>
      <c r="J506" s="411"/>
      <c r="K506" s="470"/>
      <c r="L506" s="470"/>
      <c r="M506" s="470"/>
      <c r="N506" s="470"/>
      <c r="O506" s="470"/>
      <c r="P506" s="470"/>
      <c r="Q506" s="474"/>
    </row>
    <row r="507" spans="1:19" x14ac:dyDescent="0.2">
      <c r="A507" s="277">
        <f t="shared" si="9"/>
        <v>409</v>
      </c>
      <c r="B507" s="351" t="s">
        <v>1349</v>
      </c>
      <c r="C507" s="276"/>
      <c r="D507" s="428">
        <v>1963</v>
      </c>
      <c r="E507" s="429">
        <v>115</v>
      </c>
      <c r="F507" s="423"/>
      <c r="G507" s="550" t="s">
        <v>1734</v>
      </c>
      <c r="H507" s="428" t="s">
        <v>2</v>
      </c>
      <c r="I507" s="473"/>
      <c r="J507" s="411"/>
      <c r="K507" s="470"/>
      <c r="L507" s="470"/>
      <c r="M507" s="470"/>
      <c r="N507" s="470"/>
      <c r="O507" s="470"/>
      <c r="P507" s="470"/>
      <c r="Q507" s="474"/>
    </row>
    <row r="508" spans="1:19" x14ac:dyDescent="0.2">
      <c r="A508" s="277">
        <f t="shared" si="9"/>
        <v>410</v>
      </c>
      <c r="B508" s="351" t="s">
        <v>1271</v>
      </c>
      <c r="C508" s="276"/>
      <c r="D508" s="428">
        <v>1951</v>
      </c>
      <c r="E508" s="429">
        <v>105</v>
      </c>
      <c r="F508" s="423"/>
      <c r="G508" s="550" t="s">
        <v>1734</v>
      </c>
      <c r="H508" s="428" t="s">
        <v>2</v>
      </c>
      <c r="I508" s="473"/>
      <c r="J508" s="411"/>
      <c r="K508" s="470"/>
      <c r="L508" s="470"/>
      <c r="M508" s="470"/>
      <c r="N508" s="470"/>
      <c r="O508" s="470"/>
      <c r="P508" s="470"/>
      <c r="Q508" s="474"/>
    </row>
    <row r="509" spans="1:19" x14ac:dyDescent="0.2">
      <c r="A509" s="277">
        <f t="shared" si="9"/>
        <v>411</v>
      </c>
      <c r="B509" s="351" t="s">
        <v>1317</v>
      </c>
      <c r="C509" s="276"/>
      <c r="D509" s="428">
        <v>1946</v>
      </c>
      <c r="E509" s="429">
        <v>102</v>
      </c>
      <c r="F509" s="423"/>
      <c r="G509" s="550" t="s">
        <v>1734</v>
      </c>
      <c r="H509" s="454" t="s">
        <v>2</v>
      </c>
      <c r="I509" s="473"/>
      <c r="J509" s="411"/>
      <c r="K509" s="470"/>
      <c r="L509" s="470"/>
      <c r="M509" s="470"/>
      <c r="N509" s="470"/>
      <c r="O509" s="470"/>
      <c r="P509" s="470"/>
      <c r="Q509" s="474"/>
    </row>
    <row r="510" spans="1:19" x14ac:dyDescent="0.2">
      <c r="A510" s="277">
        <f t="shared" si="9"/>
        <v>412</v>
      </c>
      <c r="B510" s="351" t="s">
        <v>1338</v>
      </c>
      <c r="C510" s="276"/>
      <c r="D510" s="428">
        <v>1953</v>
      </c>
      <c r="E510" s="429">
        <v>101</v>
      </c>
      <c r="F510" s="423"/>
      <c r="G510" s="550" t="s">
        <v>1734</v>
      </c>
      <c r="H510" s="492" t="s">
        <v>1002</v>
      </c>
      <c r="I510" s="473"/>
      <c r="J510" s="411"/>
      <c r="K510" s="470"/>
      <c r="L510" s="470"/>
      <c r="M510" s="470"/>
      <c r="N510" s="470"/>
      <c r="O510" s="470"/>
      <c r="P510" s="470"/>
      <c r="Q510" s="474"/>
    </row>
    <row r="511" spans="1:19" x14ac:dyDescent="0.2">
      <c r="A511" s="277">
        <f t="shared" si="9"/>
        <v>413</v>
      </c>
      <c r="B511" s="351" t="s">
        <v>1282</v>
      </c>
      <c r="C511" s="276"/>
      <c r="D511" s="428">
        <v>1962</v>
      </c>
      <c r="E511" s="429">
        <v>95</v>
      </c>
      <c r="F511" s="423"/>
      <c r="G511" s="550" t="s">
        <v>1734</v>
      </c>
      <c r="H511" s="428" t="s">
        <v>2</v>
      </c>
      <c r="I511" s="473"/>
      <c r="J511" s="411"/>
      <c r="K511" s="470"/>
      <c r="L511" s="470"/>
      <c r="M511" s="470"/>
      <c r="N511" s="470"/>
      <c r="O511" s="470"/>
      <c r="P511" s="470"/>
      <c r="Q511" s="474"/>
    </row>
    <row r="512" spans="1:19" x14ac:dyDescent="0.2">
      <c r="A512" s="277">
        <f t="shared" si="9"/>
        <v>414</v>
      </c>
      <c r="B512" s="351" t="s">
        <v>1260</v>
      </c>
      <c r="C512" s="276"/>
      <c r="D512" s="428">
        <v>1956</v>
      </c>
      <c r="E512" s="429">
        <v>95</v>
      </c>
      <c r="F512" s="423"/>
      <c r="G512" s="550" t="s">
        <v>1734</v>
      </c>
      <c r="H512" s="498" t="s">
        <v>2</v>
      </c>
      <c r="I512" s="473"/>
      <c r="J512" s="411"/>
      <c r="K512" s="470"/>
      <c r="L512" s="470"/>
      <c r="M512" s="470"/>
      <c r="N512" s="470"/>
      <c r="O512" s="470"/>
      <c r="P512" s="470"/>
      <c r="Q512" s="474"/>
    </row>
    <row r="513" spans="1:17" x14ac:dyDescent="0.2">
      <c r="A513" s="277">
        <f t="shared" si="9"/>
        <v>415</v>
      </c>
      <c r="B513" s="351" t="s">
        <v>755</v>
      </c>
      <c r="C513" s="276"/>
      <c r="D513" s="428">
        <v>1946</v>
      </c>
      <c r="E513" s="429">
        <v>92</v>
      </c>
      <c r="F513" s="423"/>
      <c r="G513" s="550" t="s">
        <v>1734</v>
      </c>
      <c r="H513" s="476" t="s">
        <v>2</v>
      </c>
      <c r="I513" s="473"/>
      <c r="J513" s="411"/>
      <c r="K513" s="470"/>
      <c r="L513" s="470"/>
      <c r="M513" s="470"/>
      <c r="N513" s="470"/>
      <c r="O513" s="470"/>
      <c r="P513" s="470"/>
      <c r="Q513" s="474"/>
    </row>
    <row r="514" spans="1:17" x14ac:dyDescent="0.2">
      <c r="A514" s="277">
        <f t="shared" si="9"/>
        <v>416</v>
      </c>
      <c r="B514" s="351" t="s">
        <v>1362</v>
      </c>
      <c r="C514" s="276"/>
      <c r="D514" s="428">
        <v>1946</v>
      </c>
      <c r="E514" s="429">
        <v>82</v>
      </c>
      <c r="F514" s="423"/>
      <c r="G514" s="550" t="s">
        <v>1734</v>
      </c>
      <c r="H514" s="485" t="s">
        <v>2</v>
      </c>
      <c r="I514" s="473"/>
      <c r="J514" s="411"/>
      <c r="K514" s="470"/>
      <c r="L514" s="470"/>
      <c r="M514" s="470"/>
      <c r="N514" s="470"/>
      <c r="O514" s="470"/>
      <c r="P514" s="470"/>
      <c r="Q514" s="474"/>
    </row>
    <row r="515" spans="1:17" x14ac:dyDescent="0.2">
      <c r="A515" s="277">
        <f t="shared" si="9"/>
        <v>417</v>
      </c>
      <c r="B515" s="351" t="s">
        <v>1332</v>
      </c>
      <c r="C515" s="276"/>
      <c r="D515" s="428">
        <v>1958</v>
      </c>
      <c r="E515" s="429">
        <v>77</v>
      </c>
      <c r="F515" s="423"/>
      <c r="G515" s="550" t="s">
        <v>1734</v>
      </c>
      <c r="H515" s="485" t="s">
        <v>2</v>
      </c>
      <c r="I515" s="473"/>
      <c r="J515" s="411"/>
      <c r="K515" s="470"/>
      <c r="L515" s="470"/>
      <c r="M515" s="470"/>
      <c r="N515" s="470"/>
      <c r="O515" s="470"/>
      <c r="P515" s="470"/>
      <c r="Q515" s="474"/>
    </row>
    <row r="516" spans="1:17" ht="14.25" x14ac:dyDescent="0.2">
      <c r="A516" s="277">
        <f t="shared" si="9"/>
        <v>418</v>
      </c>
      <c r="B516" s="351" t="s">
        <v>1264</v>
      </c>
      <c r="C516" s="276"/>
      <c r="D516" s="428">
        <v>1946</v>
      </c>
      <c r="E516" s="429">
        <v>75</v>
      </c>
      <c r="F516" s="423"/>
      <c r="G516" s="550" t="s">
        <v>1734</v>
      </c>
      <c r="H516" s="288" t="s">
        <v>2</v>
      </c>
      <c r="I516" s="473"/>
      <c r="J516" s="411"/>
      <c r="K516" s="470"/>
      <c r="L516" s="470"/>
      <c r="M516" s="470"/>
      <c r="N516" s="470"/>
      <c r="O516" s="470"/>
      <c r="P516" s="470"/>
      <c r="Q516" s="474"/>
    </row>
    <row r="517" spans="1:17" x14ac:dyDescent="0.2">
      <c r="A517" s="277">
        <f t="shared" si="9"/>
        <v>419</v>
      </c>
      <c r="B517" s="351" t="s">
        <v>1364</v>
      </c>
      <c r="C517" s="276"/>
      <c r="D517" s="428">
        <v>1957</v>
      </c>
      <c r="E517" s="429">
        <v>73</v>
      </c>
      <c r="F517" s="423"/>
      <c r="G517" s="550" t="s">
        <v>1734</v>
      </c>
      <c r="H517" s="492" t="s">
        <v>1002</v>
      </c>
      <c r="I517" s="473"/>
      <c r="J517" s="411"/>
      <c r="K517" s="470"/>
      <c r="L517" s="470"/>
      <c r="M517" s="470"/>
      <c r="N517" s="470"/>
      <c r="O517" s="470"/>
      <c r="P517" s="470"/>
      <c r="Q517" s="474"/>
    </row>
    <row r="518" spans="1:17" x14ac:dyDescent="0.2">
      <c r="A518" s="277">
        <f t="shared" si="9"/>
        <v>420</v>
      </c>
      <c r="B518" s="351" t="s">
        <v>1316</v>
      </c>
      <c r="C518" s="276"/>
      <c r="D518" s="428">
        <v>1968</v>
      </c>
      <c r="E518" s="429">
        <v>70</v>
      </c>
      <c r="F518" s="423"/>
      <c r="G518" s="550" t="s">
        <v>1734</v>
      </c>
      <c r="H518" s="338" t="s">
        <v>2</v>
      </c>
      <c r="I518" s="473"/>
      <c r="J518" s="411"/>
      <c r="K518" s="470"/>
      <c r="L518" s="470"/>
      <c r="M518" s="470"/>
      <c r="N518" s="470"/>
      <c r="O518" s="470"/>
      <c r="P518" s="470"/>
      <c r="Q518" s="474"/>
    </row>
    <row r="519" spans="1:17" x14ac:dyDescent="0.2">
      <c r="A519" s="277">
        <f t="shared" si="9"/>
        <v>421</v>
      </c>
      <c r="B519" s="351" t="s">
        <v>1270</v>
      </c>
      <c r="C519" s="276"/>
      <c r="D519" s="428">
        <v>1962</v>
      </c>
      <c r="E519" s="429">
        <v>70</v>
      </c>
      <c r="F519" s="423"/>
      <c r="G519" s="550" t="s">
        <v>1734</v>
      </c>
      <c r="H519" s="454" t="s">
        <v>2</v>
      </c>
      <c r="I519" s="473"/>
      <c r="J519" s="411"/>
      <c r="K519" s="470"/>
      <c r="L519" s="470"/>
      <c r="M519" s="470"/>
      <c r="N519" s="470"/>
      <c r="O519" s="470"/>
      <c r="P519" s="470"/>
      <c r="Q519" s="474"/>
    </row>
    <row r="520" spans="1:17" x14ac:dyDescent="0.2">
      <c r="A520" s="277">
        <f t="shared" si="9"/>
        <v>422</v>
      </c>
      <c r="B520" s="351" t="s">
        <v>1287</v>
      </c>
      <c r="C520" s="276"/>
      <c r="D520" s="428">
        <v>1946</v>
      </c>
      <c r="E520" s="429">
        <v>69</v>
      </c>
      <c r="F520" s="423"/>
      <c r="G520" s="550" t="s">
        <v>1734</v>
      </c>
      <c r="H520" s="428" t="s">
        <v>2</v>
      </c>
      <c r="I520" s="473"/>
      <c r="J520" s="411"/>
      <c r="K520" s="470"/>
      <c r="L520" s="470"/>
      <c r="M520" s="470"/>
      <c r="N520" s="470"/>
      <c r="O520" s="470"/>
      <c r="P520" s="470"/>
      <c r="Q520" s="474"/>
    </row>
    <row r="521" spans="1:17" x14ac:dyDescent="0.2">
      <c r="A521" s="277">
        <f t="shared" si="9"/>
        <v>423</v>
      </c>
      <c r="B521" s="351" t="s">
        <v>1337</v>
      </c>
      <c r="C521" s="276"/>
      <c r="D521" s="428">
        <v>1950</v>
      </c>
      <c r="E521" s="429">
        <v>60</v>
      </c>
      <c r="F521" s="423"/>
      <c r="G521" s="550" t="s">
        <v>1734</v>
      </c>
      <c r="H521" s="428" t="s">
        <v>2</v>
      </c>
      <c r="I521" s="473"/>
      <c r="J521" s="411"/>
      <c r="K521" s="470"/>
      <c r="L521" s="470"/>
      <c r="M521" s="470"/>
      <c r="N521" s="470"/>
      <c r="O521" s="470"/>
      <c r="P521" s="470"/>
      <c r="Q521" s="474"/>
    </row>
    <row r="522" spans="1:17" x14ac:dyDescent="0.2">
      <c r="A522" s="277">
        <f t="shared" si="9"/>
        <v>424</v>
      </c>
      <c r="B522" s="351" t="s">
        <v>1299</v>
      </c>
      <c r="C522" s="276"/>
      <c r="D522" s="428">
        <v>1949</v>
      </c>
      <c r="E522" s="429">
        <v>60</v>
      </c>
      <c r="F522" s="423"/>
      <c r="G522" s="550" t="s">
        <v>1734</v>
      </c>
      <c r="H522" s="454" t="s">
        <v>2</v>
      </c>
      <c r="I522" s="473"/>
      <c r="J522" s="411"/>
      <c r="K522" s="470"/>
      <c r="L522" s="470"/>
      <c r="M522" s="470"/>
      <c r="N522" s="470"/>
      <c r="O522" s="470"/>
      <c r="P522" s="470"/>
      <c r="Q522" s="474"/>
    </row>
    <row r="523" spans="1:17" x14ac:dyDescent="0.2">
      <c r="A523" s="277">
        <f t="shared" si="9"/>
        <v>425</v>
      </c>
      <c r="B523" s="351" t="s">
        <v>1340</v>
      </c>
      <c r="C523" s="276"/>
      <c r="D523" s="428">
        <v>1950</v>
      </c>
      <c r="E523" s="429">
        <v>59</v>
      </c>
      <c r="F523" s="423"/>
      <c r="G523" s="550" t="s">
        <v>1734</v>
      </c>
      <c r="H523" s="492" t="s">
        <v>1002</v>
      </c>
      <c r="J523" s="450"/>
    </row>
    <row r="524" spans="1:17" x14ac:dyDescent="0.2">
      <c r="A524" s="277">
        <f t="shared" si="9"/>
        <v>426</v>
      </c>
      <c r="B524" s="409" t="s">
        <v>1277</v>
      </c>
      <c r="C524" s="517"/>
      <c r="D524" s="519">
        <v>1952</v>
      </c>
      <c r="E524" s="525">
        <v>50</v>
      </c>
      <c r="F524" s="423"/>
      <c r="G524" s="550" t="s">
        <v>1734</v>
      </c>
      <c r="H524" s="588" t="s">
        <v>2</v>
      </c>
      <c r="J524" s="450"/>
    </row>
    <row r="525" spans="1:17" ht="14.25" x14ac:dyDescent="0.2">
      <c r="A525" s="277">
        <f t="shared" si="9"/>
        <v>427</v>
      </c>
      <c r="B525" s="351" t="s">
        <v>1310</v>
      </c>
      <c r="C525" s="276"/>
      <c r="D525" s="428">
        <v>1948</v>
      </c>
      <c r="E525" s="429">
        <v>50</v>
      </c>
      <c r="F525" s="423"/>
      <c r="G525" s="550" t="s">
        <v>1734</v>
      </c>
      <c r="H525" s="288" t="s">
        <v>2</v>
      </c>
    </row>
    <row r="526" spans="1:17" ht="14.25" x14ac:dyDescent="0.2">
      <c r="A526" s="277">
        <v>428</v>
      </c>
      <c r="B526" s="699" t="s">
        <v>1419</v>
      </c>
      <c r="C526" s="517"/>
      <c r="D526" s="700">
        <v>1957</v>
      </c>
      <c r="E526" s="701">
        <v>1196</v>
      </c>
      <c r="F526" s="522"/>
      <c r="G526" s="548" t="s">
        <v>1745</v>
      </c>
      <c r="H526" s="342" t="s">
        <v>2</v>
      </c>
    </row>
    <row r="527" spans="1:17" x14ac:dyDescent="0.2">
      <c r="A527" s="277">
        <f t="shared" si="9"/>
        <v>429</v>
      </c>
      <c r="B527" s="514" t="s">
        <v>1508</v>
      </c>
      <c r="C527" s="276"/>
      <c r="D527" s="343">
        <v>1949</v>
      </c>
      <c r="E527" s="543">
        <v>986</v>
      </c>
      <c r="F527" s="522"/>
      <c r="G527" s="548" t="s">
        <v>1745</v>
      </c>
      <c r="H527" s="498" t="s">
        <v>2</v>
      </c>
    </row>
    <row r="528" spans="1:17" x14ac:dyDescent="0.2">
      <c r="A528" s="277">
        <f t="shared" si="9"/>
        <v>430</v>
      </c>
      <c r="B528" s="514" t="s">
        <v>1523</v>
      </c>
      <c r="C528" s="276"/>
      <c r="D528" s="343">
        <v>1948</v>
      </c>
      <c r="E528" s="543">
        <v>959</v>
      </c>
      <c r="F528" s="522"/>
      <c r="G528" s="548" t="s">
        <v>1745</v>
      </c>
      <c r="H528" s="428" t="s">
        <v>2</v>
      </c>
    </row>
    <row r="529" spans="1:8" x14ac:dyDescent="0.2">
      <c r="A529" s="277">
        <f t="shared" si="9"/>
        <v>431</v>
      </c>
      <c r="B529" s="514" t="s">
        <v>1385</v>
      </c>
      <c r="C529" s="276"/>
      <c r="D529" s="343">
        <v>1946</v>
      </c>
      <c r="E529" s="543">
        <v>833</v>
      </c>
      <c r="F529" s="522"/>
      <c r="G529" s="548" t="s">
        <v>1745</v>
      </c>
      <c r="H529" s="428" t="s">
        <v>2</v>
      </c>
    </row>
    <row r="530" spans="1:8" x14ac:dyDescent="0.2">
      <c r="A530" s="277">
        <f t="shared" si="9"/>
        <v>432</v>
      </c>
      <c r="B530" s="514" t="s">
        <v>1450</v>
      </c>
      <c r="C530" s="276"/>
      <c r="D530" s="343">
        <v>1953</v>
      </c>
      <c r="E530" s="543">
        <v>822</v>
      </c>
      <c r="F530" s="522"/>
      <c r="G530" s="548" t="s">
        <v>1745</v>
      </c>
      <c r="H530" s="492" t="s">
        <v>1002</v>
      </c>
    </row>
    <row r="531" spans="1:8" x14ac:dyDescent="0.2">
      <c r="A531" s="277">
        <f t="shared" si="9"/>
        <v>433</v>
      </c>
      <c r="B531" s="514" t="s">
        <v>1482</v>
      </c>
      <c r="C531" s="276"/>
      <c r="D531" s="343">
        <v>1949</v>
      </c>
      <c r="E531" s="543">
        <v>747</v>
      </c>
      <c r="F531" s="522"/>
      <c r="G531" s="548" t="s">
        <v>1745</v>
      </c>
      <c r="H531" s="498" t="s">
        <v>2</v>
      </c>
    </row>
    <row r="532" spans="1:8" ht="14.25" x14ac:dyDescent="0.2">
      <c r="A532" s="277">
        <f t="shared" si="9"/>
        <v>434</v>
      </c>
      <c r="B532" s="514" t="s">
        <v>1451</v>
      </c>
      <c r="C532" s="276"/>
      <c r="D532" s="343">
        <v>1955</v>
      </c>
      <c r="E532" s="543">
        <v>719</v>
      </c>
      <c r="F532" s="522"/>
      <c r="G532" s="548" t="s">
        <v>1745</v>
      </c>
      <c r="H532" s="288" t="s">
        <v>2</v>
      </c>
    </row>
    <row r="533" spans="1:8" x14ac:dyDescent="0.2">
      <c r="A533" s="277">
        <f t="shared" si="9"/>
        <v>435</v>
      </c>
      <c r="B533" s="514" t="s">
        <v>1446</v>
      </c>
      <c r="C533" s="276"/>
      <c r="D533" s="343">
        <v>1954</v>
      </c>
      <c r="E533" s="543">
        <v>710</v>
      </c>
      <c r="F533" s="522"/>
      <c r="G533" s="548" t="s">
        <v>1745</v>
      </c>
      <c r="H533" s="492" t="s">
        <v>1002</v>
      </c>
    </row>
    <row r="534" spans="1:8" x14ac:dyDescent="0.2">
      <c r="A534" s="277">
        <f t="shared" si="9"/>
        <v>436</v>
      </c>
      <c r="B534" s="514" t="s">
        <v>1414</v>
      </c>
      <c r="C534" s="276"/>
      <c r="D534" s="343">
        <v>1947</v>
      </c>
      <c r="E534" s="543">
        <v>710</v>
      </c>
      <c r="F534" s="522"/>
      <c r="G534" s="548" t="s">
        <v>1745</v>
      </c>
      <c r="H534" s="428" t="s">
        <v>2</v>
      </c>
    </row>
    <row r="535" spans="1:8" x14ac:dyDescent="0.2">
      <c r="A535" s="277">
        <f t="shared" si="9"/>
        <v>437</v>
      </c>
      <c r="B535" s="514" t="s">
        <v>1369</v>
      </c>
      <c r="C535" s="276"/>
      <c r="D535" s="343">
        <v>1953</v>
      </c>
      <c r="E535" s="543">
        <v>659</v>
      </c>
      <c r="F535" s="522"/>
      <c r="G535" s="548" t="s">
        <v>1745</v>
      </c>
      <c r="H535" s="428" t="s">
        <v>2</v>
      </c>
    </row>
    <row r="536" spans="1:8" x14ac:dyDescent="0.2">
      <c r="A536" s="277">
        <f t="shared" si="9"/>
        <v>438</v>
      </c>
      <c r="B536" s="514" t="s">
        <v>1390</v>
      </c>
      <c r="C536" s="276"/>
      <c r="D536" s="343">
        <v>1949</v>
      </c>
      <c r="E536" s="543">
        <v>608</v>
      </c>
      <c r="F536" s="522"/>
      <c r="G536" s="548" t="s">
        <v>1745</v>
      </c>
      <c r="H536" s="492" t="s">
        <v>1002</v>
      </c>
    </row>
    <row r="537" spans="1:8" ht="14.25" x14ac:dyDescent="0.2">
      <c r="A537" s="277">
        <f t="shared" si="9"/>
        <v>439</v>
      </c>
      <c r="B537" s="514" t="s">
        <v>1520</v>
      </c>
      <c r="C537" s="276"/>
      <c r="D537" s="343">
        <v>1947</v>
      </c>
      <c r="E537" s="543">
        <v>594</v>
      </c>
      <c r="F537" s="522"/>
      <c r="G537" s="548" t="s">
        <v>1745</v>
      </c>
      <c r="H537" s="288" t="s">
        <v>2</v>
      </c>
    </row>
    <row r="538" spans="1:8" x14ac:dyDescent="0.2">
      <c r="A538" s="277">
        <f t="shared" si="9"/>
        <v>440</v>
      </c>
      <c r="B538" s="514" t="s">
        <v>1524</v>
      </c>
      <c r="C538" s="276"/>
      <c r="D538" s="343">
        <v>1949</v>
      </c>
      <c r="E538" s="543">
        <v>564</v>
      </c>
      <c r="F538" s="522"/>
      <c r="G538" s="548" t="s">
        <v>1745</v>
      </c>
      <c r="H538" s="498" t="s">
        <v>2</v>
      </c>
    </row>
    <row r="539" spans="1:8" x14ac:dyDescent="0.2">
      <c r="A539" s="277">
        <f t="shared" si="9"/>
        <v>441</v>
      </c>
      <c r="B539" s="514" t="s">
        <v>1431</v>
      </c>
      <c r="C539" s="276"/>
      <c r="D539" s="343">
        <v>1952</v>
      </c>
      <c r="E539" s="543">
        <v>544</v>
      </c>
      <c r="F539" s="522"/>
      <c r="G539" s="548" t="s">
        <v>1745</v>
      </c>
      <c r="H539" s="476" t="s">
        <v>2</v>
      </c>
    </row>
    <row r="540" spans="1:8" x14ac:dyDescent="0.2">
      <c r="A540" s="277">
        <f t="shared" si="9"/>
        <v>442</v>
      </c>
      <c r="B540" s="514" t="s">
        <v>1447</v>
      </c>
      <c r="C540" s="276"/>
      <c r="D540" s="343">
        <v>1956</v>
      </c>
      <c r="E540" s="543">
        <v>537</v>
      </c>
      <c r="F540" s="522"/>
      <c r="G540" s="548" t="s">
        <v>1745</v>
      </c>
      <c r="H540" s="492" t="s">
        <v>1002</v>
      </c>
    </row>
    <row r="541" spans="1:8" x14ac:dyDescent="0.2">
      <c r="A541" s="277">
        <f t="shared" si="9"/>
        <v>443</v>
      </c>
      <c r="B541" s="514" t="s">
        <v>1454</v>
      </c>
      <c r="C541" s="276"/>
      <c r="D541" s="343">
        <v>1950</v>
      </c>
      <c r="E541" s="543">
        <v>522</v>
      </c>
      <c r="F541" s="522"/>
      <c r="G541" s="548" t="s">
        <v>1745</v>
      </c>
      <c r="H541" s="498" t="s">
        <v>2</v>
      </c>
    </row>
    <row r="542" spans="1:8" x14ac:dyDescent="0.2">
      <c r="A542" s="277">
        <f t="shared" si="9"/>
        <v>444</v>
      </c>
      <c r="B542" s="514" t="s">
        <v>1395</v>
      </c>
      <c r="C542" s="276"/>
      <c r="D542" s="343">
        <v>1953</v>
      </c>
      <c r="E542" s="543">
        <v>521</v>
      </c>
      <c r="F542" s="522"/>
      <c r="G542" s="548" t="s">
        <v>1745</v>
      </c>
      <c r="H542" s="492" t="s">
        <v>1002</v>
      </c>
    </row>
    <row r="543" spans="1:8" x14ac:dyDescent="0.2">
      <c r="A543" s="277">
        <f t="shared" si="9"/>
        <v>445</v>
      </c>
      <c r="B543" s="514" t="s">
        <v>1487</v>
      </c>
      <c r="C543" s="276"/>
      <c r="D543" s="343">
        <v>1954</v>
      </c>
      <c r="E543" s="543">
        <v>519</v>
      </c>
      <c r="F543" s="522"/>
      <c r="G543" s="548" t="s">
        <v>1745</v>
      </c>
      <c r="H543" s="428" t="s">
        <v>2</v>
      </c>
    </row>
    <row r="544" spans="1:8" x14ac:dyDescent="0.2">
      <c r="A544" s="277">
        <f t="shared" si="9"/>
        <v>446</v>
      </c>
      <c r="B544" s="514" t="s">
        <v>1465</v>
      </c>
      <c r="C544" s="276"/>
      <c r="D544" s="343">
        <v>1944</v>
      </c>
      <c r="E544" s="543">
        <v>517</v>
      </c>
      <c r="F544" s="522"/>
      <c r="G544" s="548" t="s">
        <v>1745</v>
      </c>
      <c r="H544" s="428" t="s">
        <v>2</v>
      </c>
    </row>
    <row r="545" spans="1:8" x14ac:dyDescent="0.2">
      <c r="A545" s="277">
        <f t="shared" si="9"/>
        <v>447</v>
      </c>
      <c r="B545" s="514" t="s">
        <v>1442</v>
      </c>
      <c r="C545" s="276"/>
      <c r="D545" s="343">
        <v>1951</v>
      </c>
      <c r="E545" s="543">
        <v>515</v>
      </c>
      <c r="F545" s="522"/>
      <c r="G545" s="548" t="s">
        <v>1745</v>
      </c>
      <c r="H545" s="460" t="s">
        <v>2</v>
      </c>
    </row>
    <row r="546" spans="1:8" x14ac:dyDescent="0.2">
      <c r="A546" s="277">
        <f t="shared" si="9"/>
        <v>448</v>
      </c>
      <c r="B546" s="514" t="s">
        <v>1427</v>
      </c>
      <c r="C546" s="276"/>
      <c r="D546" s="343">
        <v>1956</v>
      </c>
      <c r="E546" s="543">
        <v>501</v>
      </c>
      <c r="F546" s="522"/>
      <c r="G546" s="548" t="s">
        <v>1745</v>
      </c>
      <c r="H546" s="495" t="s">
        <v>2</v>
      </c>
    </row>
    <row r="547" spans="1:8" x14ac:dyDescent="0.2">
      <c r="A547" s="277">
        <f t="shared" si="9"/>
        <v>449</v>
      </c>
      <c r="B547" s="514" t="s">
        <v>1504</v>
      </c>
      <c r="C547" s="276"/>
      <c r="D547" s="343">
        <v>1953</v>
      </c>
      <c r="E547" s="543">
        <v>496</v>
      </c>
      <c r="F547" s="522"/>
      <c r="G547" s="548" t="s">
        <v>1745</v>
      </c>
      <c r="H547" s="498" t="s">
        <v>2</v>
      </c>
    </row>
    <row r="548" spans="1:8" x14ac:dyDescent="0.2">
      <c r="A548" s="277">
        <f t="shared" si="9"/>
        <v>450</v>
      </c>
      <c r="B548" s="514" t="s">
        <v>1744</v>
      </c>
      <c r="C548" s="276" t="s">
        <v>117</v>
      </c>
      <c r="D548" s="343">
        <v>1954</v>
      </c>
      <c r="E548" s="543">
        <v>478</v>
      </c>
      <c r="F548" s="522"/>
      <c r="G548" s="548" t="s">
        <v>1745</v>
      </c>
      <c r="H548" s="460" t="s">
        <v>2</v>
      </c>
    </row>
    <row r="549" spans="1:8" x14ac:dyDescent="0.2">
      <c r="A549" s="277">
        <f t="shared" ref="A549:A612" si="10">A548+1</f>
        <v>451</v>
      </c>
      <c r="B549" s="514" t="s">
        <v>1406</v>
      </c>
      <c r="C549" s="276"/>
      <c r="D549" s="343">
        <v>1955</v>
      </c>
      <c r="E549" s="543">
        <v>473</v>
      </c>
      <c r="F549" s="522"/>
      <c r="G549" s="548" t="s">
        <v>1745</v>
      </c>
      <c r="H549" s="428" t="s">
        <v>2</v>
      </c>
    </row>
    <row r="550" spans="1:8" x14ac:dyDescent="0.2">
      <c r="A550" s="277">
        <f t="shared" si="10"/>
        <v>452</v>
      </c>
      <c r="B550" s="514" t="s">
        <v>1426</v>
      </c>
      <c r="C550" s="276"/>
      <c r="D550" s="343">
        <v>1951</v>
      </c>
      <c r="E550" s="543">
        <v>462</v>
      </c>
      <c r="F550" s="522"/>
      <c r="G550" s="548" t="s">
        <v>1745</v>
      </c>
      <c r="H550" s="428" t="s">
        <v>2</v>
      </c>
    </row>
    <row r="551" spans="1:8" x14ac:dyDescent="0.2">
      <c r="A551" s="277">
        <f t="shared" si="10"/>
        <v>453</v>
      </c>
      <c r="B551" s="514" t="s">
        <v>1422</v>
      </c>
      <c r="C551" s="276"/>
      <c r="D551" s="343">
        <v>1956</v>
      </c>
      <c r="E551" s="543">
        <v>460</v>
      </c>
      <c r="F551" s="522"/>
      <c r="G551" s="548" t="s">
        <v>1745</v>
      </c>
      <c r="H551" s="487" t="s">
        <v>2</v>
      </c>
    </row>
    <row r="552" spans="1:8" x14ac:dyDescent="0.2">
      <c r="A552" s="277">
        <f t="shared" si="10"/>
        <v>454</v>
      </c>
      <c r="B552" s="514" t="s">
        <v>1386</v>
      </c>
      <c r="C552" s="276"/>
      <c r="D552" s="343">
        <v>1951</v>
      </c>
      <c r="E552" s="543">
        <v>459</v>
      </c>
      <c r="F552" s="522"/>
      <c r="G552" s="548" t="s">
        <v>1745</v>
      </c>
      <c r="H552" s="498" t="s">
        <v>2</v>
      </c>
    </row>
    <row r="553" spans="1:8" ht="14.25" x14ac:dyDescent="0.2">
      <c r="A553" s="277">
        <f t="shared" si="10"/>
        <v>455</v>
      </c>
      <c r="B553" s="514" t="s">
        <v>1498</v>
      </c>
      <c r="C553" s="276"/>
      <c r="D553" s="343">
        <v>1955</v>
      </c>
      <c r="E553" s="543">
        <v>441</v>
      </c>
      <c r="F553" s="522"/>
      <c r="G553" s="548" t="s">
        <v>1745</v>
      </c>
      <c r="H553" s="288" t="s">
        <v>2</v>
      </c>
    </row>
    <row r="554" spans="1:8" x14ac:dyDescent="0.2">
      <c r="A554" s="277">
        <f t="shared" si="10"/>
        <v>456</v>
      </c>
      <c r="B554" s="514" t="s">
        <v>1537</v>
      </c>
      <c r="C554" s="276"/>
      <c r="D554" s="343">
        <v>1947</v>
      </c>
      <c r="E554" s="543">
        <v>416</v>
      </c>
      <c r="F554" s="522"/>
      <c r="G554" s="548" t="s">
        <v>1745</v>
      </c>
      <c r="H554" s="498" t="s">
        <v>2</v>
      </c>
    </row>
    <row r="555" spans="1:8" x14ac:dyDescent="0.2">
      <c r="A555" s="277">
        <f t="shared" si="10"/>
        <v>457</v>
      </c>
      <c r="B555" s="514" t="s">
        <v>1430</v>
      </c>
      <c r="C555" s="276"/>
      <c r="D555" s="343">
        <v>1953</v>
      </c>
      <c r="E555" s="543">
        <v>397</v>
      </c>
      <c r="F555" s="522"/>
      <c r="G555" s="548" t="s">
        <v>1745</v>
      </c>
      <c r="H555" s="485" t="s">
        <v>2</v>
      </c>
    </row>
    <row r="556" spans="1:8" x14ac:dyDescent="0.2">
      <c r="A556" s="277">
        <f t="shared" si="10"/>
        <v>458</v>
      </c>
      <c r="B556" s="514" t="s">
        <v>1738</v>
      </c>
      <c r="C556" s="276" t="s">
        <v>90</v>
      </c>
      <c r="D556" s="343">
        <v>1950</v>
      </c>
      <c r="E556" s="543">
        <v>382</v>
      </c>
      <c r="F556" s="522"/>
      <c r="G556" s="548" t="s">
        <v>1745</v>
      </c>
      <c r="H556" s="498" t="s">
        <v>2</v>
      </c>
    </row>
    <row r="557" spans="1:8" x14ac:dyDescent="0.2">
      <c r="A557" s="277">
        <f t="shared" si="10"/>
        <v>459</v>
      </c>
      <c r="B557" s="514" t="s">
        <v>1530</v>
      </c>
      <c r="C557" s="276"/>
      <c r="D557" s="343">
        <v>1946</v>
      </c>
      <c r="E557" s="543">
        <v>376</v>
      </c>
      <c r="F557" s="522"/>
      <c r="G557" s="548" t="s">
        <v>1745</v>
      </c>
      <c r="H557" s="464" t="s">
        <v>2</v>
      </c>
    </row>
    <row r="558" spans="1:8" x14ac:dyDescent="0.2">
      <c r="A558" s="277">
        <f t="shared" si="10"/>
        <v>460</v>
      </c>
      <c r="B558" s="514" t="s">
        <v>1513</v>
      </c>
      <c r="C558" s="276"/>
      <c r="D558" s="343">
        <v>1951</v>
      </c>
      <c r="E558" s="543">
        <v>362</v>
      </c>
      <c r="F558" s="522"/>
      <c r="G558" s="548" t="s">
        <v>1745</v>
      </c>
      <c r="H558" s="498" t="s">
        <v>2</v>
      </c>
    </row>
    <row r="559" spans="1:8" x14ac:dyDescent="0.2">
      <c r="A559" s="277">
        <f t="shared" si="10"/>
        <v>461</v>
      </c>
      <c r="B559" s="514" t="s">
        <v>1366</v>
      </c>
      <c r="C559" s="276"/>
      <c r="D559" s="343">
        <v>1953</v>
      </c>
      <c r="E559" s="543">
        <v>360</v>
      </c>
      <c r="F559" s="522"/>
      <c r="G559" s="548" t="s">
        <v>1745</v>
      </c>
      <c r="H559" s="428" t="s">
        <v>2</v>
      </c>
    </row>
    <row r="560" spans="1:8" x14ac:dyDescent="0.2">
      <c r="A560" s="277">
        <f t="shared" si="10"/>
        <v>462</v>
      </c>
      <c r="B560" s="514" t="s">
        <v>1469</v>
      </c>
      <c r="C560" s="276"/>
      <c r="D560" s="343">
        <v>1957</v>
      </c>
      <c r="E560" s="543">
        <v>353</v>
      </c>
      <c r="F560" s="522"/>
      <c r="G560" s="548" t="s">
        <v>1745</v>
      </c>
      <c r="H560" s="498" t="s">
        <v>2</v>
      </c>
    </row>
    <row r="561" spans="1:8" x14ac:dyDescent="0.2">
      <c r="A561" s="277">
        <f t="shared" si="10"/>
        <v>463</v>
      </c>
      <c r="B561" s="514" t="s">
        <v>1529</v>
      </c>
      <c r="C561" s="276"/>
      <c r="D561" s="343">
        <v>1955</v>
      </c>
      <c r="E561" s="543">
        <v>341</v>
      </c>
      <c r="F561" s="522"/>
      <c r="G561" s="548" t="s">
        <v>1745</v>
      </c>
      <c r="H561" s="492" t="s">
        <v>1002</v>
      </c>
    </row>
    <row r="562" spans="1:8" x14ac:dyDescent="0.2">
      <c r="A562" s="277">
        <f t="shared" si="10"/>
        <v>464</v>
      </c>
      <c r="B562" s="516" t="s">
        <v>1475</v>
      </c>
      <c r="C562" s="276"/>
      <c r="D562" s="343">
        <v>1954</v>
      </c>
      <c r="E562" s="543">
        <v>341</v>
      </c>
      <c r="F562" s="522"/>
      <c r="G562" s="548" t="s">
        <v>1745</v>
      </c>
      <c r="H562" s="428" t="s">
        <v>2</v>
      </c>
    </row>
    <row r="563" spans="1:8" x14ac:dyDescent="0.2">
      <c r="A563" s="277">
        <f t="shared" si="10"/>
        <v>465</v>
      </c>
      <c r="B563" s="514" t="s">
        <v>1370</v>
      </c>
      <c r="C563" s="276"/>
      <c r="D563" s="343">
        <v>1948</v>
      </c>
      <c r="E563" s="522">
        <v>339</v>
      </c>
      <c r="F563" s="522"/>
      <c r="G563" s="530" t="s">
        <v>1745</v>
      </c>
      <c r="H563" s="428" t="s">
        <v>2</v>
      </c>
    </row>
    <row r="564" spans="1:8" x14ac:dyDescent="0.2">
      <c r="A564" s="277">
        <f t="shared" si="10"/>
        <v>466</v>
      </c>
      <c r="B564" s="514" t="s">
        <v>1440</v>
      </c>
      <c r="C564" s="276"/>
      <c r="D564" s="343">
        <v>1954</v>
      </c>
      <c r="E564" s="522">
        <v>330</v>
      </c>
      <c r="F564" s="522"/>
      <c r="G564" s="530" t="s">
        <v>1745</v>
      </c>
      <c r="H564" s="498" t="s">
        <v>2</v>
      </c>
    </row>
    <row r="565" spans="1:8" x14ac:dyDescent="0.2">
      <c r="A565" s="277">
        <f t="shared" si="10"/>
        <v>467</v>
      </c>
      <c r="B565" s="514" t="s">
        <v>1477</v>
      </c>
      <c r="C565" s="276"/>
      <c r="D565" s="343">
        <v>1954</v>
      </c>
      <c r="E565" s="522">
        <v>326</v>
      </c>
      <c r="F565" s="522"/>
      <c r="G565" s="530" t="s">
        <v>1745</v>
      </c>
      <c r="H565" s="498" t="s">
        <v>2</v>
      </c>
    </row>
    <row r="566" spans="1:8" x14ac:dyDescent="0.2">
      <c r="A566" s="277">
        <f t="shared" si="10"/>
        <v>468</v>
      </c>
      <c r="B566" s="514" t="s">
        <v>1470</v>
      </c>
      <c r="C566" s="276"/>
      <c r="D566" s="343">
        <v>1954</v>
      </c>
      <c r="E566" s="522">
        <v>318</v>
      </c>
      <c r="F566" s="522"/>
      <c r="G566" s="530" t="s">
        <v>1745</v>
      </c>
      <c r="H566" s="428" t="s">
        <v>2</v>
      </c>
    </row>
    <row r="567" spans="1:8" x14ac:dyDescent="0.2">
      <c r="A567" s="277">
        <f t="shared" si="10"/>
        <v>469</v>
      </c>
      <c r="B567" s="514" t="s">
        <v>1539</v>
      </c>
      <c r="C567" s="276"/>
      <c r="D567" s="343">
        <v>1953</v>
      </c>
      <c r="E567" s="522">
        <v>318</v>
      </c>
      <c r="F567" s="522"/>
      <c r="G567" s="530" t="s">
        <v>1745</v>
      </c>
      <c r="H567" s="428" t="s">
        <v>2</v>
      </c>
    </row>
    <row r="568" spans="1:8" x14ac:dyDescent="0.2">
      <c r="A568" s="277">
        <f t="shared" si="10"/>
        <v>470</v>
      </c>
      <c r="B568" s="514" t="s">
        <v>1429</v>
      </c>
      <c r="C568" s="276"/>
      <c r="D568" s="343">
        <v>1948</v>
      </c>
      <c r="E568" s="522">
        <v>309</v>
      </c>
      <c r="F568" s="522"/>
      <c r="G568" s="530" t="s">
        <v>1745</v>
      </c>
      <c r="H568" s="338" t="s">
        <v>2</v>
      </c>
    </row>
    <row r="569" spans="1:8" ht="14.25" x14ac:dyDescent="0.2">
      <c r="A569" s="277">
        <f t="shared" si="10"/>
        <v>471</v>
      </c>
      <c r="B569" s="514" t="s">
        <v>1397</v>
      </c>
      <c r="C569" s="276"/>
      <c r="D569" s="343">
        <v>1952</v>
      </c>
      <c r="E569" s="522">
        <v>299</v>
      </c>
      <c r="F569" s="522"/>
      <c r="G569" s="530" t="s">
        <v>1745</v>
      </c>
      <c r="H569" s="288" t="s">
        <v>2</v>
      </c>
    </row>
    <row r="570" spans="1:8" ht="14.25" x14ac:dyDescent="0.2">
      <c r="A570" s="277">
        <f t="shared" si="10"/>
        <v>472</v>
      </c>
      <c r="B570" s="514" t="s">
        <v>1742</v>
      </c>
      <c r="C570" s="276" t="s">
        <v>285</v>
      </c>
      <c r="D570" s="343">
        <v>1954</v>
      </c>
      <c r="E570" s="522">
        <v>295</v>
      </c>
      <c r="F570" s="522"/>
      <c r="G570" s="530" t="s">
        <v>1745</v>
      </c>
      <c r="H570" s="288" t="s">
        <v>2</v>
      </c>
    </row>
    <row r="571" spans="1:8" x14ac:dyDescent="0.2">
      <c r="A571" s="277">
        <f t="shared" si="10"/>
        <v>473</v>
      </c>
      <c r="B571" s="514" t="s">
        <v>1396</v>
      </c>
      <c r="C571" s="276"/>
      <c r="D571" s="343">
        <v>1941</v>
      </c>
      <c r="E571" s="522">
        <v>292</v>
      </c>
      <c r="F571" s="522"/>
      <c r="G571" s="530" t="s">
        <v>1745</v>
      </c>
      <c r="H571" s="454" t="s">
        <v>2</v>
      </c>
    </row>
    <row r="572" spans="1:8" x14ac:dyDescent="0.2">
      <c r="A572" s="277">
        <f t="shared" si="10"/>
        <v>474</v>
      </c>
      <c r="B572" s="514" t="s">
        <v>1495</v>
      </c>
      <c r="C572" s="276"/>
      <c r="D572" s="343">
        <v>1951</v>
      </c>
      <c r="E572" s="522">
        <v>285</v>
      </c>
      <c r="F572" s="522"/>
      <c r="G572" s="530" t="s">
        <v>1745</v>
      </c>
      <c r="H572" s="428" t="s">
        <v>2</v>
      </c>
    </row>
    <row r="573" spans="1:8" x14ac:dyDescent="0.2">
      <c r="A573" s="277">
        <f t="shared" si="10"/>
        <v>475</v>
      </c>
      <c r="B573" s="514" t="s">
        <v>1448</v>
      </c>
      <c r="C573" s="276"/>
      <c r="D573" s="343">
        <v>1956</v>
      </c>
      <c r="E573" s="522">
        <v>280</v>
      </c>
      <c r="F573" s="522"/>
      <c r="G573" s="530" t="s">
        <v>1745</v>
      </c>
      <c r="H573" s="428" t="s">
        <v>2</v>
      </c>
    </row>
    <row r="574" spans="1:8" x14ac:dyDescent="0.2">
      <c r="A574" s="277">
        <f t="shared" si="10"/>
        <v>476</v>
      </c>
      <c r="B574" s="514" t="s">
        <v>1410</v>
      </c>
      <c r="C574" s="276"/>
      <c r="D574" s="343">
        <v>1940</v>
      </c>
      <c r="E574" s="522">
        <v>270</v>
      </c>
      <c r="F574" s="522"/>
      <c r="G574" s="530" t="s">
        <v>1745</v>
      </c>
      <c r="H574" s="487" t="s">
        <v>2</v>
      </c>
    </row>
    <row r="575" spans="1:8" x14ac:dyDescent="0.2">
      <c r="A575" s="277">
        <f t="shared" si="10"/>
        <v>477</v>
      </c>
      <c r="B575" s="514" t="s">
        <v>1484</v>
      </c>
      <c r="C575" s="276"/>
      <c r="D575" s="343">
        <v>1956</v>
      </c>
      <c r="E575" s="522">
        <v>266</v>
      </c>
      <c r="F575" s="522"/>
      <c r="G575" s="530" t="s">
        <v>1745</v>
      </c>
      <c r="H575" s="492" t="s">
        <v>1002</v>
      </c>
    </row>
    <row r="576" spans="1:8" x14ac:dyDescent="0.2">
      <c r="A576" s="277">
        <f t="shared" si="10"/>
        <v>478</v>
      </c>
      <c r="B576" s="514" t="s">
        <v>1375</v>
      </c>
      <c r="C576" s="276"/>
      <c r="D576" s="343">
        <v>1928</v>
      </c>
      <c r="E576" s="522">
        <v>266</v>
      </c>
      <c r="F576" s="522"/>
      <c r="G576" s="530" t="s">
        <v>1745</v>
      </c>
      <c r="H576" s="487" t="s">
        <v>2</v>
      </c>
    </row>
    <row r="577" spans="1:8" x14ac:dyDescent="0.2">
      <c r="A577" s="277">
        <f t="shared" si="10"/>
        <v>479</v>
      </c>
      <c r="B577" s="514" t="s">
        <v>1492</v>
      </c>
      <c r="C577" s="276"/>
      <c r="D577" s="343">
        <v>1955</v>
      </c>
      <c r="E577" s="522">
        <v>249</v>
      </c>
      <c r="F577" s="522"/>
      <c r="G577" s="530" t="s">
        <v>1745</v>
      </c>
      <c r="H577" s="464" t="s">
        <v>2</v>
      </c>
    </row>
    <row r="578" spans="1:8" x14ac:dyDescent="0.2">
      <c r="A578" s="277">
        <f t="shared" si="10"/>
        <v>480</v>
      </c>
      <c r="B578" s="540" t="s">
        <v>1759</v>
      </c>
      <c r="C578" s="276"/>
      <c r="D578" s="343">
        <v>1951</v>
      </c>
      <c r="E578" s="522">
        <v>242</v>
      </c>
      <c r="F578" s="522"/>
      <c r="G578" s="530" t="s">
        <v>1745</v>
      </c>
      <c r="H578" s="428" t="s">
        <v>2</v>
      </c>
    </row>
    <row r="579" spans="1:8" ht="14.25" x14ac:dyDescent="0.2">
      <c r="A579" s="277">
        <f t="shared" si="10"/>
        <v>481</v>
      </c>
      <c r="B579" s="514" t="s">
        <v>1443</v>
      </c>
      <c r="C579" s="276"/>
      <c r="D579" s="343">
        <v>1950</v>
      </c>
      <c r="E579" s="522">
        <v>240</v>
      </c>
      <c r="F579" s="522"/>
      <c r="G579" s="530" t="s">
        <v>1745</v>
      </c>
      <c r="H579" s="288" t="s">
        <v>2</v>
      </c>
    </row>
    <row r="580" spans="1:8" x14ac:dyDescent="0.2">
      <c r="A580" s="277">
        <f t="shared" si="10"/>
        <v>482</v>
      </c>
      <c r="B580" s="514" t="s">
        <v>1400</v>
      </c>
      <c r="C580" s="276"/>
      <c r="D580" s="343">
        <v>1948</v>
      </c>
      <c r="E580" s="522">
        <v>237</v>
      </c>
      <c r="F580" s="522"/>
      <c r="G580" s="530" t="s">
        <v>1745</v>
      </c>
      <c r="H580" s="492" t="s">
        <v>1002</v>
      </c>
    </row>
    <row r="581" spans="1:8" x14ac:dyDescent="0.2">
      <c r="A581" s="277">
        <f t="shared" si="10"/>
        <v>483</v>
      </c>
      <c r="B581" s="514" t="s">
        <v>1449</v>
      </c>
      <c r="C581" s="276"/>
      <c r="D581" s="343">
        <v>1946</v>
      </c>
      <c r="E581" s="522">
        <v>236</v>
      </c>
      <c r="F581" s="522"/>
      <c r="G581" s="530" t="s">
        <v>1745</v>
      </c>
      <c r="H581" s="428" t="s">
        <v>2</v>
      </c>
    </row>
    <row r="582" spans="1:8" x14ac:dyDescent="0.2">
      <c r="A582" s="277">
        <f t="shared" si="10"/>
        <v>484</v>
      </c>
      <c r="B582" s="514" t="s">
        <v>1505</v>
      </c>
      <c r="C582" s="276"/>
      <c r="D582" s="343">
        <v>1949</v>
      </c>
      <c r="E582" s="522">
        <v>229</v>
      </c>
      <c r="F582" s="522"/>
      <c r="G582" s="530" t="s">
        <v>1745</v>
      </c>
      <c r="H582" s="428" t="s">
        <v>2</v>
      </c>
    </row>
    <row r="583" spans="1:8" x14ac:dyDescent="0.2">
      <c r="A583" s="277">
        <f t="shared" si="10"/>
        <v>485</v>
      </c>
      <c r="B583" s="514" t="s">
        <v>1413</v>
      </c>
      <c r="C583" s="276"/>
      <c r="D583" s="343">
        <v>1954</v>
      </c>
      <c r="E583" s="522">
        <v>222</v>
      </c>
      <c r="F583" s="522"/>
      <c r="G583" s="530" t="s">
        <v>1745</v>
      </c>
      <c r="H583" s="428" t="s">
        <v>2</v>
      </c>
    </row>
    <row r="584" spans="1:8" x14ac:dyDescent="0.2">
      <c r="A584" s="277">
        <f t="shared" si="10"/>
        <v>486</v>
      </c>
      <c r="B584" s="514" t="s">
        <v>1379</v>
      </c>
      <c r="C584" s="276"/>
      <c r="D584" s="343">
        <v>1949</v>
      </c>
      <c r="E584" s="522">
        <v>221</v>
      </c>
      <c r="F584" s="522"/>
      <c r="G584" s="530" t="s">
        <v>1745</v>
      </c>
      <c r="H584" s="492" t="s">
        <v>1002</v>
      </c>
    </row>
    <row r="585" spans="1:8" x14ac:dyDescent="0.2">
      <c r="A585" s="277">
        <f t="shared" si="10"/>
        <v>487</v>
      </c>
      <c r="B585" s="514" t="s">
        <v>1518</v>
      </c>
      <c r="C585" s="276"/>
      <c r="D585" s="343">
        <v>1952</v>
      </c>
      <c r="E585" s="522">
        <v>219</v>
      </c>
      <c r="F585" s="522"/>
      <c r="G585" s="530" t="s">
        <v>1745</v>
      </c>
      <c r="H585" s="487" t="s">
        <v>2</v>
      </c>
    </row>
    <row r="586" spans="1:8" x14ac:dyDescent="0.2">
      <c r="A586" s="277">
        <f t="shared" si="10"/>
        <v>488</v>
      </c>
      <c r="B586" s="514" t="s">
        <v>1435</v>
      </c>
      <c r="C586" s="276"/>
      <c r="D586" s="343">
        <v>1932</v>
      </c>
      <c r="E586" s="522">
        <v>215</v>
      </c>
      <c r="F586" s="522"/>
      <c r="G586" s="530" t="s">
        <v>1745</v>
      </c>
      <c r="H586" s="487" t="s">
        <v>2</v>
      </c>
    </row>
    <row r="587" spans="1:8" x14ac:dyDescent="0.2">
      <c r="A587" s="277">
        <f t="shared" si="10"/>
        <v>489</v>
      </c>
      <c r="B587" s="698" t="s">
        <v>1525</v>
      </c>
      <c r="C587" s="276"/>
      <c r="D587" s="343">
        <v>1952</v>
      </c>
      <c r="E587" s="522">
        <v>210</v>
      </c>
      <c r="F587" s="522"/>
      <c r="G587" s="530" t="s">
        <v>1745</v>
      </c>
      <c r="H587" s="492" t="s">
        <v>1002</v>
      </c>
    </row>
    <row r="588" spans="1:8" x14ac:dyDescent="0.2">
      <c r="A588" s="277">
        <f t="shared" si="10"/>
        <v>490</v>
      </c>
      <c r="B588" s="514" t="s">
        <v>1478</v>
      </c>
      <c r="C588" s="276"/>
      <c r="D588" s="343">
        <v>1957</v>
      </c>
      <c r="E588" s="522">
        <v>201</v>
      </c>
      <c r="F588" s="522"/>
      <c r="G588" s="530" t="s">
        <v>1745</v>
      </c>
      <c r="H588" s="498" t="s">
        <v>2</v>
      </c>
    </row>
    <row r="589" spans="1:8" x14ac:dyDescent="0.2">
      <c r="A589" s="277">
        <f t="shared" si="10"/>
        <v>491</v>
      </c>
      <c r="B589" s="514" t="s">
        <v>1433</v>
      </c>
      <c r="C589" s="276"/>
      <c r="D589" s="343">
        <v>1950</v>
      </c>
      <c r="E589" s="522">
        <v>194</v>
      </c>
      <c r="F589" s="522"/>
      <c r="G589" s="530" t="s">
        <v>1745</v>
      </c>
      <c r="H589" s="498" t="s">
        <v>2</v>
      </c>
    </row>
    <row r="590" spans="1:8" x14ac:dyDescent="0.2">
      <c r="A590" s="277">
        <f t="shared" si="10"/>
        <v>492</v>
      </c>
      <c r="B590" s="514" t="s">
        <v>1472</v>
      </c>
      <c r="C590" s="276"/>
      <c r="D590" s="343">
        <v>1944</v>
      </c>
      <c r="E590" s="522">
        <v>188</v>
      </c>
      <c r="F590" s="522"/>
      <c r="G590" s="530" t="s">
        <v>1745</v>
      </c>
      <c r="H590" s="428" t="s">
        <v>2</v>
      </c>
    </row>
    <row r="591" spans="1:8" ht="14.25" x14ac:dyDescent="0.2">
      <c r="A591" s="277">
        <f t="shared" si="10"/>
        <v>493</v>
      </c>
      <c r="B591" s="514" t="s">
        <v>1384</v>
      </c>
      <c r="C591" s="276"/>
      <c r="D591" s="343">
        <v>1938</v>
      </c>
      <c r="E591" s="522">
        <v>160</v>
      </c>
      <c r="F591" s="522"/>
      <c r="G591" s="530" t="s">
        <v>1745</v>
      </c>
      <c r="H591" s="288" t="s">
        <v>2</v>
      </c>
    </row>
    <row r="592" spans="1:8" ht="14.25" x14ac:dyDescent="0.2">
      <c r="A592" s="277">
        <f t="shared" si="10"/>
        <v>494</v>
      </c>
      <c r="B592" s="514" t="s">
        <v>1532</v>
      </c>
      <c r="C592" s="276"/>
      <c r="D592" s="343">
        <v>1949</v>
      </c>
      <c r="E592" s="522">
        <v>159</v>
      </c>
      <c r="F592" s="522"/>
      <c r="G592" s="530" t="s">
        <v>1745</v>
      </c>
      <c r="H592" s="288" t="s">
        <v>2</v>
      </c>
    </row>
    <row r="593" spans="1:8" x14ac:dyDescent="0.2">
      <c r="A593" s="277">
        <f t="shared" si="10"/>
        <v>495</v>
      </c>
      <c r="B593" s="514" t="s">
        <v>1493</v>
      </c>
      <c r="C593" s="276"/>
      <c r="D593" s="343">
        <v>1937</v>
      </c>
      <c r="E593" s="522">
        <v>155</v>
      </c>
      <c r="F593" s="522"/>
      <c r="G593" s="530" t="s">
        <v>1745</v>
      </c>
      <c r="H593" s="338" t="s">
        <v>2</v>
      </c>
    </row>
    <row r="594" spans="1:8" x14ac:dyDescent="0.2">
      <c r="A594" s="277">
        <f t="shared" si="10"/>
        <v>496</v>
      </c>
      <c r="B594" s="514" t="s">
        <v>1514</v>
      </c>
      <c r="C594" s="276"/>
      <c r="D594" s="343">
        <v>1964</v>
      </c>
      <c r="E594" s="522">
        <v>151</v>
      </c>
      <c r="F594" s="522"/>
      <c r="G594" s="530" t="s">
        <v>1745</v>
      </c>
      <c r="H594" s="428" t="s">
        <v>2</v>
      </c>
    </row>
    <row r="595" spans="1:8" x14ac:dyDescent="0.2">
      <c r="A595" s="277">
        <f t="shared" si="10"/>
        <v>497</v>
      </c>
      <c r="B595" s="514" t="s">
        <v>1421</v>
      </c>
      <c r="C595" s="276"/>
      <c r="D595" s="343">
        <v>1947</v>
      </c>
      <c r="E595" s="522">
        <v>142</v>
      </c>
      <c r="F595" s="522"/>
      <c r="G595" s="530" t="s">
        <v>1745</v>
      </c>
      <c r="H595" s="428" t="s">
        <v>2</v>
      </c>
    </row>
    <row r="596" spans="1:8" x14ac:dyDescent="0.2">
      <c r="A596" s="277">
        <f t="shared" si="10"/>
        <v>498</v>
      </c>
      <c r="B596" s="514" t="s">
        <v>1528</v>
      </c>
      <c r="C596" s="276"/>
      <c r="D596" s="343">
        <v>1950</v>
      </c>
      <c r="E596" s="522">
        <v>141</v>
      </c>
      <c r="F596" s="522"/>
      <c r="G596" s="530" t="s">
        <v>1745</v>
      </c>
      <c r="H596" s="487" t="s">
        <v>2</v>
      </c>
    </row>
    <row r="597" spans="1:8" ht="14.25" x14ac:dyDescent="0.2">
      <c r="A597" s="277">
        <f t="shared" si="10"/>
        <v>499</v>
      </c>
      <c r="B597" s="516" t="s">
        <v>1373</v>
      </c>
      <c r="C597" s="276"/>
      <c r="D597" s="343">
        <v>1951</v>
      </c>
      <c r="E597" s="522">
        <v>133</v>
      </c>
      <c r="F597" s="522"/>
      <c r="G597" s="530" t="s">
        <v>1745</v>
      </c>
      <c r="H597" s="288" t="s">
        <v>2</v>
      </c>
    </row>
    <row r="598" spans="1:8" x14ac:dyDescent="0.2">
      <c r="A598" s="277">
        <f t="shared" si="10"/>
        <v>500</v>
      </c>
      <c r="B598" s="514" t="s">
        <v>1467</v>
      </c>
      <c r="C598" s="276"/>
      <c r="D598" s="343">
        <v>1956</v>
      </c>
      <c r="E598" s="522">
        <v>131</v>
      </c>
      <c r="F598" s="522"/>
      <c r="G598" s="530" t="s">
        <v>1745</v>
      </c>
      <c r="H598" s="476" t="s">
        <v>2</v>
      </c>
    </row>
    <row r="599" spans="1:8" x14ac:dyDescent="0.2">
      <c r="A599" s="277">
        <f t="shared" si="10"/>
        <v>501</v>
      </c>
      <c r="B599" s="514" t="s">
        <v>1424</v>
      </c>
      <c r="C599" s="276"/>
      <c r="D599" s="343">
        <v>1949</v>
      </c>
      <c r="E599" s="522">
        <v>129</v>
      </c>
      <c r="F599" s="522"/>
      <c r="G599" s="530" t="s">
        <v>1745</v>
      </c>
      <c r="H599" s="428" t="s">
        <v>2</v>
      </c>
    </row>
    <row r="600" spans="1:8" x14ac:dyDescent="0.2">
      <c r="A600" s="277">
        <f t="shared" si="10"/>
        <v>502</v>
      </c>
      <c r="B600" s="514" t="s">
        <v>1420</v>
      </c>
      <c r="C600" s="276"/>
      <c r="D600" s="343">
        <v>1953</v>
      </c>
      <c r="E600" s="522">
        <v>128</v>
      </c>
      <c r="F600" s="522"/>
      <c r="G600" s="530" t="s">
        <v>1745</v>
      </c>
      <c r="H600" s="492" t="s">
        <v>1002</v>
      </c>
    </row>
    <row r="601" spans="1:8" x14ac:dyDescent="0.2">
      <c r="A601" s="277">
        <f t="shared" si="10"/>
        <v>503</v>
      </c>
      <c r="B601" s="514" t="s">
        <v>1479</v>
      </c>
      <c r="C601" s="276"/>
      <c r="D601" s="343">
        <v>1959</v>
      </c>
      <c r="E601" s="522">
        <v>121</v>
      </c>
      <c r="F601" s="522"/>
      <c r="G601" s="530" t="s">
        <v>1745</v>
      </c>
      <c r="H601" s="338" t="s">
        <v>2</v>
      </c>
    </row>
    <row r="602" spans="1:8" ht="14.25" x14ac:dyDescent="0.2">
      <c r="A602" s="277">
        <f t="shared" si="10"/>
        <v>504</v>
      </c>
      <c r="B602" s="514" t="s">
        <v>1511</v>
      </c>
      <c r="C602" s="276"/>
      <c r="D602" s="343">
        <v>1950</v>
      </c>
      <c r="E602" s="522">
        <v>118</v>
      </c>
      <c r="F602" s="522"/>
      <c r="G602" s="530" t="s">
        <v>1745</v>
      </c>
      <c r="H602" s="288" t="s">
        <v>2</v>
      </c>
    </row>
    <row r="603" spans="1:8" ht="14.25" x14ac:dyDescent="0.2">
      <c r="A603" s="277">
        <f t="shared" si="10"/>
        <v>505</v>
      </c>
      <c r="B603" s="514" t="s">
        <v>1392</v>
      </c>
      <c r="C603" s="276"/>
      <c r="D603" s="343">
        <v>1950</v>
      </c>
      <c r="E603" s="522">
        <v>113</v>
      </c>
      <c r="F603" s="522"/>
      <c r="G603" s="530" t="s">
        <v>1745</v>
      </c>
      <c r="H603" s="288" t="s">
        <v>2</v>
      </c>
    </row>
    <row r="604" spans="1:8" x14ac:dyDescent="0.2">
      <c r="A604" s="277">
        <f t="shared" si="10"/>
        <v>506</v>
      </c>
      <c r="B604" s="514" t="s">
        <v>1540</v>
      </c>
      <c r="C604" s="276"/>
      <c r="D604" s="343">
        <v>1944</v>
      </c>
      <c r="E604" s="522">
        <v>113</v>
      </c>
      <c r="F604" s="522"/>
      <c r="G604" s="530" t="s">
        <v>1745</v>
      </c>
      <c r="H604" s="464" t="s">
        <v>2</v>
      </c>
    </row>
    <row r="605" spans="1:8" x14ac:dyDescent="0.2">
      <c r="A605" s="277">
        <f t="shared" si="10"/>
        <v>507</v>
      </c>
      <c r="B605" s="514" t="s">
        <v>1490</v>
      </c>
      <c r="C605" s="276"/>
      <c r="D605" s="343">
        <v>1952</v>
      </c>
      <c r="E605" s="522">
        <v>111</v>
      </c>
      <c r="F605" s="522"/>
      <c r="G605" s="530" t="s">
        <v>1745</v>
      </c>
      <c r="H605" s="428" t="s">
        <v>2</v>
      </c>
    </row>
    <row r="606" spans="1:8" x14ac:dyDescent="0.2">
      <c r="A606" s="277">
        <f t="shared" si="10"/>
        <v>508</v>
      </c>
      <c r="B606" s="514" t="s">
        <v>1527</v>
      </c>
      <c r="C606" s="276"/>
      <c r="D606" s="343">
        <v>1944</v>
      </c>
      <c r="E606" s="522">
        <v>106</v>
      </c>
      <c r="F606" s="522"/>
      <c r="G606" s="530" t="s">
        <v>1745</v>
      </c>
      <c r="H606" s="492" t="s">
        <v>1002</v>
      </c>
    </row>
    <row r="607" spans="1:8" x14ac:dyDescent="0.2">
      <c r="A607" s="277">
        <f t="shared" si="10"/>
        <v>509</v>
      </c>
      <c r="B607" s="514" t="s">
        <v>1377</v>
      </c>
      <c r="C607" s="276"/>
      <c r="D607" s="343">
        <v>1953</v>
      </c>
      <c r="E607" s="522">
        <v>88</v>
      </c>
      <c r="F607" s="522"/>
      <c r="G607" s="530" t="s">
        <v>1745</v>
      </c>
      <c r="H607" s="428" t="s">
        <v>2</v>
      </c>
    </row>
    <row r="608" spans="1:8" x14ac:dyDescent="0.2">
      <c r="A608" s="277">
        <f t="shared" si="10"/>
        <v>510</v>
      </c>
      <c r="B608" s="514" t="s">
        <v>1486</v>
      </c>
      <c r="C608" s="276"/>
      <c r="D608" s="343">
        <v>1945</v>
      </c>
      <c r="E608" s="522">
        <v>76</v>
      </c>
      <c r="F608" s="522"/>
      <c r="G608" s="530" t="s">
        <v>1745</v>
      </c>
      <c r="H608" s="428" t="s">
        <v>2</v>
      </c>
    </row>
    <row r="609" spans="1:8" ht="14.25" x14ac:dyDescent="0.2">
      <c r="A609" s="277">
        <f t="shared" si="10"/>
        <v>511</v>
      </c>
      <c r="B609" s="514" t="s">
        <v>1389</v>
      </c>
      <c r="C609" s="276"/>
      <c r="D609" s="343">
        <v>1951</v>
      </c>
      <c r="E609" s="522">
        <v>73</v>
      </c>
      <c r="F609" s="522"/>
      <c r="G609" s="530" t="s">
        <v>1745</v>
      </c>
      <c r="H609" s="288" t="s">
        <v>2</v>
      </c>
    </row>
    <row r="610" spans="1:8" x14ac:dyDescent="0.2">
      <c r="A610" s="277">
        <f t="shared" si="10"/>
        <v>512</v>
      </c>
      <c r="B610" s="514" t="s">
        <v>1534</v>
      </c>
      <c r="C610" s="276"/>
      <c r="D610" s="343">
        <v>1950</v>
      </c>
      <c r="E610" s="522">
        <v>67</v>
      </c>
      <c r="F610" s="522"/>
      <c r="G610" s="530" t="s">
        <v>1745</v>
      </c>
      <c r="H610" s="428" t="s">
        <v>2</v>
      </c>
    </row>
    <row r="611" spans="1:8" x14ac:dyDescent="0.2">
      <c r="A611" s="277">
        <f t="shared" si="10"/>
        <v>513</v>
      </c>
      <c r="B611" s="514" t="s">
        <v>1437</v>
      </c>
      <c r="C611" s="276"/>
      <c r="D611" s="343">
        <v>1940</v>
      </c>
      <c r="E611" s="522">
        <v>62</v>
      </c>
      <c r="F611" s="522"/>
      <c r="G611" s="530" t="s">
        <v>1745</v>
      </c>
      <c r="H611" s="476" t="s">
        <v>2</v>
      </c>
    </row>
    <row r="612" spans="1:8" x14ac:dyDescent="0.2">
      <c r="A612" s="277">
        <f t="shared" si="10"/>
        <v>514</v>
      </c>
      <c r="B612" s="516" t="s">
        <v>1411</v>
      </c>
      <c r="C612" s="276"/>
      <c r="D612" s="343">
        <v>1954</v>
      </c>
      <c r="E612" s="522">
        <v>58</v>
      </c>
      <c r="F612" s="522"/>
      <c r="G612" s="530" t="s">
        <v>1745</v>
      </c>
      <c r="H612" s="338" t="s">
        <v>2</v>
      </c>
    </row>
    <row r="613" spans="1:8" x14ac:dyDescent="0.2">
      <c r="A613" s="277">
        <f t="shared" ref="A613:A649" si="11">A612+1</f>
        <v>515</v>
      </c>
      <c r="B613" s="514" t="s">
        <v>1402</v>
      </c>
      <c r="C613" s="276"/>
      <c r="D613" s="343">
        <v>1951</v>
      </c>
      <c r="E613" s="522">
        <v>58</v>
      </c>
      <c r="F613" s="522"/>
      <c r="G613" s="530" t="s">
        <v>1745</v>
      </c>
      <c r="H613" s="498" t="s">
        <v>2</v>
      </c>
    </row>
    <row r="614" spans="1:8" x14ac:dyDescent="0.2">
      <c r="A614" s="277">
        <f t="shared" si="11"/>
        <v>516</v>
      </c>
      <c r="B614" s="514" t="s">
        <v>1394</v>
      </c>
      <c r="C614" s="276"/>
      <c r="D614" s="343">
        <v>1943</v>
      </c>
      <c r="E614" s="522">
        <v>50</v>
      </c>
      <c r="F614" s="522"/>
      <c r="G614" s="530" t="s">
        <v>1745</v>
      </c>
      <c r="H614" s="428" t="s">
        <v>2</v>
      </c>
    </row>
    <row r="615" spans="1:8" x14ac:dyDescent="0.2">
      <c r="A615" s="277">
        <v>517</v>
      </c>
      <c r="B615" s="351" t="s">
        <v>1685</v>
      </c>
      <c r="C615" s="276"/>
      <c r="D615" s="428">
        <v>1946</v>
      </c>
      <c r="E615" s="423">
        <v>385</v>
      </c>
      <c r="F615" s="366"/>
      <c r="G615" s="268" t="s">
        <v>1682</v>
      </c>
      <c r="H615" s="428" t="s">
        <v>2</v>
      </c>
    </row>
    <row r="616" spans="1:8" x14ac:dyDescent="0.2">
      <c r="A616" s="277">
        <f t="shared" si="11"/>
        <v>518</v>
      </c>
      <c r="B616" s="351" t="s">
        <v>1686</v>
      </c>
      <c r="C616" s="276"/>
      <c r="D616" s="428">
        <v>1952</v>
      </c>
      <c r="E616" s="423">
        <v>350</v>
      </c>
      <c r="F616" s="366"/>
      <c r="G616" s="268" t="s">
        <v>1682</v>
      </c>
      <c r="H616" s="487" t="s">
        <v>2</v>
      </c>
    </row>
    <row r="617" spans="1:8" x14ac:dyDescent="0.2">
      <c r="A617" s="277">
        <f t="shared" si="11"/>
        <v>519</v>
      </c>
      <c r="B617" s="351" t="s">
        <v>1687</v>
      </c>
      <c r="C617" s="276"/>
      <c r="D617" s="428">
        <v>1948</v>
      </c>
      <c r="E617" s="423">
        <v>295</v>
      </c>
      <c r="F617" s="366"/>
      <c r="G617" s="268" t="s">
        <v>1682</v>
      </c>
      <c r="H617" s="338" t="s">
        <v>2</v>
      </c>
    </row>
    <row r="618" spans="1:8" x14ac:dyDescent="0.2">
      <c r="A618" s="277">
        <f t="shared" si="11"/>
        <v>520</v>
      </c>
      <c r="B618" s="351" t="s">
        <v>1688</v>
      </c>
      <c r="C618" s="276"/>
      <c r="D618" s="428">
        <v>1951</v>
      </c>
      <c r="E618" s="423">
        <v>289</v>
      </c>
      <c r="F618" s="366"/>
      <c r="G618" s="268" t="s">
        <v>1682</v>
      </c>
      <c r="H618" s="487" t="s">
        <v>2</v>
      </c>
    </row>
    <row r="619" spans="1:8" x14ac:dyDescent="0.2">
      <c r="A619" s="277">
        <f t="shared" si="11"/>
        <v>521</v>
      </c>
      <c r="B619" s="351" t="s">
        <v>1689</v>
      </c>
      <c r="C619" s="276"/>
      <c r="D619" s="428">
        <v>1952</v>
      </c>
      <c r="E619" s="423">
        <v>254</v>
      </c>
      <c r="F619" s="366"/>
      <c r="G619" s="268" t="s">
        <v>1682</v>
      </c>
      <c r="H619" s="464" t="s">
        <v>2</v>
      </c>
    </row>
    <row r="620" spans="1:8" x14ac:dyDescent="0.2">
      <c r="A620" s="277">
        <f t="shared" si="11"/>
        <v>522</v>
      </c>
      <c r="B620" s="351" t="s">
        <v>1690</v>
      </c>
      <c r="C620" s="276"/>
      <c r="D620" s="428">
        <v>1963</v>
      </c>
      <c r="E620" s="423">
        <v>250</v>
      </c>
      <c r="F620" s="366"/>
      <c r="G620" s="268" t="s">
        <v>1682</v>
      </c>
      <c r="H620" s="454" t="s">
        <v>2</v>
      </c>
    </row>
    <row r="621" spans="1:8" ht="14.25" x14ac:dyDescent="0.2">
      <c r="A621" s="277">
        <f t="shared" si="11"/>
        <v>523</v>
      </c>
      <c r="B621" s="351" t="s">
        <v>1692</v>
      </c>
      <c r="C621" s="276"/>
      <c r="D621" s="428">
        <v>1946</v>
      </c>
      <c r="E621" s="423">
        <v>210</v>
      </c>
      <c r="F621" s="366"/>
      <c r="G621" s="268" t="s">
        <v>1682</v>
      </c>
      <c r="H621" s="288" t="s">
        <v>2</v>
      </c>
    </row>
    <row r="622" spans="1:8" x14ac:dyDescent="0.2">
      <c r="A622" s="277">
        <f t="shared" si="11"/>
        <v>524</v>
      </c>
      <c r="B622" s="351" t="s">
        <v>1693</v>
      </c>
      <c r="C622" s="276"/>
      <c r="D622" s="428">
        <v>1957</v>
      </c>
      <c r="E622" s="423">
        <v>205</v>
      </c>
      <c r="F622" s="366"/>
      <c r="G622" s="268" t="s">
        <v>1682</v>
      </c>
      <c r="H622" s="428" t="s">
        <v>2</v>
      </c>
    </row>
    <row r="623" spans="1:8" x14ac:dyDescent="0.2">
      <c r="A623" s="277">
        <f t="shared" si="11"/>
        <v>525</v>
      </c>
      <c r="B623" s="351" t="s">
        <v>1694</v>
      </c>
      <c r="C623" s="276"/>
      <c r="D623" s="428">
        <v>1944</v>
      </c>
      <c r="E623" s="423">
        <v>204</v>
      </c>
      <c r="F623" s="366"/>
      <c r="G623" s="268" t="s">
        <v>1682</v>
      </c>
      <c r="H623" s="428" t="s">
        <v>2</v>
      </c>
    </row>
    <row r="624" spans="1:8" x14ac:dyDescent="0.2">
      <c r="A624" s="277">
        <f t="shared" si="11"/>
        <v>526</v>
      </c>
      <c r="B624" s="351" t="s">
        <v>1695</v>
      </c>
      <c r="C624" s="276"/>
      <c r="D624" s="428">
        <v>1959</v>
      </c>
      <c r="E624" s="423">
        <v>199</v>
      </c>
      <c r="F624" s="366"/>
      <c r="G624" s="268" t="s">
        <v>1682</v>
      </c>
      <c r="H624" s="428" t="s">
        <v>2</v>
      </c>
    </row>
    <row r="625" spans="1:8" x14ac:dyDescent="0.2">
      <c r="A625" s="277">
        <f t="shared" si="11"/>
        <v>527</v>
      </c>
      <c r="B625" s="351" t="s">
        <v>1696</v>
      </c>
      <c r="C625" s="276"/>
      <c r="D625" s="428">
        <v>1953</v>
      </c>
      <c r="E625" s="423">
        <v>189</v>
      </c>
      <c r="F625" s="366"/>
      <c r="G625" s="268" t="s">
        <v>1682</v>
      </c>
      <c r="H625" s="428" t="s">
        <v>2</v>
      </c>
    </row>
    <row r="626" spans="1:8" x14ac:dyDescent="0.2">
      <c r="A626" s="277">
        <f t="shared" si="11"/>
        <v>528</v>
      </c>
      <c r="B626" s="351" t="s">
        <v>1698</v>
      </c>
      <c r="C626" s="276"/>
      <c r="D626" s="428">
        <v>1952</v>
      </c>
      <c r="E626" s="423">
        <v>180</v>
      </c>
      <c r="F626" s="366"/>
      <c r="G626" s="268" t="s">
        <v>1682</v>
      </c>
      <c r="H626" s="428" t="s">
        <v>2</v>
      </c>
    </row>
    <row r="627" spans="1:8" x14ac:dyDescent="0.2">
      <c r="A627" s="277">
        <f t="shared" si="11"/>
        <v>529</v>
      </c>
      <c r="B627" s="351" t="s">
        <v>1697</v>
      </c>
      <c r="C627" s="276"/>
      <c r="D627" s="428">
        <v>1944</v>
      </c>
      <c r="E627" s="423">
        <v>180</v>
      </c>
      <c r="F627" s="366"/>
      <c r="G627" s="268" t="s">
        <v>1682</v>
      </c>
      <c r="H627" s="428" t="s">
        <v>2</v>
      </c>
    </row>
    <row r="628" spans="1:8" x14ac:dyDescent="0.2">
      <c r="A628" s="277">
        <f t="shared" si="11"/>
        <v>530</v>
      </c>
      <c r="B628" s="351" t="s">
        <v>1699</v>
      </c>
      <c r="C628" s="276"/>
      <c r="D628" s="428">
        <v>1948</v>
      </c>
      <c r="E628" s="423">
        <v>174</v>
      </c>
      <c r="F628" s="366"/>
      <c r="G628" s="268" t="s">
        <v>1682</v>
      </c>
      <c r="H628" s="472" t="s">
        <v>2</v>
      </c>
    </row>
    <row r="629" spans="1:8" x14ac:dyDescent="0.2">
      <c r="A629" s="277">
        <f t="shared" si="11"/>
        <v>531</v>
      </c>
      <c r="B629" s="351" t="s">
        <v>1701</v>
      </c>
      <c r="C629" s="276"/>
      <c r="D629" s="428">
        <v>1947</v>
      </c>
      <c r="E629" s="423">
        <v>154</v>
      </c>
      <c r="F629" s="366"/>
      <c r="G629" s="268" t="s">
        <v>1682</v>
      </c>
      <c r="H629" s="428" t="s">
        <v>2</v>
      </c>
    </row>
    <row r="630" spans="1:8" x14ac:dyDescent="0.2">
      <c r="A630" s="277">
        <f t="shared" si="11"/>
        <v>532</v>
      </c>
      <c r="B630" s="351" t="s">
        <v>1702</v>
      </c>
      <c r="C630" s="276"/>
      <c r="D630" s="428">
        <v>1956</v>
      </c>
      <c r="E630" s="423">
        <v>144</v>
      </c>
      <c r="F630" s="366"/>
      <c r="G630" s="268" t="s">
        <v>1682</v>
      </c>
      <c r="H630" s="476" t="s">
        <v>2</v>
      </c>
    </row>
    <row r="631" spans="1:8" x14ac:dyDescent="0.2">
      <c r="A631" s="277">
        <f t="shared" si="11"/>
        <v>533</v>
      </c>
      <c r="B631" s="351" t="s">
        <v>1703</v>
      </c>
      <c r="C631" s="276"/>
      <c r="D631" s="428">
        <v>1946</v>
      </c>
      <c r="E631" s="423">
        <v>140</v>
      </c>
      <c r="F631" s="366"/>
      <c r="G631" s="268" t="s">
        <v>1682</v>
      </c>
      <c r="H631" s="343" t="s">
        <v>2</v>
      </c>
    </row>
    <row r="632" spans="1:8" x14ac:dyDescent="0.2">
      <c r="A632" s="277">
        <f t="shared" si="11"/>
        <v>534</v>
      </c>
      <c r="B632" s="351" t="s">
        <v>1705</v>
      </c>
      <c r="C632" s="276"/>
      <c r="D632" s="428">
        <v>1963</v>
      </c>
      <c r="E632" s="423">
        <v>139</v>
      </c>
      <c r="F632" s="366"/>
      <c r="G632" s="268" t="s">
        <v>1682</v>
      </c>
      <c r="H632" s="338" t="s">
        <v>2</v>
      </c>
    </row>
    <row r="633" spans="1:8" x14ac:dyDescent="0.2">
      <c r="A633" s="277">
        <f t="shared" si="11"/>
        <v>535</v>
      </c>
      <c r="B633" s="351" t="s">
        <v>1704</v>
      </c>
      <c r="C633" s="276"/>
      <c r="D633" s="428">
        <v>1951</v>
      </c>
      <c r="E633" s="423">
        <v>139</v>
      </c>
      <c r="F633" s="366"/>
      <c r="G633" s="268" t="s">
        <v>1682</v>
      </c>
      <c r="H633" s="428" t="s">
        <v>2</v>
      </c>
    </row>
    <row r="634" spans="1:8" x14ac:dyDescent="0.2">
      <c r="A634" s="277">
        <f t="shared" si="11"/>
        <v>536</v>
      </c>
      <c r="B634" s="351" t="s">
        <v>1707</v>
      </c>
      <c r="C634" s="276"/>
      <c r="D634" s="428">
        <v>1954</v>
      </c>
      <c r="E634" s="423">
        <v>129</v>
      </c>
      <c r="F634" s="366"/>
      <c r="G634" s="268" t="s">
        <v>1682</v>
      </c>
      <c r="H634" s="428" t="s">
        <v>2</v>
      </c>
    </row>
    <row r="635" spans="1:8" x14ac:dyDescent="0.2">
      <c r="A635" s="277">
        <f t="shared" si="11"/>
        <v>537</v>
      </c>
      <c r="B635" s="351" t="s">
        <v>1709</v>
      </c>
      <c r="C635" s="276"/>
      <c r="D635" s="428">
        <v>1950</v>
      </c>
      <c r="E635" s="423">
        <v>120</v>
      </c>
      <c r="F635" s="366"/>
      <c r="G635" s="268" t="s">
        <v>1682</v>
      </c>
      <c r="H635" s="428" t="s">
        <v>2</v>
      </c>
    </row>
    <row r="636" spans="1:8" x14ac:dyDescent="0.2">
      <c r="A636" s="277">
        <f t="shared" si="11"/>
        <v>538</v>
      </c>
      <c r="B636" s="351" t="s">
        <v>1711</v>
      </c>
      <c r="C636" s="276"/>
      <c r="D636" s="428">
        <v>1951</v>
      </c>
      <c r="E636" s="423">
        <v>110</v>
      </c>
      <c r="F636" s="366"/>
      <c r="G636" s="268" t="s">
        <v>1682</v>
      </c>
      <c r="H636" s="487" t="s">
        <v>2</v>
      </c>
    </row>
    <row r="637" spans="1:8" x14ac:dyDescent="0.2">
      <c r="A637" s="277">
        <f t="shared" si="11"/>
        <v>539</v>
      </c>
      <c r="B637" s="351" t="s">
        <v>1710</v>
      </c>
      <c r="C637" s="276"/>
      <c r="D637" s="428">
        <v>1947</v>
      </c>
      <c r="E637" s="423">
        <v>110</v>
      </c>
      <c r="F637" s="366"/>
      <c r="G637" s="268" t="s">
        <v>1682</v>
      </c>
      <c r="H637" s="428" t="s">
        <v>2</v>
      </c>
    </row>
    <row r="638" spans="1:8" x14ac:dyDescent="0.2">
      <c r="A638" s="277">
        <f t="shared" si="11"/>
        <v>540</v>
      </c>
      <c r="B638" s="351" t="s">
        <v>1712</v>
      </c>
      <c r="C638" s="276"/>
      <c r="D638" s="428">
        <v>1958</v>
      </c>
      <c r="E638" s="423">
        <v>109</v>
      </c>
      <c r="F638" s="366"/>
      <c r="G638" s="268" t="s">
        <v>1682</v>
      </c>
      <c r="H638" s="464" t="s">
        <v>2</v>
      </c>
    </row>
    <row r="639" spans="1:8" ht="14.25" x14ac:dyDescent="0.2">
      <c r="A639" s="277">
        <f t="shared" si="11"/>
        <v>541</v>
      </c>
      <c r="B639" s="351" t="s">
        <v>1713</v>
      </c>
      <c r="C639" s="276"/>
      <c r="D639" s="428">
        <v>1953</v>
      </c>
      <c r="E639" s="423">
        <v>105</v>
      </c>
      <c r="F639" s="366"/>
      <c r="G639" s="268" t="s">
        <v>1682</v>
      </c>
      <c r="H639" s="288" t="s">
        <v>2</v>
      </c>
    </row>
    <row r="640" spans="1:8" x14ac:dyDescent="0.2">
      <c r="A640" s="277">
        <f t="shared" si="11"/>
        <v>542</v>
      </c>
      <c r="B640" s="351" t="s">
        <v>1717</v>
      </c>
      <c r="C640" s="276"/>
      <c r="D640" s="428">
        <v>1953</v>
      </c>
      <c r="E640" s="423">
        <v>100</v>
      </c>
      <c r="F640" s="366"/>
      <c r="G640" s="268" t="s">
        <v>1682</v>
      </c>
      <c r="H640" s="485" t="s">
        <v>2</v>
      </c>
    </row>
    <row r="641" spans="1:8" x14ac:dyDescent="0.2">
      <c r="A641" s="277">
        <f t="shared" si="11"/>
        <v>543</v>
      </c>
      <c r="B641" s="351" t="s">
        <v>1720</v>
      </c>
      <c r="C641" s="276"/>
      <c r="D641" s="428">
        <v>1952</v>
      </c>
      <c r="E641" s="423">
        <v>90</v>
      </c>
      <c r="F641" s="366"/>
      <c r="G641" s="268" t="s">
        <v>1682</v>
      </c>
      <c r="H641" s="498" t="s">
        <v>2</v>
      </c>
    </row>
    <row r="642" spans="1:8" x14ac:dyDescent="0.2">
      <c r="A642" s="277">
        <f t="shared" si="11"/>
        <v>544</v>
      </c>
      <c r="B642" s="351" t="s">
        <v>1721</v>
      </c>
      <c r="C642" s="276"/>
      <c r="D642" s="428">
        <v>1938</v>
      </c>
      <c r="E642" s="423">
        <v>89</v>
      </c>
      <c r="F642" s="366"/>
      <c r="G642" s="268" t="s">
        <v>1682</v>
      </c>
      <c r="H642" s="487" t="s">
        <v>2</v>
      </c>
    </row>
    <row r="643" spans="1:8" x14ac:dyDescent="0.2">
      <c r="A643" s="277">
        <f t="shared" si="11"/>
        <v>545</v>
      </c>
      <c r="B643" s="351" t="s">
        <v>1722</v>
      </c>
      <c r="C643" s="276"/>
      <c r="D643" s="428">
        <v>1950</v>
      </c>
      <c r="E643" s="423">
        <v>85</v>
      </c>
      <c r="F643" s="366"/>
      <c r="G643" s="268" t="s">
        <v>1682</v>
      </c>
      <c r="H643" s="487" t="s">
        <v>2</v>
      </c>
    </row>
    <row r="644" spans="1:8" x14ac:dyDescent="0.2">
      <c r="A644" s="277">
        <f t="shared" si="11"/>
        <v>546</v>
      </c>
      <c r="B644" s="351" t="s">
        <v>1723</v>
      </c>
      <c r="C644" s="276"/>
      <c r="D644" s="428">
        <v>1938</v>
      </c>
      <c r="E644" s="423">
        <v>75</v>
      </c>
      <c r="F644" s="366"/>
      <c r="G644" s="268" t="s">
        <v>1682</v>
      </c>
      <c r="H644" s="428" t="s">
        <v>2</v>
      </c>
    </row>
    <row r="645" spans="1:8" x14ac:dyDescent="0.2">
      <c r="A645" s="277">
        <f t="shared" si="11"/>
        <v>547</v>
      </c>
      <c r="B645" s="351" t="s">
        <v>1724</v>
      </c>
      <c r="C645" s="276"/>
      <c r="D645" s="428">
        <v>1952</v>
      </c>
      <c r="E645" s="423">
        <v>65</v>
      </c>
      <c r="F645" s="366"/>
      <c r="G645" s="268" t="s">
        <v>1682</v>
      </c>
      <c r="H645" s="428" t="s">
        <v>2</v>
      </c>
    </row>
    <row r="646" spans="1:8" x14ac:dyDescent="0.2">
      <c r="A646" s="277">
        <f t="shared" si="11"/>
        <v>548</v>
      </c>
      <c r="B646" s="351" t="s">
        <v>1725</v>
      </c>
      <c r="C646" s="276"/>
      <c r="D646" s="428">
        <v>1951</v>
      </c>
      <c r="E646" s="423">
        <v>65</v>
      </c>
      <c r="F646" s="366"/>
      <c r="G646" s="268" t="s">
        <v>1682</v>
      </c>
      <c r="H646" s="454" t="s">
        <v>2</v>
      </c>
    </row>
    <row r="647" spans="1:8" x14ac:dyDescent="0.2">
      <c r="A647" s="277">
        <f t="shared" si="11"/>
        <v>549</v>
      </c>
      <c r="B647" s="351" t="s">
        <v>1726</v>
      </c>
      <c r="C647" s="276"/>
      <c r="D647" s="428">
        <v>1948</v>
      </c>
      <c r="E647" s="423">
        <v>60</v>
      </c>
      <c r="F647" s="366"/>
      <c r="G647" s="268" t="s">
        <v>1682</v>
      </c>
      <c r="H647" s="428" t="s">
        <v>2</v>
      </c>
    </row>
    <row r="648" spans="1:8" x14ac:dyDescent="0.2">
      <c r="A648" s="277">
        <f t="shared" si="11"/>
        <v>550</v>
      </c>
      <c r="B648" s="351" t="s">
        <v>1727</v>
      </c>
      <c r="C648" s="276"/>
      <c r="D648" s="428">
        <v>1947</v>
      </c>
      <c r="E648" s="423">
        <v>55</v>
      </c>
      <c r="F648" s="366"/>
      <c r="G648" s="268" t="s">
        <v>1682</v>
      </c>
      <c r="H648" s="428" t="s">
        <v>2</v>
      </c>
    </row>
    <row r="649" spans="1:8" x14ac:dyDescent="0.2">
      <c r="A649" s="277">
        <f t="shared" si="11"/>
        <v>551</v>
      </c>
      <c r="B649" s="570" t="s">
        <v>1728</v>
      </c>
      <c r="C649" s="500"/>
      <c r="D649" s="577">
        <v>1947</v>
      </c>
      <c r="E649" s="573">
        <v>50</v>
      </c>
      <c r="F649" s="571"/>
      <c r="G649" s="702" t="s">
        <v>1682</v>
      </c>
      <c r="H649" s="646" t="s">
        <v>2</v>
      </c>
    </row>
    <row r="650" spans="1:8" x14ac:dyDescent="0.2">
      <c r="B650" s="511"/>
      <c r="C650" s="512"/>
      <c r="D650" s="505"/>
      <c r="E650" s="506"/>
      <c r="F650" s="506"/>
      <c r="G650" s="507"/>
      <c r="H650" s="333"/>
    </row>
    <row r="651" spans="1:8" x14ac:dyDescent="0.2">
      <c r="B651" s="690" t="s">
        <v>1761</v>
      </c>
      <c r="C651" s="565"/>
      <c r="D651" s="647"/>
      <c r="E651" s="648"/>
      <c r="F651" s="648"/>
      <c r="G651" s="649"/>
      <c r="H651" s="650"/>
    </row>
    <row r="652" spans="1:8" x14ac:dyDescent="0.2">
      <c r="A652" s="277">
        <v>1</v>
      </c>
      <c r="B652" s="21" t="s">
        <v>372</v>
      </c>
      <c r="C652" s="692"/>
      <c r="D652" s="591">
        <v>2012</v>
      </c>
      <c r="E652" s="693">
        <v>37</v>
      </c>
      <c r="F652" s="528"/>
      <c r="G652" s="551" t="s">
        <v>278</v>
      </c>
      <c r="H652" s="591" t="s">
        <v>4</v>
      </c>
    </row>
    <row r="653" spans="1:8" x14ac:dyDescent="0.2">
      <c r="A653" s="277">
        <f>A652+1</f>
        <v>2</v>
      </c>
      <c r="B653" s="24" t="s">
        <v>363</v>
      </c>
      <c r="C653" s="424"/>
      <c r="D653" s="487">
        <v>2012</v>
      </c>
      <c r="E653" s="425">
        <v>32</v>
      </c>
      <c r="F653" s="366"/>
      <c r="G653" s="225" t="s">
        <v>278</v>
      </c>
      <c r="H653" s="487" t="s">
        <v>4</v>
      </c>
    </row>
    <row r="654" spans="1:8" x14ac:dyDescent="0.2">
      <c r="A654" s="277">
        <f t="shared" ref="A654:A670" si="12">A653+1</f>
        <v>3</v>
      </c>
      <c r="B654" s="387" t="s">
        <v>768</v>
      </c>
      <c r="C654" s="458"/>
      <c r="D654" s="430">
        <v>2009</v>
      </c>
      <c r="E654" s="423">
        <v>175</v>
      </c>
      <c r="F654" s="366"/>
      <c r="G654" s="268" t="s">
        <v>1730</v>
      </c>
      <c r="H654" s="460" t="s">
        <v>4</v>
      </c>
    </row>
    <row r="655" spans="1:8" x14ac:dyDescent="0.2">
      <c r="A655" s="277">
        <f t="shared" si="12"/>
        <v>4</v>
      </c>
      <c r="B655" s="389" t="s">
        <v>14</v>
      </c>
      <c r="C655" s="276"/>
      <c r="D655" s="485">
        <v>2010</v>
      </c>
      <c r="E655" s="421">
        <v>274.66666666666669</v>
      </c>
      <c r="F655" s="423"/>
      <c r="G655" s="268" t="s">
        <v>1544</v>
      </c>
      <c r="H655" s="495" t="s">
        <v>4</v>
      </c>
    </row>
    <row r="656" spans="1:8" x14ac:dyDescent="0.2">
      <c r="A656" s="277">
        <f t="shared" si="12"/>
        <v>5</v>
      </c>
      <c r="B656" s="389" t="s">
        <v>69</v>
      </c>
      <c r="C656" s="276"/>
      <c r="D656" s="485">
        <v>2011</v>
      </c>
      <c r="E656" s="421">
        <v>193.66666666666666</v>
      </c>
      <c r="F656" s="423"/>
      <c r="G656" s="268" t="s">
        <v>1544</v>
      </c>
      <c r="H656" s="460" t="s">
        <v>4</v>
      </c>
    </row>
    <row r="657" spans="1:10" x14ac:dyDescent="0.2">
      <c r="A657" s="277">
        <f t="shared" si="12"/>
        <v>6</v>
      </c>
      <c r="B657" s="389" t="s">
        <v>68</v>
      </c>
      <c r="C657" s="276"/>
      <c r="D657" s="485">
        <v>2011</v>
      </c>
      <c r="E657" s="421">
        <v>193.66666666666666</v>
      </c>
      <c r="F657" s="423"/>
      <c r="G657" s="268" t="s">
        <v>1544</v>
      </c>
      <c r="H657" s="460" t="s">
        <v>4</v>
      </c>
    </row>
    <row r="658" spans="1:10" x14ac:dyDescent="0.2">
      <c r="A658" s="277">
        <f t="shared" si="12"/>
        <v>7</v>
      </c>
      <c r="B658" s="389" t="s">
        <v>5</v>
      </c>
      <c r="C658" s="276"/>
      <c r="D658" s="485">
        <v>2010</v>
      </c>
      <c r="E658" s="421">
        <v>182.66666666666666</v>
      </c>
      <c r="F658" s="423"/>
      <c r="G658" s="268" t="s">
        <v>1544</v>
      </c>
      <c r="H658" s="760" t="s">
        <v>4</v>
      </c>
      <c r="I658" s="477"/>
      <c r="J658" s="449"/>
    </row>
    <row r="659" spans="1:10" x14ac:dyDescent="0.2">
      <c r="A659" s="277">
        <f t="shared" si="12"/>
        <v>8</v>
      </c>
      <c r="B659" s="389" t="s">
        <v>7</v>
      </c>
      <c r="C659" s="276"/>
      <c r="D659" s="485">
        <v>2009</v>
      </c>
      <c r="E659" s="421">
        <v>100</v>
      </c>
      <c r="F659" s="423"/>
      <c r="G659" s="268" t="s">
        <v>1544</v>
      </c>
      <c r="H659" s="495" t="s">
        <v>4</v>
      </c>
      <c r="I659" s="478"/>
      <c r="J659" s="422"/>
    </row>
    <row r="660" spans="1:10" x14ac:dyDescent="0.2">
      <c r="A660" s="277">
        <f t="shared" si="12"/>
        <v>9</v>
      </c>
      <c r="B660" s="389" t="s">
        <v>39</v>
      </c>
      <c r="C660" s="276"/>
      <c r="D660" s="485">
        <v>2009</v>
      </c>
      <c r="E660" s="421">
        <v>89.666666666666671</v>
      </c>
      <c r="F660" s="423"/>
      <c r="G660" s="268" t="s">
        <v>1544</v>
      </c>
      <c r="H660" s="495" t="s">
        <v>4</v>
      </c>
      <c r="I660" s="478"/>
      <c r="J660" s="422"/>
    </row>
    <row r="661" spans="1:10" x14ac:dyDescent="0.2">
      <c r="A661" s="277">
        <f t="shared" si="12"/>
        <v>10</v>
      </c>
      <c r="B661" s="389" t="s">
        <v>80</v>
      </c>
      <c r="C661" s="276"/>
      <c r="D661" s="485">
        <v>2012</v>
      </c>
      <c r="E661" s="421">
        <v>69</v>
      </c>
      <c r="F661" s="423"/>
      <c r="G661" s="268" t="s">
        <v>1544</v>
      </c>
      <c r="H661" s="460" t="s">
        <v>4</v>
      </c>
      <c r="I661" s="478"/>
      <c r="J661" s="422"/>
    </row>
    <row r="662" spans="1:10" x14ac:dyDescent="0.2">
      <c r="A662" s="277">
        <f t="shared" si="12"/>
        <v>11</v>
      </c>
      <c r="B662" s="389" t="s">
        <v>3</v>
      </c>
      <c r="C662" s="276"/>
      <c r="D662" s="485">
        <v>2010</v>
      </c>
      <c r="E662" s="421">
        <v>66</v>
      </c>
      <c r="F662" s="423"/>
      <c r="G662" s="268" t="s">
        <v>1544</v>
      </c>
      <c r="H662" s="460" t="s">
        <v>4</v>
      </c>
      <c r="I662" s="478"/>
      <c r="J662" s="422"/>
    </row>
    <row r="663" spans="1:10" x14ac:dyDescent="0.2">
      <c r="A663" s="277">
        <f t="shared" si="12"/>
        <v>12</v>
      </c>
      <c r="B663" s="389" t="s">
        <v>54</v>
      </c>
      <c r="C663" s="276"/>
      <c r="D663" s="485">
        <v>2009</v>
      </c>
      <c r="E663" s="421">
        <v>37</v>
      </c>
      <c r="F663" s="423"/>
      <c r="G663" s="268" t="s">
        <v>1544</v>
      </c>
      <c r="H663" s="495" t="s">
        <v>4</v>
      </c>
      <c r="I663" s="478"/>
      <c r="J663" s="422"/>
    </row>
    <row r="664" spans="1:10" x14ac:dyDescent="0.2">
      <c r="A664" s="277">
        <f t="shared" si="12"/>
        <v>13</v>
      </c>
      <c r="B664" s="328" t="s">
        <v>880</v>
      </c>
      <c r="C664" s="440"/>
      <c r="D664" s="491">
        <v>2009</v>
      </c>
      <c r="E664" s="438">
        <v>257</v>
      </c>
      <c r="F664" s="439"/>
      <c r="G664" s="236" t="s">
        <v>1732</v>
      </c>
      <c r="H664" s="498" t="s">
        <v>4</v>
      </c>
      <c r="I664" s="478"/>
      <c r="J664" s="422"/>
    </row>
    <row r="665" spans="1:10" x14ac:dyDescent="0.2">
      <c r="A665" s="277">
        <f t="shared" si="12"/>
        <v>14</v>
      </c>
      <c r="B665" s="328" t="s">
        <v>909</v>
      </c>
      <c r="C665" s="437"/>
      <c r="D665" s="491">
        <v>2017</v>
      </c>
      <c r="E665" s="438">
        <v>16</v>
      </c>
      <c r="F665" s="439"/>
      <c r="G665" s="236" t="s">
        <v>1732</v>
      </c>
      <c r="H665" s="498" t="s">
        <v>4</v>
      </c>
      <c r="I665" s="478"/>
      <c r="J665" s="422"/>
    </row>
    <row r="666" spans="1:10" x14ac:dyDescent="0.2">
      <c r="A666" s="277">
        <f t="shared" si="12"/>
        <v>15</v>
      </c>
      <c r="B666" s="328" t="s">
        <v>871</v>
      </c>
      <c r="C666" s="440"/>
      <c r="D666" s="491">
        <v>2009</v>
      </c>
      <c r="E666" s="438">
        <v>13</v>
      </c>
      <c r="F666" s="439"/>
      <c r="G666" s="236" t="s">
        <v>1732</v>
      </c>
      <c r="H666" s="498" t="s">
        <v>4</v>
      </c>
      <c r="I666" s="478"/>
      <c r="J666" s="422"/>
    </row>
    <row r="667" spans="1:10" x14ac:dyDescent="0.2">
      <c r="A667" s="277">
        <f t="shared" si="12"/>
        <v>16</v>
      </c>
      <c r="B667" s="328" t="s">
        <v>883</v>
      </c>
      <c r="C667" s="440"/>
      <c r="D667" s="491">
        <v>2009</v>
      </c>
      <c r="E667" s="438">
        <v>8</v>
      </c>
      <c r="F667" s="439"/>
      <c r="G667" s="236" t="s">
        <v>1732</v>
      </c>
      <c r="H667" s="498" t="s">
        <v>4</v>
      </c>
      <c r="I667" s="478"/>
      <c r="J667" s="422"/>
    </row>
    <row r="668" spans="1:10" x14ac:dyDescent="0.2">
      <c r="A668" s="277">
        <f t="shared" si="12"/>
        <v>17</v>
      </c>
      <c r="B668" s="328" t="s">
        <v>872</v>
      </c>
      <c r="C668" s="440"/>
      <c r="D668" s="491">
        <v>2012</v>
      </c>
      <c r="E668" s="438">
        <v>5</v>
      </c>
      <c r="F668" s="439"/>
      <c r="G668" s="236" t="s">
        <v>1732</v>
      </c>
      <c r="H668" s="498" t="s">
        <v>4</v>
      </c>
      <c r="I668" s="478"/>
      <c r="J668" s="422"/>
    </row>
    <row r="669" spans="1:10" ht="14.25" x14ac:dyDescent="0.2">
      <c r="A669" s="277">
        <f t="shared" si="12"/>
        <v>18</v>
      </c>
      <c r="B669" s="351" t="s">
        <v>1181</v>
      </c>
      <c r="C669" s="276"/>
      <c r="D669" s="428">
        <v>2011</v>
      </c>
      <c r="E669" s="423">
        <v>87</v>
      </c>
      <c r="F669" s="366"/>
      <c r="G669" s="276" t="s">
        <v>480</v>
      </c>
      <c r="H669" s="288" t="s">
        <v>4</v>
      </c>
      <c r="I669" s="478"/>
      <c r="J669" s="422"/>
    </row>
    <row r="670" spans="1:10" x14ac:dyDescent="0.2">
      <c r="A670" s="277">
        <f t="shared" si="12"/>
        <v>19</v>
      </c>
      <c r="B670" s="570" t="s">
        <v>1602</v>
      </c>
      <c r="C670" s="683"/>
      <c r="D670" s="577">
        <v>2009</v>
      </c>
      <c r="E670" s="573">
        <v>20</v>
      </c>
      <c r="F670" s="571"/>
      <c r="G670" s="352" t="s">
        <v>1566</v>
      </c>
      <c r="H670" s="577" t="s">
        <v>4</v>
      </c>
      <c r="I670" s="478"/>
      <c r="J670" s="422"/>
    </row>
    <row r="671" spans="1:10" x14ac:dyDescent="0.2">
      <c r="B671" s="607"/>
      <c r="C671" s="682"/>
      <c r="D671" s="609"/>
      <c r="E671" s="610"/>
      <c r="F671" s="611"/>
      <c r="G671" s="612"/>
      <c r="H671" s="613"/>
      <c r="I671" s="422"/>
      <c r="J671" s="422"/>
    </row>
    <row r="672" spans="1:10" x14ac:dyDescent="0.2">
      <c r="B672" s="621" t="s">
        <v>1762</v>
      </c>
      <c r="C672" s="622"/>
      <c r="D672" s="623"/>
      <c r="E672" s="624"/>
      <c r="F672" s="625"/>
      <c r="G672" s="626"/>
      <c r="H672" s="627"/>
      <c r="I672" s="422"/>
      <c r="J672" s="422"/>
    </row>
    <row r="673" spans="1:10" x14ac:dyDescent="0.2">
      <c r="A673" s="277">
        <v>1</v>
      </c>
      <c r="B673" s="703" t="s">
        <v>374</v>
      </c>
      <c r="C673" s="692"/>
      <c r="D673" s="591">
        <v>2007</v>
      </c>
      <c r="E673" s="693">
        <v>91</v>
      </c>
      <c r="F673" s="528"/>
      <c r="G673" s="551" t="s">
        <v>278</v>
      </c>
      <c r="H673" s="539" t="s">
        <v>4</v>
      </c>
      <c r="I673" s="478"/>
      <c r="J673" s="422"/>
    </row>
    <row r="674" spans="1:10" x14ac:dyDescent="0.2">
      <c r="A674" s="277">
        <f>A673+1</f>
        <v>2</v>
      </c>
      <c r="B674" s="24" t="s">
        <v>373</v>
      </c>
      <c r="C674" s="424"/>
      <c r="D674" s="487">
        <v>2008</v>
      </c>
      <c r="E674" s="425">
        <v>76</v>
      </c>
      <c r="F674" s="366"/>
      <c r="G674" s="225" t="s">
        <v>278</v>
      </c>
      <c r="H674" s="495" t="s">
        <v>4</v>
      </c>
      <c r="I674" s="478"/>
      <c r="J674" s="422"/>
    </row>
    <row r="675" spans="1:10" x14ac:dyDescent="0.2">
      <c r="A675" s="277">
        <f t="shared" ref="A675:A686" si="13">A674+1</f>
        <v>3</v>
      </c>
      <c r="B675" s="24" t="s">
        <v>369</v>
      </c>
      <c r="C675" s="424"/>
      <c r="D675" s="487">
        <v>2007</v>
      </c>
      <c r="E675" s="425">
        <v>16</v>
      </c>
      <c r="F675" s="366"/>
      <c r="G675" s="225" t="s">
        <v>278</v>
      </c>
      <c r="H675" s="495" t="s">
        <v>4</v>
      </c>
      <c r="I675" s="478"/>
      <c r="J675" s="422"/>
    </row>
    <row r="676" spans="1:10" x14ac:dyDescent="0.2">
      <c r="A676" s="277">
        <f t="shared" si="13"/>
        <v>4</v>
      </c>
      <c r="B676" s="389" t="s">
        <v>61</v>
      </c>
      <c r="C676" s="276"/>
      <c r="D676" s="485">
        <v>2007</v>
      </c>
      <c r="E676" s="421">
        <v>1070</v>
      </c>
      <c r="F676" s="423"/>
      <c r="G676" s="268" t="s">
        <v>1544</v>
      </c>
      <c r="H676" s="495" t="s">
        <v>4</v>
      </c>
      <c r="I676" s="478"/>
      <c r="J676" s="422"/>
    </row>
    <row r="677" spans="1:10" x14ac:dyDescent="0.2">
      <c r="A677" s="277">
        <f t="shared" si="13"/>
        <v>5</v>
      </c>
      <c r="B677" s="389" t="s">
        <v>15</v>
      </c>
      <c r="C677" s="373"/>
      <c r="D677" s="485">
        <v>2007</v>
      </c>
      <c r="E677" s="421">
        <v>279.66666666666669</v>
      </c>
      <c r="F677" s="423"/>
      <c r="G677" s="268" t="s">
        <v>1544</v>
      </c>
      <c r="H677" s="460" t="s">
        <v>4</v>
      </c>
      <c r="I677" s="478"/>
      <c r="J677" s="422"/>
    </row>
    <row r="678" spans="1:10" x14ac:dyDescent="0.2">
      <c r="A678" s="277">
        <f t="shared" si="13"/>
        <v>6</v>
      </c>
      <c r="B678" s="389" t="s">
        <v>34</v>
      </c>
      <c r="C678" s="373"/>
      <c r="D678" s="485">
        <v>2006</v>
      </c>
      <c r="E678" s="421">
        <v>238.33333333333331</v>
      </c>
      <c r="F678" s="423"/>
      <c r="G678" s="268" t="s">
        <v>1544</v>
      </c>
      <c r="H678" s="460" t="s">
        <v>4</v>
      </c>
      <c r="I678" s="478"/>
      <c r="J678" s="422"/>
    </row>
    <row r="679" spans="1:10" x14ac:dyDescent="0.2">
      <c r="A679" s="277">
        <f t="shared" si="13"/>
        <v>7</v>
      </c>
      <c r="B679" s="513" t="s">
        <v>24</v>
      </c>
      <c r="C679" s="276"/>
      <c r="D679" s="485">
        <v>2008</v>
      </c>
      <c r="E679" s="421">
        <v>179.66666666666666</v>
      </c>
      <c r="F679" s="423"/>
      <c r="G679" s="268" t="s">
        <v>1544</v>
      </c>
      <c r="H679" s="487" t="s">
        <v>4</v>
      </c>
      <c r="I679" s="478"/>
      <c r="J679" s="422"/>
    </row>
    <row r="680" spans="1:10" x14ac:dyDescent="0.2">
      <c r="A680" s="277">
        <f t="shared" si="13"/>
        <v>8</v>
      </c>
      <c r="B680" s="389" t="s">
        <v>70</v>
      </c>
      <c r="C680" s="276"/>
      <c r="D680" s="485">
        <v>2007</v>
      </c>
      <c r="E680" s="421">
        <v>153.66666666666666</v>
      </c>
      <c r="F680" s="423"/>
      <c r="G680" s="268" t="s">
        <v>1544</v>
      </c>
      <c r="H680" s="460" t="s">
        <v>4</v>
      </c>
      <c r="I680" s="478"/>
      <c r="J680" s="422"/>
    </row>
    <row r="681" spans="1:10" x14ac:dyDescent="0.2">
      <c r="A681" s="277">
        <f t="shared" si="13"/>
        <v>9</v>
      </c>
      <c r="B681" s="389" t="s">
        <v>67</v>
      </c>
      <c r="C681" s="276"/>
      <c r="D681" s="485">
        <v>2005</v>
      </c>
      <c r="E681" s="421">
        <v>104.33333333333333</v>
      </c>
      <c r="F681" s="423"/>
      <c r="G681" s="268" t="s">
        <v>1544</v>
      </c>
      <c r="H681" s="428" t="s">
        <v>4</v>
      </c>
      <c r="I681" s="478"/>
      <c r="J681" s="422"/>
    </row>
    <row r="682" spans="1:10" x14ac:dyDescent="0.2">
      <c r="A682" s="277">
        <f t="shared" si="13"/>
        <v>10</v>
      </c>
      <c r="B682" s="389" t="s">
        <v>73</v>
      </c>
      <c r="C682" s="276"/>
      <c r="D682" s="485">
        <v>2005</v>
      </c>
      <c r="E682" s="421">
        <v>81</v>
      </c>
      <c r="F682" s="423"/>
      <c r="G682" s="268" t="s">
        <v>1544</v>
      </c>
      <c r="H682" s="487" t="s">
        <v>4</v>
      </c>
      <c r="I682" s="478"/>
      <c r="J682" s="422"/>
    </row>
    <row r="683" spans="1:10" x14ac:dyDescent="0.2">
      <c r="A683" s="277">
        <f t="shared" si="13"/>
        <v>11</v>
      </c>
      <c r="B683" s="351" t="s">
        <v>1621</v>
      </c>
      <c r="C683" s="373"/>
      <c r="D683" s="428">
        <v>2008</v>
      </c>
      <c r="E683" s="423">
        <v>80</v>
      </c>
      <c r="F683" s="366"/>
      <c r="G683" s="270" t="s">
        <v>1566</v>
      </c>
      <c r="H683" s="428" t="s">
        <v>4</v>
      </c>
      <c r="I683" s="478"/>
      <c r="J683" s="422"/>
    </row>
    <row r="684" spans="1:10" x14ac:dyDescent="0.2">
      <c r="A684" s="277">
        <f t="shared" si="13"/>
        <v>12</v>
      </c>
      <c r="B684" s="658" t="s">
        <v>1603</v>
      </c>
      <c r="C684" s="373"/>
      <c r="D684" s="428">
        <v>2006</v>
      </c>
      <c r="E684" s="423">
        <v>20</v>
      </c>
      <c r="F684" s="366"/>
      <c r="G684" s="270" t="s">
        <v>1566</v>
      </c>
      <c r="H684" s="428" t="s">
        <v>4</v>
      </c>
      <c r="I684" s="478"/>
      <c r="J684" s="422"/>
    </row>
    <row r="685" spans="1:10" x14ac:dyDescent="0.2">
      <c r="A685" s="277">
        <f t="shared" si="13"/>
        <v>13</v>
      </c>
      <c r="B685" s="658" t="s">
        <v>1347</v>
      </c>
      <c r="C685" s="276"/>
      <c r="D685" s="428">
        <v>2007</v>
      </c>
      <c r="E685" s="423">
        <v>43</v>
      </c>
      <c r="F685" s="423"/>
      <c r="G685" s="267" t="s">
        <v>1734</v>
      </c>
      <c r="H685" s="428" t="s">
        <v>4</v>
      </c>
      <c r="I685" s="478"/>
      <c r="J685" s="422"/>
    </row>
    <row r="686" spans="1:10" x14ac:dyDescent="0.2">
      <c r="A686" s="277">
        <f t="shared" si="13"/>
        <v>14</v>
      </c>
      <c r="B686" s="570" t="s">
        <v>1272</v>
      </c>
      <c r="C686" s="683"/>
      <c r="D686" s="577">
        <v>2005</v>
      </c>
      <c r="E686" s="573">
        <v>40</v>
      </c>
      <c r="F686" s="573"/>
      <c r="G686" s="578" t="s">
        <v>1734</v>
      </c>
      <c r="H686" s="634" t="s">
        <v>4</v>
      </c>
      <c r="I686" s="478"/>
      <c r="J686" s="422"/>
    </row>
    <row r="687" spans="1:10" x14ac:dyDescent="0.2">
      <c r="B687" s="614"/>
      <c r="C687" s="512"/>
      <c r="D687" s="628"/>
      <c r="E687" s="617"/>
      <c r="F687" s="617"/>
      <c r="G687" s="602"/>
      <c r="H687" s="628"/>
      <c r="I687" s="422"/>
      <c r="J687" s="422"/>
    </row>
    <row r="688" spans="1:10" x14ac:dyDescent="0.2">
      <c r="B688" s="595" t="s">
        <v>1763</v>
      </c>
      <c r="C688" s="565"/>
      <c r="D688" s="566"/>
      <c r="E688" s="567"/>
      <c r="F688" s="567"/>
      <c r="G688" s="568"/>
      <c r="H688" s="566"/>
      <c r="I688" s="422"/>
      <c r="J688" s="422"/>
    </row>
    <row r="689" spans="1:10" ht="14.25" x14ac:dyDescent="0.2">
      <c r="A689" s="277">
        <v>1</v>
      </c>
      <c r="B689" s="704" t="s">
        <v>928</v>
      </c>
      <c r="C689" s="662"/>
      <c r="D689" s="663">
        <v>2003</v>
      </c>
      <c r="E689" s="666">
        <v>270</v>
      </c>
      <c r="F689" s="529"/>
      <c r="G689" s="532" t="s">
        <v>1732</v>
      </c>
      <c r="H689" s="499" t="s">
        <v>4</v>
      </c>
      <c r="I689" s="478"/>
      <c r="J689" s="422"/>
    </row>
    <row r="690" spans="1:10" x14ac:dyDescent="0.2">
      <c r="A690" s="277">
        <f>A689+1</f>
        <v>2</v>
      </c>
      <c r="B690" s="679" t="s">
        <v>862</v>
      </c>
      <c r="C690" s="440"/>
      <c r="D690" s="491">
        <v>2001</v>
      </c>
      <c r="E690" s="438">
        <v>43</v>
      </c>
      <c r="F690" s="439"/>
      <c r="G690" s="236" t="s">
        <v>1732</v>
      </c>
      <c r="H690" s="498" t="s">
        <v>4</v>
      </c>
      <c r="I690" s="478"/>
      <c r="J690" s="422"/>
    </row>
    <row r="691" spans="1:10" ht="14.25" x14ac:dyDescent="0.2">
      <c r="A691" s="277">
        <f t="shared" ref="A691:A693" si="14">A690+1</f>
        <v>3</v>
      </c>
      <c r="B691" s="351" t="s">
        <v>1093</v>
      </c>
      <c r="C691" s="276"/>
      <c r="D691" s="428">
        <v>2002</v>
      </c>
      <c r="E691" s="423">
        <v>466</v>
      </c>
      <c r="F691" s="366"/>
      <c r="G691" s="276" t="s">
        <v>480</v>
      </c>
      <c r="H691" s="288" t="s">
        <v>4</v>
      </c>
      <c r="I691" s="478"/>
      <c r="J691" s="422"/>
    </row>
    <row r="692" spans="1:10" x14ac:dyDescent="0.2">
      <c r="A692" s="277">
        <f t="shared" si="14"/>
        <v>4</v>
      </c>
      <c r="B692" s="351" t="s">
        <v>1165</v>
      </c>
      <c r="C692" s="276"/>
      <c r="D692" s="428">
        <v>2004</v>
      </c>
      <c r="E692" s="423">
        <v>122</v>
      </c>
      <c r="F692" s="366"/>
      <c r="G692" s="276" t="s">
        <v>480</v>
      </c>
      <c r="H692" s="498" t="s">
        <v>4</v>
      </c>
      <c r="I692" s="478"/>
      <c r="J692" s="422"/>
    </row>
    <row r="693" spans="1:10" x14ac:dyDescent="0.2">
      <c r="A693" s="277">
        <f t="shared" si="14"/>
        <v>5</v>
      </c>
      <c r="B693" s="570" t="s">
        <v>1570</v>
      </c>
      <c r="C693" s="500"/>
      <c r="D693" s="577">
        <v>2001</v>
      </c>
      <c r="E693" s="573">
        <v>11</v>
      </c>
      <c r="F693" s="573"/>
      <c r="G693" s="352" t="s">
        <v>1566</v>
      </c>
      <c r="H693" s="577" t="s">
        <v>4</v>
      </c>
      <c r="I693" s="478"/>
      <c r="J693" s="422"/>
    </row>
    <row r="694" spans="1:10" x14ac:dyDescent="0.2">
      <c r="B694" s="607"/>
      <c r="C694" s="682"/>
      <c r="D694" s="609"/>
      <c r="E694" s="610"/>
      <c r="F694" s="611"/>
      <c r="G694" s="612"/>
      <c r="H694" s="613"/>
      <c r="I694" s="422"/>
      <c r="J694" s="422"/>
    </row>
    <row r="695" spans="1:10" x14ac:dyDescent="0.2">
      <c r="B695" s="621" t="s">
        <v>1764</v>
      </c>
      <c r="C695" s="622"/>
      <c r="D695" s="623"/>
      <c r="E695" s="624"/>
      <c r="F695" s="625"/>
      <c r="G695" s="626"/>
      <c r="H695" s="627"/>
      <c r="I695" s="422"/>
      <c r="J695" s="422"/>
    </row>
    <row r="696" spans="1:10" x14ac:dyDescent="0.2">
      <c r="A696" s="277">
        <v>1</v>
      </c>
      <c r="B696" s="347" t="s">
        <v>823</v>
      </c>
      <c r="C696" s="585" t="s">
        <v>824</v>
      </c>
      <c r="D696" s="587">
        <v>1983</v>
      </c>
      <c r="E696" s="589">
        <v>1348</v>
      </c>
      <c r="F696" s="528"/>
      <c r="G696" s="347" t="s">
        <v>1731</v>
      </c>
      <c r="H696" s="537" t="s">
        <v>4</v>
      </c>
      <c r="I696" s="478"/>
      <c r="J696" s="422"/>
    </row>
    <row r="697" spans="1:10" x14ac:dyDescent="0.2">
      <c r="A697" s="277">
        <f>A696+1</f>
        <v>2</v>
      </c>
      <c r="B697" s="24" t="s">
        <v>280</v>
      </c>
      <c r="C697" s="424"/>
      <c r="D697" s="487">
        <v>1976</v>
      </c>
      <c r="E697" s="425">
        <v>176</v>
      </c>
      <c r="F697" s="366"/>
      <c r="G697" s="225" t="s">
        <v>278</v>
      </c>
      <c r="H697" s="487" t="s">
        <v>4</v>
      </c>
      <c r="I697" s="478"/>
      <c r="J697" s="422"/>
    </row>
    <row r="698" spans="1:10" x14ac:dyDescent="0.2">
      <c r="A698" s="277">
        <f t="shared" ref="A698:A728" si="15">A697+1</f>
        <v>3</v>
      </c>
      <c r="B698" s="24" t="s">
        <v>332</v>
      </c>
      <c r="C698" s="424"/>
      <c r="D698" s="487">
        <v>1976</v>
      </c>
      <c r="E698" s="425">
        <v>134</v>
      </c>
      <c r="F698" s="366"/>
      <c r="G698" s="225" t="s">
        <v>278</v>
      </c>
      <c r="H698" s="487" t="s">
        <v>4</v>
      </c>
      <c r="I698" s="478"/>
      <c r="J698" s="422"/>
    </row>
    <row r="699" spans="1:10" x14ac:dyDescent="0.2">
      <c r="A699" s="277">
        <f t="shared" si="15"/>
        <v>4</v>
      </c>
      <c r="B699" s="24" t="s">
        <v>348</v>
      </c>
      <c r="C699" s="424" t="s">
        <v>90</v>
      </c>
      <c r="D699" s="487">
        <v>1980</v>
      </c>
      <c r="E699" s="425">
        <v>96</v>
      </c>
      <c r="F699" s="366"/>
      <c r="G699" s="225" t="s">
        <v>278</v>
      </c>
      <c r="H699" s="487" t="s">
        <v>4</v>
      </c>
      <c r="I699" s="478"/>
      <c r="J699" s="422"/>
    </row>
    <row r="700" spans="1:10" x14ac:dyDescent="0.2">
      <c r="A700" s="277">
        <f t="shared" si="15"/>
        <v>5</v>
      </c>
      <c r="B700" s="24" t="s">
        <v>408</v>
      </c>
      <c r="C700" s="424"/>
      <c r="D700" s="487">
        <v>1969</v>
      </c>
      <c r="E700" s="425">
        <v>64</v>
      </c>
      <c r="F700" s="366"/>
      <c r="G700" s="225" t="s">
        <v>278</v>
      </c>
      <c r="H700" s="487" t="s">
        <v>4</v>
      </c>
      <c r="I700" s="478"/>
      <c r="J700" s="422"/>
    </row>
    <row r="701" spans="1:10" x14ac:dyDescent="0.2">
      <c r="A701" s="277">
        <f t="shared" si="15"/>
        <v>6</v>
      </c>
      <c r="B701" s="351" t="s">
        <v>1644</v>
      </c>
      <c r="C701" s="276"/>
      <c r="D701" s="428">
        <v>1999</v>
      </c>
      <c r="E701" s="421">
        <v>992</v>
      </c>
      <c r="F701" s="366"/>
      <c r="G701" s="271" t="s">
        <v>1655</v>
      </c>
      <c r="H701" s="428" t="s">
        <v>4</v>
      </c>
      <c r="I701" s="478"/>
      <c r="J701" s="422"/>
    </row>
    <row r="702" spans="1:10" x14ac:dyDescent="0.2">
      <c r="A702" s="277">
        <f t="shared" si="15"/>
        <v>7</v>
      </c>
      <c r="B702" s="351" t="s">
        <v>1650</v>
      </c>
      <c r="C702" s="276"/>
      <c r="D702" s="428">
        <v>1974</v>
      </c>
      <c r="E702" s="421">
        <v>576</v>
      </c>
      <c r="F702" s="366"/>
      <c r="G702" s="271" t="s">
        <v>1655</v>
      </c>
      <c r="H702" s="428" t="s">
        <v>4</v>
      </c>
      <c r="I702" s="478"/>
      <c r="J702" s="422"/>
    </row>
    <row r="703" spans="1:10" x14ac:dyDescent="0.2">
      <c r="A703" s="277">
        <f t="shared" si="15"/>
        <v>8</v>
      </c>
      <c r="B703" s="351" t="s">
        <v>1648</v>
      </c>
      <c r="C703" s="276"/>
      <c r="D703" s="428">
        <v>1990</v>
      </c>
      <c r="E703" s="421">
        <v>439</v>
      </c>
      <c r="F703" s="366"/>
      <c r="G703" s="271" t="s">
        <v>1655</v>
      </c>
      <c r="H703" s="428" t="s">
        <v>4</v>
      </c>
      <c r="I703" s="478"/>
      <c r="J703" s="422"/>
    </row>
    <row r="704" spans="1:10" x14ac:dyDescent="0.2">
      <c r="A704" s="277">
        <f t="shared" si="15"/>
        <v>9</v>
      </c>
      <c r="B704" s="351" t="s">
        <v>1646</v>
      </c>
      <c r="C704" s="276"/>
      <c r="D704" s="428">
        <v>1978</v>
      </c>
      <c r="E704" s="421">
        <v>50</v>
      </c>
      <c r="F704" s="366"/>
      <c r="G704" s="271" t="s">
        <v>1655</v>
      </c>
      <c r="H704" s="428" t="s">
        <v>4</v>
      </c>
      <c r="I704" s="478"/>
      <c r="J704" s="422"/>
    </row>
    <row r="705" spans="1:10" x14ac:dyDescent="0.2">
      <c r="A705" s="277">
        <f t="shared" si="15"/>
        <v>10</v>
      </c>
      <c r="B705" s="351" t="s">
        <v>459</v>
      </c>
      <c r="C705" s="276"/>
      <c r="D705" s="428">
        <v>1985</v>
      </c>
      <c r="E705" s="423">
        <v>162</v>
      </c>
      <c r="F705" s="366"/>
      <c r="G705" s="268" t="s">
        <v>455</v>
      </c>
      <c r="H705" s="428" t="s">
        <v>4</v>
      </c>
      <c r="I705" s="478"/>
      <c r="J705" s="422"/>
    </row>
    <row r="706" spans="1:10" x14ac:dyDescent="0.2">
      <c r="A706" s="277">
        <f t="shared" si="15"/>
        <v>11</v>
      </c>
      <c r="B706" s="331" t="s">
        <v>1673</v>
      </c>
      <c r="C706" s="276" t="s">
        <v>90</v>
      </c>
      <c r="D706" s="454">
        <v>1990</v>
      </c>
      <c r="E706" s="423">
        <v>113</v>
      </c>
      <c r="F706" s="453"/>
      <c r="G706" s="272" t="s">
        <v>1656</v>
      </c>
      <c r="H706" s="454" t="s">
        <v>4</v>
      </c>
      <c r="I706" s="478"/>
      <c r="J706" s="422"/>
    </row>
    <row r="707" spans="1:10" x14ac:dyDescent="0.2">
      <c r="A707" s="277">
        <f t="shared" si="15"/>
        <v>12</v>
      </c>
      <c r="B707" s="331" t="s">
        <v>1679</v>
      </c>
      <c r="C707" s="276" t="s">
        <v>90</v>
      </c>
      <c r="D707" s="454">
        <v>1973</v>
      </c>
      <c r="E707" s="423">
        <v>62</v>
      </c>
      <c r="F707" s="453"/>
      <c r="G707" s="272" t="s">
        <v>1656</v>
      </c>
      <c r="H707" s="454" t="s">
        <v>4</v>
      </c>
      <c r="I707" s="478"/>
      <c r="J707" s="422"/>
    </row>
    <row r="708" spans="1:10" x14ac:dyDescent="0.2">
      <c r="A708" s="277">
        <f t="shared" si="15"/>
        <v>13</v>
      </c>
      <c r="B708" s="389" t="s">
        <v>60</v>
      </c>
      <c r="C708" s="276"/>
      <c r="D708" s="485">
        <v>1975</v>
      </c>
      <c r="E708" s="421">
        <v>1070</v>
      </c>
      <c r="F708" s="423"/>
      <c r="G708" s="268" t="s">
        <v>1544</v>
      </c>
      <c r="H708" s="495" t="s">
        <v>4</v>
      </c>
      <c r="I708" s="478"/>
      <c r="J708" s="422"/>
    </row>
    <row r="709" spans="1:10" x14ac:dyDescent="0.2">
      <c r="A709" s="277">
        <f t="shared" si="15"/>
        <v>14</v>
      </c>
      <c r="B709" s="389" t="s">
        <v>35</v>
      </c>
      <c r="C709" s="276"/>
      <c r="D709" s="485">
        <v>1973</v>
      </c>
      <c r="E709" s="421">
        <v>431.66666666666663</v>
      </c>
      <c r="F709" s="423"/>
      <c r="G709" s="268" t="s">
        <v>1544</v>
      </c>
      <c r="H709" s="495" t="s">
        <v>4</v>
      </c>
      <c r="I709" s="478"/>
      <c r="J709" s="422"/>
    </row>
    <row r="710" spans="1:10" x14ac:dyDescent="0.2">
      <c r="A710" s="277">
        <f t="shared" si="15"/>
        <v>15</v>
      </c>
      <c r="B710" s="389" t="s">
        <v>12</v>
      </c>
      <c r="C710" s="276"/>
      <c r="D710" s="485">
        <v>1978</v>
      </c>
      <c r="E710" s="421">
        <v>299.66666666666669</v>
      </c>
      <c r="F710" s="423"/>
      <c r="G710" s="268" t="s">
        <v>1544</v>
      </c>
      <c r="H710" s="495" t="s">
        <v>4</v>
      </c>
      <c r="I710" s="478"/>
      <c r="J710" s="422"/>
    </row>
    <row r="711" spans="1:10" x14ac:dyDescent="0.2">
      <c r="A711" s="277">
        <f t="shared" si="15"/>
        <v>16</v>
      </c>
      <c r="B711" s="389" t="s">
        <v>58</v>
      </c>
      <c r="C711" s="276"/>
      <c r="D711" s="485">
        <v>2000</v>
      </c>
      <c r="E711" s="421">
        <v>173.33333333333331</v>
      </c>
      <c r="F711" s="423"/>
      <c r="G711" s="268" t="s">
        <v>1544</v>
      </c>
      <c r="H711" s="495" t="s">
        <v>4</v>
      </c>
      <c r="I711" s="478"/>
      <c r="J711" s="422"/>
    </row>
    <row r="712" spans="1:10" x14ac:dyDescent="0.2">
      <c r="A712" s="277">
        <f t="shared" si="15"/>
        <v>17</v>
      </c>
      <c r="B712" s="389" t="s">
        <v>1553</v>
      </c>
      <c r="C712" s="276" t="s">
        <v>1552</v>
      </c>
      <c r="D712" s="485">
        <v>1987</v>
      </c>
      <c r="E712" s="421">
        <v>162</v>
      </c>
      <c r="F712" s="423"/>
      <c r="G712" s="268" t="s">
        <v>1544</v>
      </c>
      <c r="H712" s="495" t="s">
        <v>4</v>
      </c>
      <c r="I712" s="478"/>
      <c r="J712" s="422"/>
    </row>
    <row r="713" spans="1:10" x14ac:dyDescent="0.2">
      <c r="A713" s="277">
        <f t="shared" si="15"/>
        <v>18</v>
      </c>
      <c r="B713" s="481" t="s">
        <v>6</v>
      </c>
      <c r="C713" s="276"/>
      <c r="D713" s="486">
        <v>1990</v>
      </c>
      <c r="E713" s="421">
        <v>133</v>
      </c>
      <c r="F713" s="423"/>
      <c r="G713" s="268" t="s">
        <v>1544</v>
      </c>
      <c r="H713" s="460" t="s">
        <v>4</v>
      </c>
      <c r="I713" s="478"/>
      <c r="J713" s="422"/>
    </row>
    <row r="714" spans="1:10" x14ac:dyDescent="0.2">
      <c r="A714" s="277">
        <f t="shared" si="15"/>
        <v>19</v>
      </c>
      <c r="B714" s="389" t="s">
        <v>47</v>
      </c>
      <c r="C714" s="276"/>
      <c r="D714" s="485">
        <v>1971</v>
      </c>
      <c r="E714" s="421">
        <v>63</v>
      </c>
      <c r="F714" s="423"/>
      <c r="G714" s="268" t="s">
        <v>1544</v>
      </c>
      <c r="H714" s="495" t="s">
        <v>4</v>
      </c>
      <c r="I714" s="478"/>
      <c r="J714" s="422"/>
    </row>
    <row r="715" spans="1:10" x14ac:dyDescent="0.2">
      <c r="A715" s="277">
        <f t="shared" si="15"/>
        <v>20</v>
      </c>
      <c r="B715" s="328" t="s">
        <v>860</v>
      </c>
      <c r="C715" s="440"/>
      <c r="D715" s="491">
        <v>1993</v>
      </c>
      <c r="E715" s="438">
        <v>1290</v>
      </c>
      <c r="F715" s="439"/>
      <c r="G715" s="236" t="s">
        <v>1732</v>
      </c>
      <c r="H715" s="498" t="s">
        <v>4</v>
      </c>
      <c r="I715" s="478"/>
      <c r="J715" s="422"/>
    </row>
    <row r="716" spans="1:10" x14ac:dyDescent="0.2">
      <c r="A716" s="277">
        <f t="shared" si="15"/>
        <v>21</v>
      </c>
      <c r="B716" s="328" t="s">
        <v>891</v>
      </c>
      <c r="C716" s="440" t="s">
        <v>892</v>
      </c>
      <c r="D716" s="491">
        <v>1982</v>
      </c>
      <c r="E716" s="438">
        <v>838</v>
      </c>
      <c r="F716" s="439"/>
      <c r="G716" s="236" t="s">
        <v>1732</v>
      </c>
      <c r="H716" s="498" t="s">
        <v>4</v>
      </c>
      <c r="I716" s="478"/>
      <c r="J716" s="422"/>
    </row>
    <row r="717" spans="1:10" ht="14.25" x14ac:dyDescent="0.2">
      <c r="A717" s="277">
        <f t="shared" si="15"/>
        <v>22</v>
      </c>
      <c r="B717" s="351" t="s">
        <v>1099</v>
      </c>
      <c r="C717" s="276"/>
      <c r="D717" s="428">
        <v>1998</v>
      </c>
      <c r="E717" s="423">
        <v>415</v>
      </c>
      <c r="F717" s="366"/>
      <c r="G717" s="276" t="s">
        <v>480</v>
      </c>
      <c r="H717" s="288" t="s">
        <v>4</v>
      </c>
      <c r="I717" s="478"/>
      <c r="J717" s="422"/>
    </row>
    <row r="718" spans="1:10" ht="14.25" x14ac:dyDescent="0.2">
      <c r="A718" s="277">
        <f t="shared" si="15"/>
        <v>23</v>
      </c>
      <c r="B718" s="351" t="s">
        <v>1130</v>
      </c>
      <c r="C718" s="276"/>
      <c r="D718" s="428">
        <v>1986</v>
      </c>
      <c r="E718" s="423">
        <v>210</v>
      </c>
      <c r="F718" s="366"/>
      <c r="G718" s="276" t="s">
        <v>480</v>
      </c>
      <c r="H718" s="288" t="s">
        <v>4</v>
      </c>
      <c r="I718" s="478"/>
      <c r="J718" s="422"/>
    </row>
    <row r="719" spans="1:10" ht="14.25" x14ac:dyDescent="0.2">
      <c r="A719" s="277">
        <f t="shared" si="15"/>
        <v>24</v>
      </c>
      <c r="B719" s="351" t="s">
        <v>1142</v>
      </c>
      <c r="C719" s="276"/>
      <c r="D719" s="428">
        <v>1990</v>
      </c>
      <c r="E719" s="423">
        <v>187</v>
      </c>
      <c r="F719" s="366"/>
      <c r="G719" s="276" t="s">
        <v>480</v>
      </c>
      <c r="H719" s="288" t="s">
        <v>4</v>
      </c>
      <c r="I719" s="478"/>
      <c r="J719" s="422"/>
    </row>
    <row r="720" spans="1:10" x14ac:dyDescent="0.2">
      <c r="A720" s="277">
        <f t="shared" si="15"/>
        <v>25</v>
      </c>
      <c r="B720" s="351" t="s">
        <v>1564</v>
      </c>
      <c r="C720" s="276" t="s">
        <v>244</v>
      </c>
      <c r="D720" s="428">
        <v>1982</v>
      </c>
      <c r="E720" s="423">
        <v>110</v>
      </c>
      <c r="F720" s="423"/>
      <c r="G720" s="270" t="s">
        <v>1566</v>
      </c>
      <c r="H720" s="428" t="s">
        <v>4</v>
      </c>
      <c r="I720" s="478"/>
      <c r="J720" s="422"/>
    </row>
    <row r="721" spans="1:10" x14ac:dyDescent="0.2">
      <c r="A721" s="277">
        <f t="shared" si="15"/>
        <v>26</v>
      </c>
      <c r="B721" s="351" t="s">
        <v>1583</v>
      </c>
      <c r="C721" s="276"/>
      <c r="D721" s="428">
        <v>1973</v>
      </c>
      <c r="E721" s="423">
        <v>100</v>
      </c>
      <c r="F721" s="366"/>
      <c r="G721" s="270" t="s">
        <v>1566</v>
      </c>
      <c r="H721" s="428" t="s">
        <v>4</v>
      </c>
      <c r="I721" s="478"/>
      <c r="J721" s="422"/>
    </row>
    <row r="722" spans="1:10" x14ac:dyDescent="0.2">
      <c r="A722" s="277">
        <f t="shared" si="15"/>
        <v>27</v>
      </c>
      <c r="B722" s="351" t="s">
        <v>1620</v>
      </c>
      <c r="C722" s="276"/>
      <c r="D722" s="428">
        <v>1972</v>
      </c>
      <c r="E722" s="423">
        <v>91</v>
      </c>
      <c r="F722" s="366"/>
      <c r="G722" s="270" t="s">
        <v>1566</v>
      </c>
      <c r="H722" s="428" t="s">
        <v>4</v>
      </c>
      <c r="I722" s="478"/>
      <c r="J722" s="422"/>
    </row>
    <row r="723" spans="1:10" x14ac:dyDescent="0.2">
      <c r="A723" s="277">
        <f t="shared" si="15"/>
        <v>28</v>
      </c>
      <c r="B723" s="351" t="s">
        <v>1304</v>
      </c>
      <c r="C723" s="276" t="s">
        <v>90</v>
      </c>
      <c r="D723" s="428">
        <v>1978</v>
      </c>
      <c r="E723" s="423">
        <v>170</v>
      </c>
      <c r="F723" s="423"/>
      <c r="G723" s="267" t="s">
        <v>1734</v>
      </c>
      <c r="H723" s="428" t="s">
        <v>4</v>
      </c>
      <c r="I723" s="478"/>
      <c r="J723" s="422"/>
    </row>
    <row r="724" spans="1:10" x14ac:dyDescent="0.2">
      <c r="A724" s="277">
        <f t="shared" si="15"/>
        <v>29</v>
      </c>
      <c r="B724" s="351" t="s">
        <v>1263</v>
      </c>
      <c r="C724" s="276"/>
      <c r="D724" s="428">
        <v>1969</v>
      </c>
      <c r="E724" s="423">
        <v>120</v>
      </c>
      <c r="F724" s="423"/>
      <c r="G724" s="267" t="s">
        <v>1734</v>
      </c>
      <c r="H724" s="428" t="s">
        <v>4</v>
      </c>
      <c r="I724" s="478"/>
      <c r="J724" s="422"/>
    </row>
    <row r="725" spans="1:10" x14ac:dyDescent="0.2">
      <c r="A725" s="277">
        <f t="shared" si="15"/>
        <v>30</v>
      </c>
      <c r="B725" s="351" t="s">
        <v>1325</v>
      </c>
      <c r="C725" s="276"/>
      <c r="D725" s="428">
        <v>1974</v>
      </c>
      <c r="E725" s="423">
        <v>100</v>
      </c>
      <c r="F725" s="423"/>
      <c r="G725" s="267" t="s">
        <v>1734</v>
      </c>
      <c r="H725" s="428" t="s">
        <v>4</v>
      </c>
      <c r="I725" s="478"/>
      <c r="J725" s="422"/>
    </row>
    <row r="726" spans="1:10" x14ac:dyDescent="0.2">
      <c r="A726" s="277">
        <f t="shared" si="15"/>
        <v>31</v>
      </c>
      <c r="B726" s="351" t="s">
        <v>1297</v>
      </c>
      <c r="C726" s="276"/>
      <c r="D726" s="428">
        <v>1972</v>
      </c>
      <c r="E726" s="423">
        <v>85</v>
      </c>
      <c r="F726" s="423"/>
      <c r="G726" s="267" t="s">
        <v>1734</v>
      </c>
      <c r="H726" s="428" t="s">
        <v>4</v>
      </c>
      <c r="I726" s="478"/>
      <c r="J726" s="422"/>
    </row>
    <row r="727" spans="1:10" x14ac:dyDescent="0.2">
      <c r="A727" s="277">
        <f t="shared" si="15"/>
        <v>32</v>
      </c>
      <c r="B727" s="351" t="s">
        <v>1339</v>
      </c>
      <c r="C727" s="276"/>
      <c r="D727" s="428">
        <v>1993</v>
      </c>
      <c r="E727" s="423">
        <v>58</v>
      </c>
      <c r="F727" s="423"/>
      <c r="G727" s="267" t="s">
        <v>1734</v>
      </c>
      <c r="H727" s="428" t="s">
        <v>4</v>
      </c>
      <c r="I727" s="478"/>
      <c r="J727" s="422"/>
    </row>
    <row r="728" spans="1:10" x14ac:dyDescent="0.2">
      <c r="A728" s="277">
        <f t="shared" si="15"/>
        <v>33</v>
      </c>
      <c r="B728" s="351" t="s">
        <v>1305</v>
      </c>
      <c r="C728" s="276"/>
      <c r="D728" s="428">
        <v>1974</v>
      </c>
      <c r="E728" s="423">
        <v>53</v>
      </c>
      <c r="F728" s="423"/>
      <c r="G728" s="267" t="s">
        <v>1734</v>
      </c>
      <c r="H728" s="428" t="s">
        <v>4</v>
      </c>
      <c r="I728" s="478"/>
      <c r="J728" s="422"/>
    </row>
    <row r="729" spans="1:10" x14ac:dyDescent="0.2">
      <c r="B729" s="614"/>
      <c r="C729" s="512"/>
      <c r="D729" s="628"/>
      <c r="E729" s="617"/>
      <c r="F729" s="617"/>
      <c r="G729" s="602"/>
      <c r="H729" s="628"/>
      <c r="I729" s="422"/>
      <c r="J729" s="422"/>
    </row>
    <row r="730" spans="1:10" x14ac:dyDescent="0.2">
      <c r="B730" s="595" t="s">
        <v>1765</v>
      </c>
      <c r="C730" s="565"/>
      <c r="D730" s="566"/>
      <c r="E730" s="567"/>
      <c r="F730" s="567"/>
      <c r="G730" s="568"/>
      <c r="H730" s="566"/>
      <c r="I730" s="422"/>
      <c r="J730" s="422"/>
    </row>
    <row r="731" spans="1:10" x14ac:dyDescent="0.2">
      <c r="A731" s="277">
        <v>1</v>
      </c>
      <c r="B731" s="347" t="s">
        <v>823</v>
      </c>
      <c r="C731" s="585" t="s">
        <v>117</v>
      </c>
      <c r="D731" s="587">
        <v>1955</v>
      </c>
      <c r="E731" s="589">
        <v>2115</v>
      </c>
      <c r="F731" s="528"/>
      <c r="G731" s="347" t="s">
        <v>1731</v>
      </c>
      <c r="H731" s="537" t="s">
        <v>4</v>
      </c>
      <c r="I731" s="478"/>
      <c r="J731" s="422"/>
    </row>
    <row r="732" spans="1:10" x14ac:dyDescent="0.2">
      <c r="A732" s="277">
        <f>A731+1</f>
        <v>2</v>
      </c>
      <c r="B732" s="337" t="s">
        <v>840</v>
      </c>
      <c r="C732" s="475"/>
      <c r="D732" s="435">
        <v>1964</v>
      </c>
      <c r="E732" s="526">
        <v>362</v>
      </c>
      <c r="F732" s="366"/>
      <c r="G732" s="337" t="s">
        <v>1731</v>
      </c>
      <c r="H732" s="476" t="s">
        <v>4</v>
      </c>
      <c r="I732" s="478"/>
      <c r="J732" s="422"/>
    </row>
    <row r="733" spans="1:10" x14ac:dyDescent="0.2">
      <c r="A733" s="277">
        <f t="shared" ref="A733:A796" si="16">A732+1</f>
        <v>3</v>
      </c>
      <c r="B733" s="351" t="s">
        <v>812</v>
      </c>
      <c r="C733" s="475" t="s">
        <v>117</v>
      </c>
      <c r="D733" s="435">
        <v>1932</v>
      </c>
      <c r="E733" s="520">
        <v>272</v>
      </c>
      <c r="F733" s="366"/>
      <c r="G733" s="337" t="s">
        <v>1731</v>
      </c>
      <c r="H733" s="476" t="s">
        <v>4</v>
      </c>
      <c r="I733" s="478"/>
      <c r="J733" s="422"/>
    </row>
    <row r="734" spans="1:10" x14ac:dyDescent="0.2">
      <c r="A734" s="277">
        <f t="shared" si="16"/>
        <v>4</v>
      </c>
      <c r="B734" s="351" t="s">
        <v>851</v>
      </c>
      <c r="C734" s="475"/>
      <c r="D734" s="435">
        <v>1930</v>
      </c>
      <c r="E734" s="520">
        <v>175</v>
      </c>
      <c r="F734" s="366"/>
      <c r="G734" s="337" t="s">
        <v>1731</v>
      </c>
      <c r="H734" s="476" t="s">
        <v>4</v>
      </c>
      <c r="I734" s="478"/>
      <c r="J734" s="422"/>
    </row>
    <row r="735" spans="1:10" x14ac:dyDescent="0.2">
      <c r="A735" s="277">
        <f t="shared" si="16"/>
        <v>5</v>
      </c>
      <c r="B735" s="24" t="s">
        <v>286</v>
      </c>
      <c r="C735" s="424"/>
      <c r="D735" s="487">
        <v>1949</v>
      </c>
      <c r="E735" s="425">
        <v>1163</v>
      </c>
      <c r="F735" s="366"/>
      <c r="G735" s="225" t="s">
        <v>278</v>
      </c>
      <c r="H735" s="487" t="s">
        <v>4</v>
      </c>
      <c r="I735" s="478"/>
      <c r="J735" s="422"/>
    </row>
    <row r="736" spans="1:10" x14ac:dyDescent="0.2">
      <c r="A736" s="277">
        <f t="shared" si="16"/>
        <v>6</v>
      </c>
      <c r="B736" s="24" t="s">
        <v>298</v>
      </c>
      <c r="C736" s="424" t="s">
        <v>117</v>
      </c>
      <c r="D736" s="487">
        <v>1955</v>
      </c>
      <c r="E736" s="425">
        <v>1131</v>
      </c>
      <c r="F736" s="366"/>
      <c r="G736" s="225" t="s">
        <v>278</v>
      </c>
      <c r="H736" s="487" t="s">
        <v>4</v>
      </c>
      <c r="I736" s="478"/>
      <c r="J736" s="422"/>
    </row>
    <row r="737" spans="1:10" x14ac:dyDescent="0.2">
      <c r="A737" s="277">
        <f t="shared" si="16"/>
        <v>7</v>
      </c>
      <c r="B737" s="24" t="s">
        <v>281</v>
      </c>
      <c r="C737" s="424"/>
      <c r="D737" s="487">
        <v>1953</v>
      </c>
      <c r="E737" s="425">
        <v>1030</v>
      </c>
      <c r="F737" s="366"/>
      <c r="G737" s="225" t="s">
        <v>278</v>
      </c>
      <c r="H737" s="487" t="s">
        <v>4</v>
      </c>
      <c r="I737" s="478"/>
      <c r="J737" s="422"/>
    </row>
    <row r="738" spans="1:10" x14ac:dyDescent="0.2">
      <c r="A738" s="277">
        <f t="shared" si="16"/>
        <v>8</v>
      </c>
      <c r="B738" s="24" t="s">
        <v>360</v>
      </c>
      <c r="C738" s="424"/>
      <c r="D738" s="487">
        <v>1952</v>
      </c>
      <c r="E738" s="425">
        <v>988</v>
      </c>
      <c r="F738" s="366"/>
      <c r="G738" s="225" t="s">
        <v>278</v>
      </c>
      <c r="H738" s="487" t="s">
        <v>4</v>
      </c>
      <c r="I738" s="478"/>
      <c r="J738" s="422"/>
    </row>
    <row r="739" spans="1:10" x14ac:dyDescent="0.2">
      <c r="A739" s="277">
        <f t="shared" si="16"/>
        <v>9</v>
      </c>
      <c r="B739" s="24" t="s">
        <v>351</v>
      </c>
      <c r="C739" s="424"/>
      <c r="D739" s="487">
        <v>1946</v>
      </c>
      <c r="E739" s="425">
        <v>735</v>
      </c>
      <c r="F739" s="366"/>
      <c r="G739" s="225" t="s">
        <v>278</v>
      </c>
      <c r="H739" s="487" t="s">
        <v>4</v>
      </c>
      <c r="I739" s="478"/>
      <c r="J739" s="422"/>
    </row>
    <row r="740" spans="1:10" x14ac:dyDescent="0.2">
      <c r="A740" s="277">
        <f t="shared" si="16"/>
        <v>10</v>
      </c>
      <c r="B740" s="24" t="s">
        <v>318</v>
      </c>
      <c r="C740" s="424" t="s">
        <v>117</v>
      </c>
      <c r="D740" s="487">
        <v>1942</v>
      </c>
      <c r="E740" s="425">
        <v>622</v>
      </c>
      <c r="F740" s="366"/>
      <c r="G740" s="225" t="s">
        <v>278</v>
      </c>
      <c r="H740" s="487" t="s">
        <v>4</v>
      </c>
      <c r="I740" s="478"/>
      <c r="J740" s="422"/>
    </row>
    <row r="741" spans="1:10" x14ac:dyDescent="0.2">
      <c r="A741" s="277">
        <f t="shared" si="16"/>
        <v>11</v>
      </c>
      <c r="B741" s="24" t="s">
        <v>396</v>
      </c>
      <c r="C741" s="424"/>
      <c r="D741" s="487">
        <v>1953</v>
      </c>
      <c r="E741" s="425">
        <v>573</v>
      </c>
      <c r="F741" s="366"/>
      <c r="G741" s="225" t="s">
        <v>278</v>
      </c>
      <c r="H741" s="487" t="s">
        <v>4</v>
      </c>
      <c r="I741" s="478"/>
      <c r="J741" s="422"/>
    </row>
    <row r="742" spans="1:10" x14ac:dyDescent="0.2">
      <c r="A742" s="277">
        <f t="shared" si="16"/>
        <v>12</v>
      </c>
      <c r="B742" s="24" t="s">
        <v>294</v>
      </c>
      <c r="C742" s="424"/>
      <c r="D742" s="487">
        <v>1944</v>
      </c>
      <c r="E742" s="425">
        <v>418</v>
      </c>
      <c r="F742" s="366"/>
      <c r="G742" s="225" t="s">
        <v>278</v>
      </c>
      <c r="H742" s="487" t="s">
        <v>4</v>
      </c>
      <c r="I742" s="478"/>
      <c r="J742" s="422"/>
    </row>
    <row r="743" spans="1:10" x14ac:dyDescent="0.2">
      <c r="A743" s="277">
        <f t="shared" si="16"/>
        <v>13</v>
      </c>
      <c r="B743" s="24" t="s">
        <v>284</v>
      </c>
      <c r="C743" s="424" t="s">
        <v>285</v>
      </c>
      <c r="D743" s="487">
        <v>1948</v>
      </c>
      <c r="E743" s="425">
        <v>359</v>
      </c>
      <c r="F743" s="366"/>
      <c r="G743" s="225" t="s">
        <v>278</v>
      </c>
      <c r="H743" s="487" t="s">
        <v>4</v>
      </c>
      <c r="I743" s="478"/>
      <c r="J743" s="422"/>
    </row>
    <row r="744" spans="1:10" x14ac:dyDescent="0.2">
      <c r="A744" s="277">
        <f t="shared" si="16"/>
        <v>14</v>
      </c>
      <c r="B744" s="24" t="s">
        <v>320</v>
      </c>
      <c r="C744" s="424"/>
      <c r="D744" s="487">
        <v>1947</v>
      </c>
      <c r="E744" s="425">
        <v>345</v>
      </c>
      <c r="F744" s="366"/>
      <c r="G744" s="225" t="s">
        <v>278</v>
      </c>
      <c r="H744" s="487" t="s">
        <v>4</v>
      </c>
      <c r="I744" s="478"/>
      <c r="J744" s="422"/>
    </row>
    <row r="745" spans="1:10" x14ac:dyDescent="0.2">
      <c r="A745" s="277">
        <f t="shared" si="16"/>
        <v>15</v>
      </c>
      <c r="B745" s="24" t="s">
        <v>370</v>
      </c>
      <c r="C745" s="424"/>
      <c r="D745" s="487">
        <v>1949</v>
      </c>
      <c r="E745" s="425">
        <v>329</v>
      </c>
      <c r="F745" s="366"/>
      <c r="G745" s="225" t="s">
        <v>278</v>
      </c>
      <c r="H745" s="487" t="s">
        <v>4</v>
      </c>
      <c r="I745" s="478"/>
      <c r="J745" s="422"/>
    </row>
    <row r="746" spans="1:10" x14ac:dyDescent="0.2">
      <c r="A746" s="277">
        <f t="shared" si="16"/>
        <v>16</v>
      </c>
      <c r="B746" s="24" t="s">
        <v>383</v>
      </c>
      <c r="C746" s="424"/>
      <c r="D746" s="487">
        <v>1953</v>
      </c>
      <c r="E746" s="425">
        <v>267</v>
      </c>
      <c r="F746" s="366"/>
      <c r="G746" s="225" t="s">
        <v>278</v>
      </c>
      <c r="H746" s="487" t="s">
        <v>4</v>
      </c>
      <c r="I746" s="478"/>
      <c r="J746" s="422"/>
    </row>
    <row r="747" spans="1:10" x14ac:dyDescent="0.2">
      <c r="A747" s="277">
        <f t="shared" si="16"/>
        <v>17</v>
      </c>
      <c r="B747" s="24" t="s">
        <v>364</v>
      </c>
      <c r="C747" s="424"/>
      <c r="D747" s="487">
        <v>1957</v>
      </c>
      <c r="E747" s="425">
        <v>243</v>
      </c>
      <c r="F747" s="366"/>
      <c r="G747" s="225" t="s">
        <v>278</v>
      </c>
      <c r="H747" s="487" t="s">
        <v>4</v>
      </c>
      <c r="I747" s="478"/>
      <c r="J747" s="422"/>
    </row>
    <row r="748" spans="1:10" x14ac:dyDescent="0.2">
      <c r="A748" s="277">
        <f t="shared" si="16"/>
        <v>18</v>
      </c>
      <c r="B748" s="24" t="s">
        <v>375</v>
      </c>
      <c r="C748" s="424"/>
      <c r="D748" s="487">
        <v>1950</v>
      </c>
      <c r="E748" s="425">
        <v>186</v>
      </c>
      <c r="F748" s="366"/>
      <c r="G748" s="225" t="s">
        <v>278</v>
      </c>
      <c r="H748" s="487" t="s">
        <v>4</v>
      </c>
      <c r="I748" s="478"/>
      <c r="J748" s="422"/>
    </row>
    <row r="749" spans="1:10" x14ac:dyDescent="0.2">
      <c r="A749" s="277">
        <f t="shared" si="16"/>
        <v>19</v>
      </c>
      <c r="B749" s="24" t="s">
        <v>295</v>
      </c>
      <c r="C749" s="424"/>
      <c r="D749" s="487">
        <v>1954</v>
      </c>
      <c r="E749" s="425">
        <v>184</v>
      </c>
      <c r="F749" s="366"/>
      <c r="G749" s="225" t="s">
        <v>278</v>
      </c>
      <c r="H749" s="487" t="s">
        <v>4</v>
      </c>
      <c r="I749" s="478"/>
      <c r="J749" s="422"/>
    </row>
    <row r="750" spans="1:10" x14ac:dyDescent="0.2">
      <c r="A750" s="277">
        <f t="shared" si="16"/>
        <v>20</v>
      </c>
      <c r="B750" s="24" t="s">
        <v>404</v>
      </c>
      <c r="C750" s="424"/>
      <c r="D750" s="487">
        <v>1947</v>
      </c>
      <c r="E750" s="425">
        <v>172</v>
      </c>
      <c r="F750" s="366"/>
      <c r="G750" s="225" t="s">
        <v>278</v>
      </c>
      <c r="H750" s="487" t="s">
        <v>4</v>
      </c>
      <c r="I750" s="478"/>
      <c r="J750" s="422"/>
    </row>
    <row r="751" spans="1:10" x14ac:dyDescent="0.2">
      <c r="A751" s="277">
        <f t="shared" si="16"/>
        <v>21</v>
      </c>
      <c r="B751" s="324" t="s">
        <v>399</v>
      </c>
      <c r="C751" s="452" t="s">
        <v>117</v>
      </c>
      <c r="D751" s="427">
        <v>1951</v>
      </c>
      <c r="E751" s="425">
        <v>141</v>
      </c>
      <c r="F751" s="366"/>
      <c r="G751" s="225" t="s">
        <v>278</v>
      </c>
      <c r="H751" s="487" t="s">
        <v>4</v>
      </c>
      <c r="I751" s="478"/>
      <c r="J751" s="422"/>
    </row>
    <row r="752" spans="1:10" x14ac:dyDescent="0.2">
      <c r="A752" s="277">
        <f t="shared" si="16"/>
        <v>22</v>
      </c>
      <c r="B752" s="324" t="s">
        <v>341</v>
      </c>
      <c r="C752" s="452" t="s">
        <v>117</v>
      </c>
      <c r="D752" s="427">
        <v>1952</v>
      </c>
      <c r="E752" s="425">
        <v>140</v>
      </c>
      <c r="F752" s="366"/>
      <c r="G752" s="225" t="s">
        <v>278</v>
      </c>
      <c r="H752" s="487" t="s">
        <v>4</v>
      </c>
      <c r="I752" s="478"/>
      <c r="J752" s="422"/>
    </row>
    <row r="753" spans="1:10" x14ac:dyDescent="0.2">
      <c r="A753" s="277">
        <f t="shared" si="16"/>
        <v>23</v>
      </c>
      <c r="B753" s="24" t="s">
        <v>335</v>
      </c>
      <c r="C753" s="424"/>
      <c r="D753" s="487">
        <v>1956</v>
      </c>
      <c r="E753" s="425">
        <v>130</v>
      </c>
      <c r="F753" s="366"/>
      <c r="G753" s="225" t="s">
        <v>278</v>
      </c>
      <c r="H753" s="487" t="s">
        <v>4</v>
      </c>
      <c r="I753" s="478"/>
      <c r="J753" s="422"/>
    </row>
    <row r="754" spans="1:10" x14ac:dyDescent="0.2">
      <c r="A754" s="277">
        <f t="shared" si="16"/>
        <v>24</v>
      </c>
      <c r="B754" s="24" t="s">
        <v>352</v>
      </c>
      <c r="C754" s="424"/>
      <c r="D754" s="487">
        <v>1951</v>
      </c>
      <c r="E754" s="425">
        <v>121</v>
      </c>
      <c r="F754" s="366"/>
      <c r="G754" s="225" t="s">
        <v>278</v>
      </c>
      <c r="H754" s="487" t="s">
        <v>4</v>
      </c>
      <c r="I754" s="478"/>
      <c r="J754" s="422"/>
    </row>
    <row r="755" spans="1:10" x14ac:dyDescent="0.2">
      <c r="A755" s="277">
        <f t="shared" si="16"/>
        <v>25</v>
      </c>
      <c r="B755" s="24" t="s">
        <v>305</v>
      </c>
      <c r="C755" s="424"/>
      <c r="D755" s="487">
        <v>1953</v>
      </c>
      <c r="E755" s="425">
        <v>118</v>
      </c>
      <c r="F755" s="366"/>
      <c r="G755" s="225" t="s">
        <v>278</v>
      </c>
      <c r="H755" s="487" t="s">
        <v>4</v>
      </c>
      <c r="I755" s="478"/>
      <c r="J755" s="422"/>
    </row>
    <row r="756" spans="1:10" x14ac:dyDescent="0.2">
      <c r="A756" s="277">
        <f t="shared" si="16"/>
        <v>26</v>
      </c>
      <c r="B756" s="24" t="s">
        <v>390</v>
      </c>
      <c r="C756" s="424"/>
      <c r="D756" s="487">
        <v>1949</v>
      </c>
      <c r="E756" s="425">
        <v>111</v>
      </c>
      <c r="F756" s="366"/>
      <c r="G756" s="225" t="s">
        <v>278</v>
      </c>
      <c r="H756" s="487" t="s">
        <v>4</v>
      </c>
      <c r="I756" s="478"/>
      <c r="J756" s="422"/>
    </row>
    <row r="757" spans="1:10" x14ac:dyDescent="0.2">
      <c r="A757" s="277">
        <f t="shared" si="16"/>
        <v>27</v>
      </c>
      <c r="B757" s="24" t="s">
        <v>398</v>
      </c>
      <c r="C757" s="424"/>
      <c r="D757" s="487">
        <v>1951</v>
      </c>
      <c r="E757" s="425">
        <v>98</v>
      </c>
      <c r="F757" s="366"/>
      <c r="G757" s="225" t="s">
        <v>278</v>
      </c>
      <c r="H757" s="487" t="s">
        <v>4</v>
      </c>
      <c r="I757" s="478"/>
      <c r="J757" s="422"/>
    </row>
    <row r="758" spans="1:10" x14ac:dyDescent="0.2">
      <c r="A758" s="277">
        <f t="shared" si="16"/>
        <v>28</v>
      </c>
      <c r="B758" s="24" t="s">
        <v>366</v>
      </c>
      <c r="C758" s="424"/>
      <c r="D758" s="487">
        <v>1945</v>
      </c>
      <c r="E758" s="425">
        <v>87</v>
      </c>
      <c r="F758" s="366"/>
      <c r="G758" s="225" t="s">
        <v>278</v>
      </c>
      <c r="H758" s="487" t="s">
        <v>4</v>
      </c>
      <c r="I758" s="478"/>
      <c r="J758" s="422"/>
    </row>
    <row r="759" spans="1:10" x14ac:dyDescent="0.2">
      <c r="A759" s="277">
        <f t="shared" si="16"/>
        <v>29</v>
      </c>
      <c r="B759" s="24" t="s">
        <v>308</v>
      </c>
      <c r="C759" s="424" t="s">
        <v>117</v>
      </c>
      <c r="D759" s="487">
        <v>1964</v>
      </c>
      <c r="E759" s="425">
        <v>83</v>
      </c>
      <c r="F759" s="366"/>
      <c r="G759" s="225" t="s">
        <v>278</v>
      </c>
      <c r="H759" s="487" t="s">
        <v>4</v>
      </c>
      <c r="I759" s="478"/>
      <c r="J759" s="422"/>
    </row>
    <row r="760" spans="1:10" x14ac:dyDescent="0.2">
      <c r="A760" s="277">
        <f t="shared" si="16"/>
        <v>30</v>
      </c>
      <c r="B760" s="324" t="s">
        <v>379</v>
      </c>
      <c r="C760" s="452"/>
      <c r="D760" s="427">
        <v>1949</v>
      </c>
      <c r="E760" s="425">
        <v>79</v>
      </c>
      <c r="F760" s="366"/>
      <c r="G760" s="225" t="s">
        <v>278</v>
      </c>
      <c r="H760" s="487" t="s">
        <v>4</v>
      </c>
      <c r="I760" s="478"/>
      <c r="J760" s="422"/>
    </row>
    <row r="761" spans="1:10" x14ac:dyDescent="0.2">
      <c r="A761" s="277">
        <f t="shared" si="16"/>
        <v>31</v>
      </c>
      <c r="B761" s="24" t="s">
        <v>299</v>
      </c>
      <c r="C761" s="424"/>
      <c r="D761" s="487">
        <v>1945</v>
      </c>
      <c r="E761" s="425">
        <v>66</v>
      </c>
      <c r="F761" s="366"/>
      <c r="G761" s="225" t="s">
        <v>278</v>
      </c>
      <c r="H761" s="487" t="s">
        <v>4</v>
      </c>
      <c r="I761" s="478"/>
      <c r="J761" s="422"/>
    </row>
    <row r="762" spans="1:10" x14ac:dyDescent="0.2">
      <c r="A762" s="277">
        <f t="shared" si="16"/>
        <v>32</v>
      </c>
      <c r="B762" s="324" t="s">
        <v>309</v>
      </c>
      <c r="C762" s="452"/>
      <c r="D762" s="427">
        <v>1943</v>
      </c>
      <c r="E762" s="425">
        <v>65</v>
      </c>
      <c r="F762" s="366"/>
      <c r="G762" s="225" t="s">
        <v>278</v>
      </c>
      <c r="H762" s="487" t="s">
        <v>4</v>
      </c>
      <c r="I762" s="478"/>
      <c r="J762" s="422"/>
    </row>
    <row r="763" spans="1:10" x14ac:dyDescent="0.2">
      <c r="A763" s="277">
        <f t="shared" si="16"/>
        <v>33</v>
      </c>
      <c r="B763" s="24" t="s">
        <v>322</v>
      </c>
      <c r="C763" s="424"/>
      <c r="D763" s="487">
        <v>1951</v>
      </c>
      <c r="E763" s="426">
        <v>64</v>
      </c>
      <c r="F763" s="366"/>
      <c r="G763" s="225" t="s">
        <v>278</v>
      </c>
      <c r="H763" s="487" t="s">
        <v>4</v>
      </c>
      <c r="I763" s="478"/>
      <c r="J763" s="422"/>
    </row>
    <row r="764" spans="1:10" x14ac:dyDescent="0.2">
      <c r="A764" s="277">
        <f t="shared" si="16"/>
        <v>34</v>
      </c>
      <c r="B764" s="24" t="s">
        <v>348</v>
      </c>
      <c r="C764" s="424"/>
      <c r="D764" s="487">
        <v>1954</v>
      </c>
      <c r="E764" s="425">
        <v>61</v>
      </c>
      <c r="F764" s="366"/>
      <c r="G764" s="225" t="s">
        <v>278</v>
      </c>
      <c r="H764" s="487" t="s">
        <v>4</v>
      </c>
      <c r="I764" s="478"/>
      <c r="J764" s="422"/>
    </row>
    <row r="765" spans="1:10" x14ac:dyDescent="0.2">
      <c r="A765" s="277">
        <f t="shared" si="16"/>
        <v>35</v>
      </c>
      <c r="B765" s="24" t="s">
        <v>387</v>
      </c>
      <c r="C765" s="424"/>
      <c r="D765" s="487">
        <v>1963</v>
      </c>
      <c r="E765" s="425">
        <v>55</v>
      </c>
      <c r="F765" s="366"/>
      <c r="G765" s="225" t="s">
        <v>278</v>
      </c>
      <c r="H765" s="487" t="s">
        <v>4</v>
      </c>
      <c r="I765" s="478"/>
      <c r="J765" s="422"/>
    </row>
    <row r="766" spans="1:10" x14ac:dyDescent="0.2">
      <c r="A766" s="277">
        <f t="shared" si="16"/>
        <v>36</v>
      </c>
      <c r="B766" s="351" t="s">
        <v>1631</v>
      </c>
      <c r="C766" s="276"/>
      <c r="D766" s="428">
        <v>1951</v>
      </c>
      <c r="E766" s="421">
        <v>2149</v>
      </c>
      <c r="F766" s="366"/>
      <c r="G766" s="271" t="s">
        <v>1655</v>
      </c>
      <c r="H766" s="428" t="s">
        <v>4</v>
      </c>
      <c r="I766" s="478"/>
      <c r="J766" s="422"/>
    </row>
    <row r="767" spans="1:10" x14ac:dyDescent="0.2">
      <c r="A767" s="277">
        <f t="shared" si="16"/>
        <v>37</v>
      </c>
      <c r="B767" s="351" t="s">
        <v>1640</v>
      </c>
      <c r="C767" s="276"/>
      <c r="D767" s="428">
        <v>1954</v>
      </c>
      <c r="E767" s="421">
        <v>1399</v>
      </c>
      <c r="F767" s="366"/>
      <c r="G767" s="271" t="s">
        <v>1655</v>
      </c>
      <c r="H767" s="428" t="s">
        <v>4</v>
      </c>
      <c r="I767" s="478"/>
      <c r="J767" s="422"/>
    </row>
    <row r="768" spans="1:10" x14ac:dyDescent="0.2">
      <c r="A768" s="277">
        <f t="shared" si="16"/>
        <v>38</v>
      </c>
      <c r="B768" s="351" t="s">
        <v>1647</v>
      </c>
      <c r="C768" s="276"/>
      <c r="D768" s="428">
        <v>1961</v>
      </c>
      <c r="E768" s="421">
        <v>1064</v>
      </c>
      <c r="F768" s="366"/>
      <c r="G768" s="271" t="s">
        <v>1655</v>
      </c>
      <c r="H768" s="428" t="s">
        <v>4</v>
      </c>
      <c r="I768" s="478"/>
      <c r="J768" s="422"/>
    </row>
    <row r="769" spans="1:10" x14ac:dyDescent="0.2">
      <c r="A769" s="277">
        <f t="shared" si="16"/>
        <v>39</v>
      </c>
      <c r="B769" s="351" t="s">
        <v>1630</v>
      </c>
      <c r="C769" s="276"/>
      <c r="D769" s="428">
        <v>1964</v>
      </c>
      <c r="E769" s="421">
        <v>877</v>
      </c>
      <c r="F769" s="366"/>
      <c r="G769" s="271" t="s">
        <v>1655</v>
      </c>
      <c r="H769" s="428" t="s">
        <v>4</v>
      </c>
      <c r="I769" s="478"/>
      <c r="J769" s="422"/>
    </row>
    <row r="770" spans="1:10" x14ac:dyDescent="0.2">
      <c r="A770" s="277">
        <f t="shared" si="16"/>
        <v>40</v>
      </c>
      <c r="B770" s="351" t="s">
        <v>1645</v>
      </c>
      <c r="C770" s="276"/>
      <c r="D770" s="428">
        <v>1944</v>
      </c>
      <c r="E770" s="421">
        <v>721</v>
      </c>
      <c r="F770" s="366"/>
      <c r="G770" s="271" t="s">
        <v>1655</v>
      </c>
      <c r="H770" s="428" t="s">
        <v>4</v>
      </c>
      <c r="I770" s="478"/>
      <c r="J770" s="422"/>
    </row>
    <row r="771" spans="1:10" x14ac:dyDescent="0.2">
      <c r="A771" s="277">
        <f t="shared" si="16"/>
        <v>41</v>
      </c>
      <c r="B771" s="351" t="s">
        <v>1633</v>
      </c>
      <c r="C771" s="276"/>
      <c r="D771" s="428">
        <v>1942</v>
      </c>
      <c r="E771" s="421">
        <v>693</v>
      </c>
      <c r="F771" s="366"/>
      <c r="G771" s="271" t="s">
        <v>1655</v>
      </c>
      <c r="H771" s="428" t="s">
        <v>4</v>
      </c>
      <c r="I771" s="478"/>
      <c r="J771" s="422"/>
    </row>
    <row r="772" spans="1:10" x14ac:dyDescent="0.2">
      <c r="A772" s="277">
        <f t="shared" si="16"/>
        <v>42</v>
      </c>
      <c r="B772" s="351" t="s">
        <v>1642</v>
      </c>
      <c r="C772" s="276"/>
      <c r="D772" s="428">
        <v>1948</v>
      </c>
      <c r="E772" s="421">
        <v>600</v>
      </c>
      <c r="F772" s="366"/>
      <c r="G772" s="271" t="s">
        <v>1655</v>
      </c>
      <c r="H772" s="428" t="s">
        <v>4</v>
      </c>
      <c r="I772" s="478"/>
      <c r="J772" s="422"/>
    </row>
    <row r="773" spans="1:10" x14ac:dyDescent="0.2">
      <c r="A773" s="277">
        <f t="shared" si="16"/>
        <v>43</v>
      </c>
      <c r="B773" s="351" t="s">
        <v>1644</v>
      </c>
      <c r="C773" s="276"/>
      <c r="D773" s="428">
        <v>1967</v>
      </c>
      <c r="E773" s="421">
        <v>450</v>
      </c>
      <c r="F773" s="366"/>
      <c r="G773" s="271" t="s">
        <v>1655</v>
      </c>
      <c r="H773" s="428" t="s">
        <v>4</v>
      </c>
      <c r="I773" s="478"/>
      <c r="J773" s="422"/>
    </row>
    <row r="774" spans="1:10" x14ac:dyDescent="0.2">
      <c r="A774" s="277">
        <f t="shared" si="16"/>
        <v>44</v>
      </c>
      <c r="B774" s="351" t="s">
        <v>1643</v>
      </c>
      <c r="C774" s="276"/>
      <c r="D774" s="428">
        <v>1948</v>
      </c>
      <c r="E774" s="421">
        <v>440</v>
      </c>
      <c r="F774" s="366"/>
      <c r="G774" s="271" t="s">
        <v>1655</v>
      </c>
      <c r="H774" s="428" t="s">
        <v>4</v>
      </c>
      <c r="I774" s="478"/>
      <c r="J774" s="422"/>
    </row>
    <row r="775" spans="1:10" x14ac:dyDescent="0.2">
      <c r="A775" s="277">
        <f t="shared" si="16"/>
        <v>45</v>
      </c>
      <c r="B775" s="351" t="s">
        <v>1641</v>
      </c>
      <c r="C775" s="276"/>
      <c r="D775" s="428">
        <v>1939</v>
      </c>
      <c r="E775" s="421">
        <v>336</v>
      </c>
      <c r="F775" s="366"/>
      <c r="G775" s="271" t="s">
        <v>1655</v>
      </c>
      <c r="H775" s="428" t="s">
        <v>4</v>
      </c>
      <c r="I775" s="478"/>
      <c r="J775" s="422"/>
    </row>
    <row r="776" spans="1:10" x14ac:dyDescent="0.2">
      <c r="A776" s="277">
        <f t="shared" si="16"/>
        <v>46</v>
      </c>
      <c r="B776" s="351" t="s">
        <v>1653</v>
      </c>
      <c r="C776" s="276"/>
      <c r="D776" s="428">
        <v>1955</v>
      </c>
      <c r="E776" s="421">
        <v>193</v>
      </c>
      <c r="F776" s="366"/>
      <c r="G776" s="271" t="s">
        <v>1655</v>
      </c>
      <c r="H776" s="428" t="s">
        <v>4</v>
      </c>
      <c r="I776" s="478"/>
      <c r="J776" s="422"/>
    </row>
    <row r="777" spans="1:10" x14ac:dyDescent="0.2">
      <c r="A777" s="277">
        <f t="shared" si="16"/>
        <v>47</v>
      </c>
      <c r="B777" s="351" t="s">
        <v>1637</v>
      </c>
      <c r="C777" s="276"/>
      <c r="D777" s="428">
        <v>1944</v>
      </c>
      <c r="E777" s="421">
        <v>130</v>
      </c>
      <c r="F777" s="366"/>
      <c r="G777" s="271" t="s">
        <v>1655</v>
      </c>
      <c r="H777" s="428" t="s">
        <v>4</v>
      </c>
      <c r="I777" s="478"/>
      <c r="J777" s="422"/>
    </row>
    <row r="778" spans="1:10" x14ac:dyDescent="0.2">
      <c r="A778" s="277">
        <f t="shared" si="16"/>
        <v>48</v>
      </c>
      <c r="B778" s="351" t="s">
        <v>1632</v>
      </c>
      <c r="C778" s="276"/>
      <c r="D778" s="428">
        <v>1952</v>
      </c>
      <c r="E778" s="421">
        <v>82</v>
      </c>
      <c r="F778" s="366"/>
      <c r="G778" s="271" t="s">
        <v>1655</v>
      </c>
      <c r="H778" s="428" t="s">
        <v>4</v>
      </c>
      <c r="I778" s="478"/>
      <c r="J778" s="422"/>
    </row>
    <row r="779" spans="1:10" x14ac:dyDescent="0.2">
      <c r="A779" s="277">
        <f t="shared" si="16"/>
        <v>49</v>
      </c>
      <c r="B779" s="351" t="s">
        <v>475</v>
      </c>
      <c r="C779" s="276"/>
      <c r="D779" s="428">
        <v>1943</v>
      </c>
      <c r="E779" s="423">
        <v>621</v>
      </c>
      <c r="F779" s="366"/>
      <c r="G779" s="268" t="s">
        <v>455</v>
      </c>
      <c r="H779" s="428" t="s">
        <v>4</v>
      </c>
      <c r="I779" s="478"/>
      <c r="J779" s="422"/>
    </row>
    <row r="780" spans="1:10" x14ac:dyDescent="0.2">
      <c r="A780" s="277">
        <f t="shared" si="16"/>
        <v>50</v>
      </c>
      <c r="B780" s="351" t="s">
        <v>465</v>
      </c>
      <c r="C780" s="276"/>
      <c r="D780" s="428">
        <v>1942</v>
      </c>
      <c r="E780" s="423">
        <v>373</v>
      </c>
      <c r="F780" s="366"/>
      <c r="G780" s="268" t="s">
        <v>455</v>
      </c>
      <c r="H780" s="428" t="s">
        <v>4</v>
      </c>
      <c r="I780" s="478"/>
      <c r="J780" s="422"/>
    </row>
    <row r="781" spans="1:10" x14ac:dyDescent="0.2">
      <c r="A781" s="277">
        <f t="shared" si="16"/>
        <v>51</v>
      </c>
      <c r="B781" s="351" t="s">
        <v>456</v>
      </c>
      <c r="C781" s="276"/>
      <c r="D781" s="428">
        <v>1961</v>
      </c>
      <c r="E781" s="423">
        <v>352</v>
      </c>
      <c r="F781" s="366"/>
      <c r="G781" s="268" t="s">
        <v>455</v>
      </c>
      <c r="H781" s="428" t="s">
        <v>4</v>
      </c>
      <c r="I781" s="478"/>
      <c r="J781" s="422"/>
    </row>
    <row r="782" spans="1:10" x14ac:dyDescent="0.2">
      <c r="A782" s="277">
        <f t="shared" si="16"/>
        <v>52</v>
      </c>
      <c r="B782" s="351" t="s">
        <v>464</v>
      </c>
      <c r="C782" s="276" t="s">
        <v>124</v>
      </c>
      <c r="D782" s="428">
        <v>1952</v>
      </c>
      <c r="E782" s="423">
        <v>244</v>
      </c>
      <c r="F782" s="366"/>
      <c r="G782" s="268" t="s">
        <v>455</v>
      </c>
      <c r="H782" s="428" t="s">
        <v>4</v>
      </c>
      <c r="I782" s="478"/>
      <c r="J782" s="422"/>
    </row>
    <row r="783" spans="1:10" x14ac:dyDescent="0.2">
      <c r="A783" s="277">
        <f t="shared" si="16"/>
        <v>53</v>
      </c>
      <c r="B783" s="351" t="s">
        <v>471</v>
      </c>
      <c r="C783" s="276"/>
      <c r="D783" s="428">
        <v>1945</v>
      </c>
      <c r="E783" s="423">
        <v>208</v>
      </c>
      <c r="F783" s="366"/>
      <c r="G783" s="268" t="s">
        <v>455</v>
      </c>
      <c r="H783" s="428" t="s">
        <v>4</v>
      </c>
      <c r="I783" s="478"/>
      <c r="J783" s="422"/>
    </row>
    <row r="784" spans="1:10" x14ac:dyDescent="0.2">
      <c r="A784" s="277">
        <f t="shared" si="16"/>
        <v>54</v>
      </c>
      <c r="B784" s="351" t="s">
        <v>466</v>
      </c>
      <c r="C784" s="276"/>
      <c r="D784" s="428">
        <v>1942</v>
      </c>
      <c r="E784" s="423">
        <v>195</v>
      </c>
      <c r="F784" s="366"/>
      <c r="G784" s="268" t="s">
        <v>455</v>
      </c>
      <c r="H784" s="428" t="s">
        <v>4</v>
      </c>
      <c r="I784" s="478"/>
      <c r="J784" s="422"/>
    </row>
    <row r="785" spans="1:10" x14ac:dyDescent="0.2">
      <c r="A785" s="277">
        <f t="shared" si="16"/>
        <v>55</v>
      </c>
      <c r="B785" s="351" t="s">
        <v>454</v>
      </c>
      <c r="C785" s="276"/>
      <c r="D785" s="428">
        <v>1954</v>
      </c>
      <c r="E785" s="423">
        <v>86</v>
      </c>
      <c r="F785" s="366"/>
      <c r="G785" s="268" t="s">
        <v>455</v>
      </c>
      <c r="H785" s="428" t="s">
        <v>4</v>
      </c>
      <c r="I785" s="478"/>
      <c r="J785" s="422"/>
    </row>
    <row r="786" spans="1:10" x14ac:dyDescent="0.2">
      <c r="A786" s="277">
        <f t="shared" si="16"/>
        <v>56</v>
      </c>
      <c r="B786" s="351" t="s">
        <v>467</v>
      </c>
      <c r="C786" s="276"/>
      <c r="D786" s="428">
        <v>1947</v>
      </c>
      <c r="E786" s="423">
        <v>86</v>
      </c>
      <c r="F786" s="366"/>
      <c r="G786" s="268" t="s">
        <v>455</v>
      </c>
      <c r="H786" s="428" t="s">
        <v>4</v>
      </c>
      <c r="I786" s="478"/>
      <c r="J786" s="422"/>
    </row>
    <row r="787" spans="1:10" x14ac:dyDescent="0.2">
      <c r="A787" s="277">
        <f t="shared" si="16"/>
        <v>57</v>
      </c>
      <c r="B787" s="330" t="s">
        <v>999</v>
      </c>
      <c r="C787" s="276"/>
      <c r="D787" s="492">
        <v>1948</v>
      </c>
      <c r="E787" s="443">
        <v>2005</v>
      </c>
      <c r="F787" s="366"/>
      <c r="G787" s="268" t="s">
        <v>1733</v>
      </c>
      <c r="H787" s="492" t="s">
        <v>1000</v>
      </c>
      <c r="I787" s="478"/>
      <c r="J787" s="422"/>
    </row>
    <row r="788" spans="1:10" x14ac:dyDescent="0.2">
      <c r="A788" s="277">
        <f t="shared" si="16"/>
        <v>58</v>
      </c>
      <c r="B788" s="330" t="s">
        <v>1004</v>
      </c>
      <c r="C788" s="276"/>
      <c r="D788" s="492">
        <v>1950</v>
      </c>
      <c r="E788" s="443">
        <v>1310</v>
      </c>
      <c r="F788" s="366"/>
      <c r="G788" s="268" t="s">
        <v>1733</v>
      </c>
      <c r="H788" s="492" t="s">
        <v>1000</v>
      </c>
      <c r="I788" s="478"/>
      <c r="J788" s="422"/>
    </row>
    <row r="789" spans="1:10" x14ac:dyDescent="0.2">
      <c r="A789" s="277">
        <f t="shared" si="16"/>
        <v>59</v>
      </c>
      <c r="B789" s="330" t="s">
        <v>1006</v>
      </c>
      <c r="C789" s="276"/>
      <c r="D789" s="492">
        <v>1947</v>
      </c>
      <c r="E789" s="443">
        <v>1027</v>
      </c>
      <c r="F789" s="366"/>
      <c r="G789" s="268" t="s">
        <v>1733</v>
      </c>
      <c r="H789" s="492" t="s">
        <v>1000</v>
      </c>
      <c r="I789" s="478"/>
      <c r="J789" s="422"/>
    </row>
    <row r="790" spans="1:10" x14ac:dyDescent="0.2">
      <c r="A790" s="277">
        <f t="shared" si="16"/>
        <v>60</v>
      </c>
      <c r="B790" s="330" t="s">
        <v>1008</v>
      </c>
      <c r="C790" s="276"/>
      <c r="D790" s="492">
        <v>1952</v>
      </c>
      <c r="E790" s="443">
        <v>863</v>
      </c>
      <c r="F790" s="366"/>
      <c r="G790" s="268" t="s">
        <v>1733</v>
      </c>
      <c r="H790" s="492" t="s">
        <v>1000</v>
      </c>
      <c r="I790" s="478"/>
      <c r="J790" s="422"/>
    </row>
    <row r="791" spans="1:10" x14ac:dyDescent="0.2">
      <c r="A791" s="277">
        <f t="shared" si="16"/>
        <v>61</v>
      </c>
      <c r="B791" s="330" t="s">
        <v>746</v>
      </c>
      <c r="C791" s="276"/>
      <c r="D791" s="492">
        <v>1953</v>
      </c>
      <c r="E791" s="443">
        <v>598</v>
      </c>
      <c r="F791" s="366"/>
      <c r="G791" s="268" t="s">
        <v>1733</v>
      </c>
      <c r="H791" s="492" t="s">
        <v>1000</v>
      </c>
      <c r="I791" s="478"/>
      <c r="J791" s="422"/>
    </row>
    <row r="792" spans="1:10" x14ac:dyDescent="0.2">
      <c r="A792" s="277">
        <f t="shared" si="16"/>
        <v>62</v>
      </c>
      <c r="B792" s="330" t="s">
        <v>1017</v>
      </c>
      <c r="C792" s="276"/>
      <c r="D792" s="492">
        <v>1949</v>
      </c>
      <c r="E792" s="443">
        <v>502</v>
      </c>
      <c r="F792" s="366"/>
      <c r="G792" s="268" t="s">
        <v>1733</v>
      </c>
      <c r="H792" s="492" t="s">
        <v>1000</v>
      </c>
      <c r="I792" s="478"/>
      <c r="J792" s="422"/>
    </row>
    <row r="793" spans="1:10" x14ac:dyDescent="0.2">
      <c r="A793" s="277">
        <f t="shared" si="16"/>
        <v>63</v>
      </c>
      <c r="B793" s="330" t="s">
        <v>1021</v>
      </c>
      <c r="C793" s="276"/>
      <c r="D793" s="492">
        <v>1933</v>
      </c>
      <c r="E793" s="443">
        <v>441</v>
      </c>
      <c r="F793" s="366"/>
      <c r="G793" s="268" t="s">
        <v>1733</v>
      </c>
      <c r="H793" s="492" t="s">
        <v>1000</v>
      </c>
      <c r="I793" s="478"/>
      <c r="J793" s="422"/>
    </row>
    <row r="794" spans="1:10" x14ac:dyDescent="0.2">
      <c r="A794" s="277">
        <f t="shared" si="16"/>
        <v>64</v>
      </c>
      <c r="B794" s="330" t="s">
        <v>1025</v>
      </c>
      <c r="C794" s="276"/>
      <c r="D794" s="492">
        <v>1946</v>
      </c>
      <c r="E794" s="443">
        <v>397</v>
      </c>
      <c r="F794" s="366"/>
      <c r="G794" s="268" t="s">
        <v>1733</v>
      </c>
      <c r="H794" s="492" t="s">
        <v>1000</v>
      </c>
      <c r="I794" s="478"/>
      <c r="J794" s="422"/>
    </row>
    <row r="795" spans="1:10" x14ac:dyDescent="0.2">
      <c r="A795" s="277">
        <f t="shared" si="16"/>
        <v>65</v>
      </c>
      <c r="B795" s="330" t="s">
        <v>1027</v>
      </c>
      <c r="C795" s="276"/>
      <c r="D795" s="492">
        <v>1956</v>
      </c>
      <c r="E795" s="443">
        <v>388</v>
      </c>
      <c r="F795" s="366"/>
      <c r="G795" s="268" t="s">
        <v>1733</v>
      </c>
      <c r="H795" s="492" t="s">
        <v>1000</v>
      </c>
      <c r="I795" s="478"/>
      <c r="J795" s="422"/>
    </row>
    <row r="796" spans="1:10" x14ac:dyDescent="0.2">
      <c r="A796" s="277">
        <f t="shared" si="16"/>
        <v>66</v>
      </c>
      <c r="B796" s="330" t="s">
        <v>1030</v>
      </c>
      <c r="C796" s="276"/>
      <c r="D796" s="492">
        <v>1939</v>
      </c>
      <c r="E796" s="443">
        <v>374</v>
      </c>
      <c r="F796" s="366"/>
      <c r="G796" s="268" t="s">
        <v>1733</v>
      </c>
      <c r="H796" s="492" t="s">
        <v>1000</v>
      </c>
      <c r="I796" s="478"/>
      <c r="J796" s="422"/>
    </row>
    <row r="797" spans="1:10" x14ac:dyDescent="0.2">
      <c r="A797" s="277">
        <f t="shared" ref="A797:A860" si="17">A796+1</f>
        <v>67</v>
      </c>
      <c r="B797" s="330" t="s">
        <v>1035</v>
      </c>
      <c r="C797" s="276"/>
      <c r="D797" s="492">
        <v>1940</v>
      </c>
      <c r="E797" s="443">
        <v>326</v>
      </c>
      <c r="F797" s="366"/>
      <c r="G797" s="268" t="s">
        <v>1733</v>
      </c>
      <c r="H797" s="492" t="s">
        <v>1000</v>
      </c>
      <c r="I797" s="478"/>
      <c r="J797" s="422"/>
    </row>
    <row r="798" spans="1:10" x14ac:dyDescent="0.2">
      <c r="A798" s="277">
        <f t="shared" si="17"/>
        <v>68</v>
      </c>
      <c r="B798" s="330" t="s">
        <v>1039</v>
      </c>
      <c r="C798" s="276"/>
      <c r="D798" s="492">
        <v>1943</v>
      </c>
      <c r="E798" s="443">
        <v>312</v>
      </c>
      <c r="F798" s="366"/>
      <c r="G798" s="268" t="s">
        <v>1733</v>
      </c>
      <c r="H798" s="492" t="s">
        <v>1000</v>
      </c>
      <c r="I798" s="478"/>
      <c r="J798" s="422"/>
    </row>
    <row r="799" spans="1:10" x14ac:dyDescent="0.2">
      <c r="A799" s="277">
        <f t="shared" si="17"/>
        <v>69</v>
      </c>
      <c r="B799" s="330" t="s">
        <v>1040</v>
      </c>
      <c r="C799" s="276"/>
      <c r="D799" s="492">
        <v>1935</v>
      </c>
      <c r="E799" s="443">
        <v>307</v>
      </c>
      <c r="F799" s="366"/>
      <c r="G799" s="268" t="s">
        <v>1733</v>
      </c>
      <c r="H799" s="492" t="s">
        <v>1000</v>
      </c>
      <c r="I799" s="478"/>
      <c r="J799" s="422"/>
    </row>
    <row r="800" spans="1:10" x14ac:dyDescent="0.2">
      <c r="A800" s="277">
        <f t="shared" si="17"/>
        <v>70</v>
      </c>
      <c r="B800" s="330" t="s">
        <v>1042</v>
      </c>
      <c r="C800" s="276"/>
      <c r="D800" s="492">
        <v>1940</v>
      </c>
      <c r="E800" s="443">
        <v>271</v>
      </c>
      <c r="F800" s="366"/>
      <c r="G800" s="268" t="s">
        <v>1733</v>
      </c>
      <c r="H800" s="492" t="s">
        <v>1000</v>
      </c>
      <c r="I800" s="478"/>
      <c r="J800" s="422"/>
    </row>
    <row r="801" spans="1:10" x14ac:dyDescent="0.2">
      <c r="A801" s="277">
        <f t="shared" si="17"/>
        <v>71</v>
      </c>
      <c r="B801" s="330" t="s">
        <v>1044</v>
      </c>
      <c r="C801" s="276"/>
      <c r="D801" s="492">
        <v>1953</v>
      </c>
      <c r="E801" s="443">
        <v>250</v>
      </c>
      <c r="F801" s="366"/>
      <c r="G801" s="268" t="s">
        <v>1733</v>
      </c>
      <c r="H801" s="492" t="s">
        <v>1000</v>
      </c>
      <c r="I801" s="478"/>
      <c r="J801" s="422"/>
    </row>
    <row r="802" spans="1:10" x14ac:dyDescent="0.2">
      <c r="A802" s="277">
        <f t="shared" si="17"/>
        <v>72</v>
      </c>
      <c r="B802" s="330" t="s">
        <v>1045</v>
      </c>
      <c r="C802" s="276"/>
      <c r="D802" s="492">
        <v>1952</v>
      </c>
      <c r="E802" s="443">
        <v>235</v>
      </c>
      <c r="F802" s="366"/>
      <c r="G802" s="268" t="s">
        <v>1733</v>
      </c>
      <c r="H802" s="492" t="s">
        <v>1000</v>
      </c>
      <c r="I802" s="478"/>
      <c r="J802" s="422"/>
    </row>
    <row r="803" spans="1:10" x14ac:dyDescent="0.2">
      <c r="A803" s="277">
        <f t="shared" si="17"/>
        <v>73</v>
      </c>
      <c r="B803" s="330" t="s">
        <v>1049</v>
      </c>
      <c r="C803" s="276"/>
      <c r="D803" s="492">
        <v>1951</v>
      </c>
      <c r="E803" s="443">
        <v>215</v>
      </c>
      <c r="F803" s="366"/>
      <c r="G803" s="268" t="s">
        <v>1733</v>
      </c>
      <c r="H803" s="492" t="s">
        <v>1000</v>
      </c>
      <c r="I803" s="478"/>
      <c r="J803" s="422"/>
    </row>
    <row r="804" spans="1:10" x14ac:dyDescent="0.2">
      <c r="A804" s="277">
        <f t="shared" si="17"/>
        <v>74</v>
      </c>
      <c r="B804" s="330" t="s">
        <v>1052</v>
      </c>
      <c r="C804" s="276"/>
      <c r="D804" s="492">
        <v>1941</v>
      </c>
      <c r="E804" s="443">
        <v>160</v>
      </c>
      <c r="F804" s="366"/>
      <c r="G804" s="268" t="s">
        <v>1733</v>
      </c>
      <c r="H804" s="492" t="s">
        <v>1000</v>
      </c>
      <c r="I804" s="478"/>
      <c r="J804" s="422"/>
    </row>
    <row r="805" spans="1:10" x14ac:dyDescent="0.2">
      <c r="A805" s="277">
        <f t="shared" si="17"/>
        <v>75</v>
      </c>
      <c r="B805" s="330" t="s">
        <v>1056</v>
      </c>
      <c r="C805" s="276"/>
      <c r="D805" s="492">
        <v>1945</v>
      </c>
      <c r="E805" s="443">
        <v>132</v>
      </c>
      <c r="F805" s="366"/>
      <c r="G805" s="268" t="s">
        <v>1733</v>
      </c>
      <c r="H805" s="492" t="s">
        <v>1000</v>
      </c>
      <c r="I805" s="478"/>
      <c r="J805" s="422"/>
    </row>
    <row r="806" spans="1:10" x14ac:dyDescent="0.2">
      <c r="A806" s="277">
        <f t="shared" si="17"/>
        <v>76</v>
      </c>
      <c r="B806" s="330" t="s">
        <v>1057</v>
      </c>
      <c r="C806" s="276"/>
      <c r="D806" s="492">
        <v>1938</v>
      </c>
      <c r="E806" s="443">
        <v>130</v>
      </c>
      <c r="F806" s="366"/>
      <c r="G806" s="268" t="s">
        <v>1733</v>
      </c>
      <c r="H806" s="492" t="s">
        <v>1000</v>
      </c>
      <c r="I806" s="478"/>
      <c r="J806" s="422"/>
    </row>
    <row r="807" spans="1:10" x14ac:dyDescent="0.2">
      <c r="A807" s="277">
        <f t="shared" si="17"/>
        <v>77</v>
      </c>
      <c r="B807" s="330" t="s">
        <v>1061</v>
      </c>
      <c r="C807" s="276"/>
      <c r="D807" s="492">
        <v>1943</v>
      </c>
      <c r="E807" s="443">
        <v>107</v>
      </c>
      <c r="F807" s="366"/>
      <c r="G807" s="268" t="s">
        <v>1733</v>
      </c>
      <c r="H807" s="492" t="s">
        <v>1000</v>
      </c>
      <c r="I807" s="478"/>
      <c r="J807" s="422"/>
    </row>
    <row r="808" spans="1:10" x14ac:dyDescent="0.2">
      <c r="A808" s="277">
        <f t="shared" si="17"/>
        <v>78</v>
      </c>
      <c r="B808" s="351" t="s">
        <v>716</v>
      </c>
      <c r="C808" s="457"/>
      <c r="D808" s="651">
        <v>1947</v>
      </c>
      <c r="E808" s="652">
        <v>1497</v>
      </c>
      <c r="F808" s="366"/>
      <c r="G808" s="268" t="s">
        <v>1730</v>
      </c>
      <c r="H808" s="464" t="s">
        <v>4</v>
      </c>
      <c r="I808" s="478"/>
      <c r="J808" s="422"/>
    </row>
    <row r="809" spans="1:10" x14ac:dyDescent="0.2">
      <c r="A809" s="277">
        <f t="shared" si="17"/>
        <v>79</v>
      </c>
      <c r="B809" s="383" t="s">
        <v>729</v>
      </c>
      <c r="C809" s="458" t="s">
        <v>117</v>
      </c>
      <c r="D809" s="430">
        <v>1949</v>
      </c>
      <c r="E809" s="423">
        <v>1223</v>
      </c>
      <c r="F809" s="366"/>
      <c r="G809" s="268" t="s">
        <v>1730</v>
      </c>
      <c r="H809" s="464" t="s">
        <v>4</v>
      </c>
      <c r="I809" s="478"/>
      <c r="J809" s="422"/>
    </row>
    <row r="810" spans="1:10" x14ac:dyDescent="0.2">
      <c r="A810" s="277">
        <f t="shared" si="17"/>
        <v>80</v>
      </c>
      <c r="B810" s="383" t="s">
        <v>761</v>
      </c>
      <c r="C810" s="431"/>
      <c r="D810" s="430">
        <v>1948</v>
      </c>
      <c r="E810" s="423">
        <v>1148</v>
      </c>
      <c r="F810" s="366"/>
      <c r="G810" s="268" t="s">
        <v>1730</v>
      </c>
      <c r="H810" s="460" t="s">
        <v>4</v>
      </c>
      <c r="I810" s="478"/>
      <c r="J810" s="422"/>
    </row>
    <row r="811" spans="1:10" x14ac:dyDescent="0.2">
      <c r="A811" s="277">
        <f t="shared" si="17"/>
        <v>81</v>
      </c>
      <c r="B811" s="383" t="s">
        <v>783</v>
      </c>
      <c r="C811" s="458" t="s">
        <v>117</v>
      </c>
      <c r="D811" s="430">
        <v>1945</v>
      </c>
      <c r="E811" s="423">
        <v>1143</v>
      </c>
      <c r="F811" s="366"/>
      <c r="G811" s="268" t="s">
        <v>1730</v>
      </c>
      <c r="H811" s="460" t="s">
        <v>4</v>
      </c>
      <c r="I811" s="478"/>
      <c r="J811" s="422"/>
    </row>
    <row r="812" spans="1:10" x14ac:dyDescent="0.2">
      <c r="A812" s="277">
        <f t="shared" si="17"/>
        <v>82</v>
      </c>
      <c r="B812" s="383" t="s">
        <v>720</v>
      </c>
      <c r="C812" s="431"/>
      <c r="D812" s="430">
        <v>1940</v>
      </c>
      <c r="E812" s="423">
        <v>1140</v>
      </c>
      <c r="F812" s="366"/>
      <c r="G812" s="268" t="s">
        <v>1730</v>
      </c>
      <c r="H812" s="464" t="s">
        <v>4</v>
      </c>
      <c r="I812" s="478"/>
      <c r="J812" s="422"/>
    </row>
    <row r="813" spans="1:10" x14ac:dyDescent="0.2">
      <c r="A813" s="277">
        <f t="shared" si="17"/>
        <v>83</v>
      </c>
      <c r="B813" s="383" t="s">
        <v>690</v>
      </c>
      <c r="C813" s="431"/>
      <c r="D813" s="430">
        <v>1942</v>
      </c>
      <c r="E813" s="423">
        <v>959</v>
      </c>
      <c r="F813" s="366"/>
      <c r="G813" s="268" t="s">
        <v>1730</v>
      </c>
      <c r="H813" s="464" t="s">
        <v>4</v>
      </c>
      <c r="I813" s="478"/>
      <c r="J813" s="422"/>
    </row>
    <row r="814" spans="1:10" x14ac:dyDescent="0.2">
      <c r="A814" s="277">
        <f t="shared" si="17"/>
        <v>84</v>
      </c>
      <c r="B814" s="327" t="s">
        <v>775</v>
      </c>
      <c r="C814" s="457"/>
      <c r="D814" s="489">
        <v>1941</v>
      </c>
      <c r="E814" s="423">
        <v>794</v>
      </c>
      <c r="F814" s="366"/>
      <c r="G814" s="268" t="s">
        <v>1730</v>
      </c>
      <c r="H814" s="485" t="s">
        <v>4</v>
      </c>
      <c r="I814" s="478"/>
      <c r="J814" s="422"/>
    </row>
    <row r="815" spans="1:10" x14ac:dyDescent="0.2">
      <c r="A815" s="277">
        <f t="shared" si="17"/>
        <v>85</v>
      </c>
      <c r="B815" s="383" t="s">
        <v>712</v>
      </c>
      <c r="C815" s="431"/>
      <c r="D815" s="430">
        <v>1941</v>
      </c>
      <c r="E815" s="423">
        <v>766</v>
      </c>
      <c r="F815" s="366"/>
      <c r="G815" s="268" t="s">
        <v>1730</v>
      </c>
      <c r="H815" s="464" t="s">
        <v>4</v>
      </c>
      <c r="I815" s="478"/>
      <c r="J815" s="422"/>
    </row>
    <row r="816" spans="1:10" x14ac:dyDescent="0.2">
      <c r="A816" s="277">
        <f t="shared" si="17"/>
        <v>86</v>
      </c>
      <c r="B816" s="383" t="s">
        <v>773</v>
      </c>
      <c r="C816" s="458"/>
      <c r="D816" s="430">
        <v>1945</v>
      </c>
      <c r="E816" s="423">
        <v>713</v>
      </c>
      <c r="F816" s="366"/>
      <c r="G816" s="268" t="s">
        <v>1730</v>
      </c>
      <c r="H816" s="485" t="s">
        <v>4</v>
      </c>
      <c r="I816" s="478"/>
      <c r="J816" s="422"/>
    </row>
    <row r="817" spans="1:10" x14ac:dyDescent="0.2">
      <c r="A817" s="277">
        <f t="shared" si="17"/>
        <v>87</v>
      </c>
      <c r="B817" s="387" t="s">
        <v>710</v>
      </c>
      <c r="C817" s="463"/>
      <c r="D817" s="430">
        <v>1954</v>
      </c>
      <c r="E817" s="423">
        <v>687</v>
      </c>
      <c r="F817" s="366"/>
      <c r="G817" s="268" t="s">
        <v>1730</v>
      </c>
      <c r="H817" s="464" t="s">
        <v>4</v>
      </c>
      <c r="I817" s="478"/>
      <c r="J817" s="422"/>
    </row>
    <row r="818" spans="1:10" x14ac:dyDescent="0.2">
      <c r="A818" s="277">
        <f t="shared" si="17"/>
        <v>88</v>
      </c>
      <c r="B818" s="389" t="s">
        <v>756</v>
      </c>
      <c r="C818" s="461"/>
      <c r="D818" s="434">
        <v>1957</v>
      </c>
      <c r="E818" s="423">
        <v>686</v>
      </c>
      <c r="F818" s="366"/>
      <c r="G818" s="268" t="s">
        <v>1730</v>
      </c>
      <c r="H818" s="428" t="s">
        <v>4</v>
      </c>
      <c r="I818" s="478"/>
      <c r="J818" s="422"/>
    </row>
    <row r="819" spans="1:10" x14ac:dyDescent="0.2">
      <c r="A819" s="277">
        <f t="shared" si="17"/>
        <v>89</v>
      </c>
      <c r="B819" s="383" t="s">
        <v>759</v>
      </c>
      <c r="C819" s="431"/>
      <c r="D819" s="430">
        <v>1953</v>
      </c>
      <c r="E819" s="423">
        <v>677</v>
      </c>
      <c r="F819" s="366"/>
      <c r="G819" s="268" t="s">
        <v>1730</v>
      </c>
      <c r="H819" s="460" t="s">
        <v>4</v>
      </c>
      <c r="I819" s="478"/>
      <c r="J819" s="422"/>
    </row>
    <row r="820" spans="1:10" x14ac:dyDescent="0.2">
      <c r="A820" s="277">
        <f t="shared" si="17"/>
        <v>90</v>
      </c>
      <c r="B820" s="383" t="s">
        <v>689</v>
      </c>
      <c r="C820" s="431"/>
      <c r="D820" s="430">
        <v>1943</v>
      </c>
      <c r="E820" s="423">
        <v>626</v>
      </c>
      <c r="F820" s="366"/>
      <c r="G820" s="268" t="s">
        <v>1730</v>
      </c>
      <c r="H820" s="464" t="s">
        <v>4</v>
      </c>
      <c r="I820" s="478"/>
      <c r="J820" s="422"/>
    </row>
    <row r="821" spans="1:10" x14ac:dyDescent="0.2">
      <c r="A821" s="277">
        <f t="shared" si="17"/>
        <v>91</v>
      </c>
      <c r="B821" s="383" t="s">
        <v>791</v>
      </c>
      <c r="C821" s="461"/>
      <c r="D821" s="430">
        <v>1946</v>
      </c>
      <c r="E821" s="423">
        <v>623</v>
      </c>
      <c r="F821" s="366"/>
      <c r="G821" s="268" t="s">
        <v>1730</v>
      </c>
      <c r="H821" s="497" t="s">
        <v>4</v>
      </c>
      <c r="I821" s="478"/>
      <c r="J821" s="422"/>
    </row>
    <row r="822" spans="1:10" x14ac:dyDescent="0.2">
      <c r="A822" s="277">
        <f t="shared" si="17"/>
        <v>92</v>
      </c>
      <c r="B822" s="383" t="s">
        <v>800</v>
      </c>
      <c r="C822" s="461"/>
      <c r="D822" s="430">
        <v>1946</v>
      </c>
      <c r="E822" s="423">
        <v>597</v>
      </c>
      <c r="F822" s="366"/>
      <c r="G822" s="268" t="s">
        <v>1730</v>
      </c>
      <c r="H822" s="460" t="s">
        <v>4</v>
      </c>
      <c r="I822" s="478"/>
      <c r="J822" s="422"/>
    </row>
    <row r="823" spans="1:10" x14ac:dyDescent="0.2">
      <c r="A823" s="277">
        <f t="shared" si="17"/>
        <v>93</v>
      </c>
      <c r="B823" s="383" t="s">
        <v>711</v>
      </c>
      <c r="C823" s="431"/>
      <c r="D823" s="430">
        <v>1940</v>
      </c>
      <c r="E823" s="423">
        <v>582</v>
      </c>
      <c r="F823" s="366"/>
      <c r="G823" s="268" t="s">
        <v>1730</v>
      </c>
      <c r="H823" s="464" t="s">
        <v>4</v>
      </c>
      <c r="I823" s="478"/>
      <c r="J823" s="422"/>
    </row>
    <row r="824" spans="1:10" x14ac:dyDescent="0.2">
      <c r="A824" s="277">
        <f t="shared" si="17"/>
        <v>94</v>
      </c>
      <c r="B824" s="383" t="s">
        <v>785</v>
      </c>
      <c r="C824" s="459"/>
      <c r="D824" s="430">
        <v>1948</v>
      </c>
      <c r="E824" s="423">
        <v>565</v>
      </c>
      <c r="F824" s="366"/>
      <c r="G824" s="268" t="s">
        <v>1730</v>
      </c>
      <c r="H824" s="460" t="s">
        <v>4</v>
      </c>
      <c r="I824" s="478"/>
      <c r="J824" s="422"/>
    </row>
    <row r="825" spans="1:10" x14ac:dyDescent="0.2">
      <c r="A825" s="277">
        <f t="shared" si="17"/>
        <v>95</v>
      </c>
      <c r="B825" s="387" t="s">
        <v>780</v>
      </c>
      <c r="C825" s="461"/>
      <c r="D825" s="430">
        <v>1949</v>
      </c>
      <c r="E825" s="423">
        <v>542</v>
      </c>
      <c r="F825" s="366"/>
      <c r="G825" s="268" t="s">
        <v>1730</v>
      </c>
      <c r="H825" s="472" t="s">
        <v>4</v>
      </c>
      <c r="I825" s="478"/>
      <c r="J825" s="422"/>
    </row>
    <row r="826" spans="1:10" x14ac:dyDescent="0.2">
      <c r="A826" s="277">
        <f t="shared" si="17"/>
        <v>96</v>
      </c>
      <c r="B826" s="387" t="s">
        <v>767</v>
      </c>
      <c r="C826" s="461"/>
      <c r="D826" s="430">
        <v>1952</v>
      </c>
      <c r="E826" s="423">
        <v>536</v>
      </c>
      <c r="F826" s="366"/>
      <c r="G826" s="268" t="s">
        <v>1730</v>
      </c>
      <c r="H826" s="460" t="s">
        <v>4</v>
      </c>
      <c r="I826" s="478"/>
      <c r="J826" s="422"/>
    </row>
    <row r="827" spans="1:10" x14ac:dyDescent="0.2">
      <c r="A827" s="277">
        <f t="shared" si="17"/>
        <v>97</v>
      </c>
      <c r="B827" s="383" t="s">
        <v>746</v>
      </c>
      <c r="C827" s="431"/>
      <c r="D827" s="430">
        <v>1941</v>
      </c>
      <c r="E827" s="423">
        <v>506</v>
      </c>
      <c r="F827" s="366"/>
      <c r="G827" s="268" t="s">
        <v>1730</v>
      </c>
      <c r="H827" s="472" t="s">
        <v>4</v>
      </c>
      <c r="I827" s="478"/>
      <c r="J827" s="422"/>
    </row>
    <row r="828" spans="1:10" x14ac:dyDescent="0.2">
      <c r="A828" s="277">
        <f t="shared" si="17"/>
        <v>98</v>
      </c>
      <c r="B828" s="383" t="s">
        <v>782</v>
      </c>
      <c r="C828" s="461"/>
      <c r="D828" s="430">
        <v>1935</v>
      </c>
      <c r="E828" s="423">
        <v>504</v>
      </c>
      <c r="F828" s="366"/>
      <c r="G828" s="268" t="s">
        <v>1730</v>
      </c>
      <c r="H828" s="460" t="s">
        <v>4</v>
      </c>
      <c r="I828" s="478"/>
      <c r="J828" s="422"/>
    </row>
    <row r="829" spans="1:10" x14ac:dyDescent="0.2">
      <c r="A829" s="277">
        <f t="shared" si="17"/>
        <v>99</v>
      </c>
      <c r="B829" s="383" t="s">
        <v>688</v>
      </c>
      <c r="C829" s="431"/>
      <c r="D829" s="430">
        <v>1936</v>
      </c>
      <c r="E829" s="423">
        <v>493</v>
      </c>
      <c r="F829" s="366"/>
      <c r="G829" s="268" t="s">
        <v>1730</v>
      </c>
      <c r="H829" s="464" t="s">
        <v>4</v>
      </c>
      <c r="I829" s="478"/>
      <c r="J829" s="422"/>
    </row>
    <row r="830" spans="1:10" x14ac:dyDescent="0.2">
      <c r="A830" s="277">
        <f t="shared" si="17"/>
        <v>100</v>
      </c>
      <c r="B830" s="383" t="s">
        <v>808</v>
      </c>
      <c r="C830" s="461"/>
      <c r="D830" s="430">
        <v>1941</v>
      </c>
      <c r="E830" s="423">
        <v>492</v>
      </c>
      <c r="F830" s="366"/>
      <c r="G830" s="268" t="s">
        <v>1730</v>
      </c>
      <c r="H830" s="460" t="s">
        <v>4</v>
      </c>
      <c r="I830" s="478"/>
      <c r="J830" s="422"/>
    </row>
    <row r="831" spans="1:10" x14ac:dyDescent="0.2">
      <c r="A831" s="277">
        <f t="shared" si="17"/>
        <v>101</v>
      </c>
      <c r="B831" s="383" t="s">
        <v>687</v>
      </c>
      <c r="C831" s="431"/>
      <c r="D831" s="430">
        <v>1940</v>
      </c>
      <c r="E831" s="423">
        <v>483</v>
      </c>
      <c r="F831" s="366"/>
      <c r="G831" s="268" t="s">
        <v>1730</v>
      </c>
      <c r="H831" s="464" t="s">
        <v>4</v>
      </c>
      <c r="I831" s="478"/>
      <c r="J831" s="422"/>
    </row>
    <row r="832" spans="1:10" x14ac:dyDescent="0.2">
      <c r="A832" s="277">
        <f t="shared" si="17"/>
        <v>102</v>
      </c>
      <c r="B832" s="383" t="s">
        <v>694</v>
      </c>
      <c r="C832" s="459"/>
      <c r="D832" s="430">
        <v>1952</v>
      </c>
      <c r="E832" s="423">
        <v>413</v>
      </c>
      <c r="F832" s="366"/>
      <c r="G832" s="268" t="s">
        <v>1730</v>
      </c>
      <c r="H832" s="460" t="s">
        <v>4</v>
      </c>
      <c r="I832" s="478"/>
      <c r="J832" s="422"/>
    </row>
    <row r="833" spans="1:10" x14ac:dyDescent="0.2">
      <c r="A833" s="277">
        <f t="shared" si="17"/>
        <v>103</v>
      </c>
      <c r="B833" s="383" t="s">
        <v>721</v>
      </c>
      <c r="C833" s="431"/>
      <c r="D833" s="430">
        <v>1944</v>
      </c>
      <c r="E833" s="423">
        <v>410</v>
      </c>
      <c r="F833" s="366"/>
      <c r="G833" s="268" t="s">
        <v>1730</v>
      </c>
      <c r="H833" s="485" t="s">
        <v>4</v>
      </c>
      <c r="I833" s="478"/>
      <c r="J833" s="422"/>
    </row>
    <row r="834" spans="1:10" x14ac:dyDescent="0.2">
      <c r="A834" s="277">
        <f t="shared" si="17"/>
        <v>104</v>
      </c>
      <c r="B834" s="383" t="s">
        <v>752</v>
      </c>
      <c r="C834" s="458" t="s">
        <v>117</v>
      </c>
      <c r="D834" s="430">
        <v>1943</v>
      </c>
      <c r="E834" s="423">
        <v>375</v>
      </c>
      <c r="F834" s="366"/>
      <c r="G834" s="268" t="s">
        <v>1730</v>
      </c>
      <c r="H834" s="464" t="s">
        <v>4</v>
      </c>
      <c r="I834" s="478"/>
      <c r="J834" s="422"/>
    </row>
    <row r="835" spans="1:10" x14ac:dyDescent="0.2">
      <c r="A835" s="277">
        <f t="shared" si="17"/>
        <v>105</v>
      </c>
      <c r="B835" s="387" t="s">
        <v>803</v>
      </c>
      <c r="C835" s="461"/>
      <c r="D835" s="430">
        <v>1951</v>
      </c>
      <c r="E835" s="423">
        <v>367</v>
      </c>
      <c r="F835" s="366"/>
      <c r="G835" s="268" t="s">
        <v>1730</v>
      </c>
      <c r="H835" s="460" t="s">
        <v>4</v>
      </c>
    </row>
    <row r="836" spans="1:10" x14ac:dyDescent="0.2">
      <c r="A836" s="277">
        <f t="shared" si="17"/>
        <v>106</v>
      </c>
      <c r="B836" s="383" t="s">
        <v>794</v>
      </c>
      <c r="C836" s="459"/>
      <c r="D836" s="430">
        <v>1942</v>
      </c>
      <c r="E836" s="423">
        <v>331</v>
      </c>
      <c r="F836" s="366"/>
      <c r="G836" s="268" t="s">
        <v>1730</v>
      </c>
      <c r="H836" s="460" t="s">
        <v>4</v>
      </c>
    </row>
    <row r="837" spans="1:10" x14ac:dyDescent="0.2">
      <c r="A837" s="277">
        <f t="shared" si="17"/>
        <v>107</v>
      </c>
      <c r="B837" s="383" t="s">
        <v>732</v>
      </c>
      <c r="C837" s="463" t="s">
        <v>733</v>
      </c>
      <c r="D837" s="430">
        <v>1949</v>
      </c>
      <c r="E837" s="423">
        <v>327</v>
      </c>
      <c r="F837" s="366"/>
      <c r="G837" s="268" t="s">
        <v>1730</v>
      </c>
      <c r="H837" s="464" t="s">
        <v>4</v>
      </c>
    </row>
    <row r="838" spans="1:10" x14ac:dyDescent="0.2">
      <c r="A838" s="277">
        <f t="shared" si="17"/>
        <v>108</v>
      </c>
      <c r="B838" s="383" t="s">
        <v>748</v>
      </c>
      <c r="C838" s="461"/>
      <c r="D838" s="430">
        <v>1944</v>
      </c>
      <c r="E838" s="423">
        <v>257</v>
      </c>
      <c r="F838" s="366"/>
      <c r="G838" s="268" t="s">
        <v>1730</v>
      </c>
      <c r="H838" s="464" t="s">
        <v>4</v>
      </c>
    </row>
    <row r="839" spans="1:10" x14ac:dyDescent="0.2">
      <c r="A839" s="277">
        <f t="shared" si="17"/>
        <v>109</v>
      </c>
      <c r="B839" s="383" t="s">
        <v>738</v>
      </c>
      <c r="C839" s="431"/>
      <c r="D839" s="430">
        <v>1950</v>
      </c>
      <c r="E839" s="423">
        <v>247</v>
      </c>
      <c r="F839" s="366"/>
      <c r="G839" s="268" t="s">
        <v>1730</v>
      </c>
      <c r="H839" s="472" t="s">
        <v>4</v>
      </c>
    </row>
    <row r="840" spans="1:10" x14ac:dyDescent="0.2">
      <c r="A840" s="277">
        <f t="shared" si="17"/>
        <v>110</v>
      </c>
      <c r="B840" s="383" t="s">
        <v>714</v>
      </c>
      <c r="C840" s="431"/>
      <c r="D840" s="430">
        <v>1947</v>
      </c>
      <c r="E840" s="423">
        <v>231</v>
      </c>
      <c r="F840" s="366"/>
      <c r="G840" s="268" t="s">
        <v>1730</v>
      </c>
      <c r="H840" s="464" t="s">
        <v>4</v>
      </c>
    </row>
    <row r="841" spans="1:10" x14ac:dyDescent="0.2">
      <c r="A841" s="277">
        <f t="shared" si="17"/>
        <v>111</v>
      </c>
      <c r="B841" s="383" t="s">
        <v>692</v>
      </c>
      <c r="C841" s="458" t="s">
        <v>117</v>
      </c>
      <c r="D841" s="430">
        <v>1942</v>
      </c>
      <c r="E841" s="423">
        <v>197</v>
      </c>
      <c r="F841" s="366"/>
      <c r="G841" s="268" t="s">
        <v>1730</v>
      </c>
      <c r="H841" s="472" t="s">
        <v>4</v>
      </c>
    </row>
    <row r="842" spans="1:10" x14ac:dyDescent="0.2">
      <c r="A842" s="277">
        <f t="shared" si="17"/>
        <v>112</v>
      </c>
      <c r="B842" s="383" t="s">
        <v>699</v>
      </c>
      <c r="C842" s="459" t="s">
        <v>117</v>
      </c>
      <c r="D842" s="430">
        <v>1939</v>
      </c>
      <c r="E842" s="423">
        <v>171</v>
      </c>
      <c r="F842" s="366"/>
      <c r="G842" s="268" t="s">
        <v>1730</v>
      </c>
      <c r="H842" s="460" t="s">
        <v>4</v>
      </c>
    </row>
    <row r="843" spans="1:10" x14ac:dyDescent="0.2">
      <c r="A843" s="277">
        <f t="shared" si="17"/>
        <v>113</v>
      </c>
      <c r="B843" s="389" t="s">
        <v>697</v>
      </c>
      <c r="C843" s="461"/>
      <c r="D843" s="430">
        <v>1949</v>
      </c>
      <c r="E843" s="423">
        <v>151</v>
      </c>
      <c r="F843" s="366"/>
      <c r="G843" s="268" t="s">
        <v>1730</v>
      </c>
      <c r="H843" s="464" t="s">
        <v>4</v>
      </c>
    </row>
    <row r="844" spans="1:10" x14ac:dyDescent="0.2">
      <c r="A844" s="277">
        <f t="shared" si="17"/>
        <v>114</v>
      </c>
      <c r="B844" s="383" t="s">
        <v>700</v>
      </c>
      <c r="C844" s="458" t="s">
        <v>117</v>
      </c>
      <c r="D844" s="430">
        <v>1937</v>
      </c>
      <c r="E844" s="423">
        <v>148</v>
      </c>
      <c r="F844" s="366"/>
      <c r="G844" s="268" t="s">
        <v>1730</v>
      </c>
      <c r="H844" s="464" t="s">
        <v>4</v>
      </c>
    </row>
    <row r="845" spans="1:10" x14ac:dyDescent="0.2">
      <c r="A845" s="277">
        <f t="shared" si="17"/>
        <v>115</v>
      </c>
      <c r="B845" s="383" t="s">
        <v>807</v>
      </c>
      <c r="C845" s="458" t="s">
        <v>117</v>
      </c>
      <c r="D845" s="490">
        <v>1943</v>
      </c>
      <c r="E845" s="423">
        <v>126</v>
      </c>
      <c r="F845" s="366"/>
      <c r="G845" s="268" t="s">
        <v>1730</v>
      </c>
      <c r="H845" s="460" t="s">
        <v>4</v>
      </c>
    </row>
    <row r="846" spans="1:10" x14ac:dyDescent="0.2">
      <c r="A846" s="277">
        <f t="shared" si="17"/>
        <v>116</v>
      </c>
      <c r="B846" s="383" t="s">
        <v>722</v>
      </c>
      <c r="C846" s="431"/>
      <c r="D846" s="430">
        <v>1949</v>
      </c>
      <c r="E846" s="423">
        <v>122</v>
      </c>
      <c r="F846" s="366"/>
      <c r="G846" s="268" t="s">
        <v>1730</v>
      </c>
      <c r="H846" s="485" t="s">
        <v>4</v>
      </c>
    </row>
    <row r="847" spans="1:10" x14ac:dyDescent="0.2">
      <c r="A847" s="277">
        <f t="shared" si="17"/>
        <v>117</v>
      </c>
      <c r="B847" s="383" t="s">
        <v>685</v>
      </c>
      <c r="C847" s="431"/>
      <c r="D847" s="430">
        <v>1956</v>
      </c>
      <c r="E847" s="423">
        <v>120</v>
      </c>
      <c r="F847" s="366"/>
      <c r="G847" s="268" t="s">
        <v>1730</v>
      </c>
      <c r="H847" s="464" t="s">
        <v>4</v>
      </c>
    </row>
    <row r="848" spans="1:10" x14ac:dyDescent="0.2">
      <c r="A848" s="277">
        <f t="shared" si="17"/>
        <v>118</v>
      </c>
      <c r="B848" s="387" t="s">
        <v>762</v>
      </c>
      <c r="C848" s="431"/>
      <c r="D848" s="430">
        <v>1950</v>
      </c>
      <c r="E848" s="423">
        <v>114</v>
      </c>
      <c r="F848" s="366"/>
      <c r="G848" s="268" t="s">
        <v>1730</v>
      </c>
      <c r="H848" s="460" t="s">
        <v>4</v>
      </c>
    </row>
    <row r="849" spans="1:13" x14ac:dyDescent="0.2">
      <c r="A849" s="277">
        <f t="shared" si="17"/>
        <v>119</v>
      </c>
      <c r="B849" s="383" t="s">
        <v>797</v>
      </c>
      <c r="C849" s="458" t="s">
        <v>117</v>
      </c>
      <c r="D849" s="430">
        <v>1935</v>
      </c>
      <c r="E849" s="423">
        <v>96</v>
      </c>
      <c r="F849" s="366"/>
      <c r="G849" s="268" t="s">
        <v>1730</v>
      </c>
      <c r="H849" s="460" t="s">
        <v>4</v>
      </c>
    </row>
    <row r="850" spans="1:13" x14ac:dyDescent="0.2">
      <c r="A850" s="277">
        <f t="shared" si="17"/>
        <v>120</v>
      </c>
      <c r="B850" s="383" t="s">
        <v>764</v>
      </c>
      <c r="C850" s="459"/>
      <c r="D850" s="430">
        <v>1945</v>
      </c>
      <c r="E850" s="423">
        <v>90</v>
      </c>
      <c r="F850" s="366"/>
      <c r="G850" s="268" t="s">
        <v>1730</v>
      </c>
      <c r="H850" s="472" t="s">
        <v>4</v>
      </c>
      <c r="I850" s="422"/>
      <c r="J850" s="422"/>
      <c r="K850" s="364"/>
      <c r="L850" s="364"/>
      <c r="M850" s="364"/>
    </row>
    <row r="851" spans="1:13" x14ac:dyDescent="0.2">
      <c r="A851" s="277">
        <f t="shared" si="17"/>
        <v>121</v>
      </c>
      <c r="B851" s="383" t="s">
        <v>726</v>
      </c>
      <c r="C851" s="458" t="s">
        <v>117</v>
      </c>
      <c r="D851" s="430">
        <v>1939</v>
      </c>
      <c r="E851" s="423">
        <v>87</v>
      </c>
      <c r="F851" s="366"/>
      <c r="G851" s="268" t="s">
        <v>1730</v>
      </c>
      <c r="H851" s="464" t="s">
        <v>4</v>
      </c>
      <c r="I851" s="364"/>
      <c r="J851" s="364"/>
      <c r="K851" s="364"/>
      <c r="L851" s="364"/>
      <c r="M851" s="364"/>
    </row>
    <row r="852" spans="1:13" x14ac:dyDescent="0.2">
      <c r="A852" s="277">
        <f t="shared" si="17"/>
        <v>122</v>
      </c>
      <c r="B852" s="383" t="s">
        <v>713</v>
      </c>
      <c r="C852" s="431"/>
      <c r="D852" s="430">
        <v>1950</v>
      </c>
      <c r="E852" s="423">
        <v>82</v>
      </c>
      <c r="F852" s="366"/>
      <c r="G852" s="268" t="s">
        <v>1730</v>
      </c>
      <c r="H852" s="464" t="s">
        <v>4</v>
      </c>
      <c r="I852" s="364"/>
      <c r="J852" s="364"/>
      <c r="K852" s="364"/>
      <c r="L852" s="364"/>
      <c r="M852" s="364"/>
    </row>
    <row r="853" spans="1:13" x14ac:dyDescent="0.2">
      <c r="A853" s="277">
        <f t="shared" si="17"/>
        <v>123</v>
      </c>
      <c r="B853" s="383" t="s">
        <v>737</v>
      </c>
      <c r="C853" s="458" t="s">
        <v>117</v>
      </c>
      <c r="D853" s="430">
        <v>1955</v>
      </c>
      <c r="E853" s="423">
        <v>69</v>
      </c>
      <c r="F853" s="366"/>
      <c r="G853" s="268" t="s">
        <v>1730</v>
      </c>
      <c r="H853" s="428" t="s">
        <v>4</v>
      </c>
    </row>
    <row r="854" spans="1:13" x14ac:dyDescent="0.2">
      <c r="A854" s="277">
        <f t="shared" si="17"/>
        <v>124</v>
      </c>
      <c r="B854" s="383" t="s">
        <v>719</v>
      </c>
      <c r="C854" s="431"/>
      <c r="D854" s="430">
        <v>1944</v>
      </c>
      <c r="E854" s="423">
        <v>59</v>
      </c>
      <c r="F854" s="366"/>
      <c r="G854" s="268" t="s">
        <v>1730</v>
      </c>
      <c r="H854" s="464" t="s">
        <v>4</v>
      </c>
    </row>
    <row r="855" spans="1:13" x14ac:dyDescent="0.2">
      <c r="A855" s="277">
        <f t="shared" si="17"/>
        <v>125</v>
      </c>
      <c r="B855" s="331" t="s">
        <v>1671</v>
      </c>
      <c r="C855" s="276"/>
      <c r="D855" s="454">
        <v>1946</v>
      </c>
      <c r="E855" s="423">
        <v>127</v>
      </c>
      <c r="F855" s="453"/>
      <c r="G855" s="272" t="s">
        <v>1656</v>
      </c>
      <c r="H855" s="454" t="s">
        <v>4</v>
      </c>
    </row>
    <row r="856" spans="1:13" x14ac:dyDescent="0.2">
      <c r="A856" s="277">
        <f t="shared" si="17"/>
        <v>126</v>
      </c>
      <c r="B856" s="389" t="s">
        <v>17</v>
      </c>
      <c r="C856" s="276"/>
      <c r="D856" s="485">
        <v>1952</v>
      </c>
      <c r="E856" s="421">
        <v>1096</v>
      </c>
      <c r="F856" s="423"/>
      <c r="G856" s="268" t="s">
        <v>1544</v>
      </c>
      <c r="H856" s="495" t="s">
        <v>4</v>
      </c>
    </row>
    <row r="857" spans="1:13" x14ac:dyDescent="0.2">
      <c r="A857" s="277">
        <f t="shared" si="17"/>
        <v>127</v>
      </c>
      <c r="B857" s="389" t="s">
        <v>59</v>
      </c>
      <c r="C857" s="276"/>
      <c r="D857" s="485">
        <v>1944</v>
      </c>
      <c r="E857" s="421">
        <v>633.66666666666663</v>
      </c>
      <c r="F857" s="423"/>
      <c r="G857" s="268" t="s">
        <v>1544</v>
      </c>
      <c r="H857" s="495" t="s">
        <v>4</v>
      </c>
    </row>
    <row r="858" spans="1:13" x14ac:dyDescent="0.2">
      <c r="A858" s="277">
        <f t="shared" si="17"/>
        <v>128</v>
      </c>
      <c r="B858" s="389" t="s">
        <v>18</v>
      </c>
      <c r="C858" s="276"/>
      <c r="D858" s="485">
        <v>1956</v>
      </c>
      <c r="E858" s="421">
        <v>449.33333333333331</v>
      </c>
      <c r="F858" s="423"/>
      <c r="G858" s="268" t="s">
        <v>1544</v>
      </c>
      <c r="H858" s="495" t="s">
        <v>4</v>
      </c>
    </row>
    <row r="859" spans="1:13" x14ac:dyDescent="0.2">
      <c r="A859" s="277">
        <f t="shared" si="17"/>
        <v>129</v>
      </c>
      <c r="B859" s="389" t="s">
        <v>1548</v>
      </c>
      <c r="C859" s="276" t="s">
        <v>117</v>
      </c>
      <c r="D859" s="485">
        <v>1941</v>
      </c>
      <c r="E859" s="421">
        <v>159</v>
      </c>
      <c r="F859" s="423"/>
      <c r="G859" s="268" t="s">
        <v>1544</v>
      </c>
      <c r="H859" s="460" t="s">
        <v>4</v>
      </c>
    </row>
    <row r="860" spans="1:13" x14ac:dyDescent="0.2">
      <c r="A860" s="277">
        <f t="shared" si="17"/>
        <v>130</v>
      </c>
      <c r="B860" s="389" t="s">
        <v>22</v>
      </c>
      <c r="C860" s="276"/>
      <c r="D860" s="485">
        <v>1949</v>
      </c>
      <c r="E860" s="421">
        <v>136</v>
      </c>
      <c r="F860" s="423"/>
      <c r="G860" s="268" t="s">
        <v>1544</v>
      </c>
      <c r="H860" s="495" t="s">
        <v>4</v>
      </c>
    </row>
    <row r="861" spans="1:13" x14ac:dyDescent="0.2">
      <c r="A861" s="277">
        <f t="shared" ref="A861:A924" si="18">A860+1</f>
        <v>131</v>
      </c>
      <c r="B861" s="389" t="s">
        <v>1556</v>
      </c>
      <c r="C861" s="276" t="s">
        <v>117</v>
      </c>
      <c r="D861" s="485">
        <v>1940</v>
      </c>
      <c r="E861" s="421">
        <v>128</v>
      </c>
      <c r="F861" s="423"/>
      <c r="G861" s="268" t="s">
        <v>1544</v>
      </c>
      <c r="H861" s="495" t="s">
        <v>4</v>
      </c>
    </row>
    <row r="862" spans="1:13" x14ac:dyDescent="0.2">
      <c r="A862" s="277">
        <f t="shared" si="18"/>
        <v>132</v>
      </c>
      <c r="B862" s="389" t="s">
        <v>1557</v>
      </c>
      <c r="C862" s="276" t="s">
        <v>117</v>
      </c>
      <c r="D862" s="485">
        <v>1964</v>
      </c>
      <c r="E862" s="421">
        <v>51.333333333333329</v>
      </c>
      <c r="F862" s="423"/>
      <c r="G862" s="268" t="s">
        <v>1544</v>
      </c>
      <c r="H862" s="495" t="s">
        <v>4</v>
      </c>
    </row>
    <row r="863" spans="1:13" x14ac:dyDescent="0.2">
      <c r="A863" s="277">
        <f t="shared" si="18"/>
        <v>133</v>
      </c>
      <c r="B863" s="328" t="s">
        <v>954</v>
      </c>
      <c r="C863" s="437"/>
      <c r="D863" s="491">
        <v>1946</v>
      </c>
      <c r="E863" s="438">
        <v>896</v>
      </c>
      <c r="F863" s="439"/>
      <c r="G863" s="236" t="s">
        <v>1732</v>
      </c>
      <c r="H863" s="498" t="s">
        <v>4</v>
      </c>
    </row>
    <row r="864" spans="1:13" x14ac:dyDescent="0.2">
      <c r="A864" s="277">
        <f t="shared" si="18"/>
        <v>134</v>
      </c>
      <c r="B864" s="328" t="s">
        <v>862</v>
      </c>
      <c r="C864" s="440" t="s">
        <v>117</v>
      </c>
      <c r="D864" s="491">
        <v>1946</v>
      </c>
      <c r="E864" s="438">
        <v>860</v>
      </c>
      <c r="F864" s="439"/>
      <c r="G864" s="236" t="s">
        <v>1732</v>
      </c>
      <c r="H864" s="498" t="s">
        <v>4</v>
      </c>
    </row>
    <row r="865" spans="1:8" x14ac:dyDescent="0.2">
      <c r="A865" s="277">
        <f t="shared" si="18"/>
        <v>135</v>
      </c>
      <c r="B865" s="328" t="s">
        <v>867</v>
      </c>
      <c r="C865" s="440" t="s">
        <v>117</v>
      </c>
      <c r="D865" s="491">
        <v>1954</v>
      </c>
      <c r="E865" s="438">
        <v>831</v>
      </c>
      <c r="F865" s="439"/>
      <c r="G865" s="236" t="s">
        <v>1732</v>
      </c>
      <c r="H865" s="498" t="s">
        <v>4</v>
      </c>
    </row>
    <row r="866" spans="1:8" x14ac:dyDescent="0.2">
      <c r="A866" s="277">
        <f t="shared" si="18"/>
        <v>136</v>
      </c>
      <c r="B866" s="328" t="s">
        <v>870</v>
      </c>
      <c r="C866" s="440" t="s">
        <v>117</v>
      </c>
      <c r="D866" s="491">
        <v>1947</v>
      </c>
      <c r="E866" s="438">
        <v>364</v>
      </c>
      <c r="F866" s="439"/>
      <c r="G866" s="236" t="s">
        <v>1732</v>
      </c>
      <c r="H866" s="498" t="s">
        <v>4</v>
      </c>
    </row>
    <row r="867" spans="1:8" x14ac:dyDescent="0.2">
      <c r="A867" s="277">
        <f t="shared" si="18"/>
        <v>137</v>
      </c>
      <c r="B867" s="328" t="s">
        <v>964</v>
      </c>
      <c r="C867" s="437"/>
      <c r="D867" s="491">
        <v>1951</v>
      </c>
      <c r="E867" s="438">
        <v>348</v>
      </c>
      <c r="F867" s="439"/>
      <c r="G867" s="236" t="s">
        <v>1732</v>
      </c>
      <c r="H867" s="498" t="s">
        <v>4</v>
      </c>
    </row>
    <row r="868" spans="1:8" x14ac:dyDescent="0.2">
      <c r="A868" s="277">
        <f t="shared" si="18"/>
        <v>138</v>
      </c>
      <c r="B868" s="328" t="s">
        <v>950</v>
      </c>
      <c r="C868" s="437" t="s">
        <v>951</v>
      </c>
      <c r="D868" s="491">
        <v>1952</v>
      </c>
      <c r="E868" s="438">
        <v>271</v>
      </c>
      <c r="F868" s="439"/>
      <c r="G868" s="236" t="s">
        <v>1732</v>
      </c>
      <c r="H868" s="498" t="s">
        <v>4</v>
      </c>
    </row>
    <row r="869" spans="1:8" x14ac:dyDescent="0.2">
      <c r="A869" s="277">
        <f t="shared" si="18"/>
        <v>139</v>
      </c>
      <c r="B869" s="328" t="s">
        <v>908</v>
      </c>
      <c r="C869" s="437"/>
      <c r="D869" s="491">
        <v>1953</v>
      </c>
      <c r="E869" s="438">
        <v>269</v>
      </c>
      <c r="F869" s="439"/>
      <c r="G869" s="236" t="s">
        <v>1732</v>
      </c>
      <c r="H869" s="498" t="s">
        <v>4</v>
      </c>
    </row>
    <row r="870" spans="1:8" x14ac:dyDescent="0.2">
      <c r="A870" s="277">
        <f t="shared" si="18"/>
        <v>140</v>
      </c>
      <c r="B870" s="328" t="s">
        <v>900</v>
      </c>
      <c r="C870" s="440"/>
      <c r="D870" s="491">
        <v>1948</v>
      </c>
      <c r="E870" s="438">
        <v>238</v>
      </c>
      <c r="F870" s="439"/>
      <c r="G870" s="236" t="s">
        <v>1732</v>
      </c>
      <c r="H870" s="498" t="s">
        <v>4</v>
      </c>
    </row>
    <row r="871" spans="1:8" x14ac:dyDescent="0.2">
      <c r="A871" s="277">
        <f t="shared" si="18"/>
        <v>141</v>
      </c>
      <c r="B871" s="328" t="s">
        <v>923</v>
      </c>
      <c r="C871" s="437" t="s">
        <v>117</v>
      </c>
      <c r="D871" s="491">
        <v>1955</v>
      </c>
      <c r="E871" s="438">
        <v>199</v>
      </c>
      <c r="F871" s="439"/>
      <c r="G871" s="236" t="s">
        <v>1732</v>
      </c>
      <c r="H871" s="498" t="s">
        <v>4</v>
      </c>
    </row>
    <row r="872" spans="1:8" x14ac:dyDescent="0.2">
      <c r="A872" s="277">
        <f t="shared" si="18"/>
        <v>142</v>
      </c>
      <c r="B872" s="328" t="s">
        <v>864</v>
      </c>
      <c r="C872" s="440"/>
      <c r="D872" s="491">
        <v>1954</v>
      </c>
      <c r="E872" s="438">
        <v>157</v>
      </c>
      <c r="F872" s="439"/>
      <c r="G872" s="236" t="s">
        <v>1732</v>
      </c>
      <c r="H872" s="498" t="s">
        <v>4</v>
      </c>
    </row>
    <row r="873" spans="1:8" x14ac:dyDescent="0.2">
      <c r="A873" s="277">
        <f t="shared" si="18"/>
        <v>143</v>
      </c>
      <c r="B873" s="328" t="s">
        <v>966</v>
      </c>
      <c r="C873" s="437" t="s">
        <v>898</v>
      </c>
      <c r="D873" s="491">
        <v>1943</v>
      </c>
      <c r="E873" s="438">
        <v>155</v>
      </c>
      <c r="F873" s="439"/>
      <c r="G873" s="236" t="s">
        <v>1732</v>
      </c>
      <c r="H873" s="498" t="s">
        <v>4</v>
      </c>
    </row>
    <row r="874" spans="1:8" x14ac:dyDescent="0.2">
      <c r="A874" s="277">
        <f t="shared" si="18"/>
        <v>144</v>
      </c>
      <c r="B874" s="329" t="s">
        <v>931</v>
      </c>
      <c r="C874" s="437"/>
      <c r="D874" s="491">
        <v>1955</v>
      </c>
      <c r="E874" s="438">
        <v>109</v>
      </c>
      <c r="F874" s="439"/>
      <c r="G874" s="236" t="s">
        <v>1732</v>
      </c>
      <c r="H874" s="498" t="s">
        <v>4</v>
      </c>
    </row>
    <row r="875" spans="1:8" x14ac:dyDescent="0.2">
      <c r="A875" s="277">
        <f t="shared" si="18"/>
        <v>145</v>
      </c>
      <c r="B875" s="328" t="s">
        <v>899</v>
      </c>
      <c r="C875" s="440" t="s">
        <v>337</v>
      </c>
      <c r="D875" s="491">
        <v>1943</v>
      </c>
      <c r="E875" s="438">
        <v>93</v>
      </c>
      <c r="F875" s="439"/>
      <c r="G875" s="236" t="s">
        <v>1732</v>
      </c>
      <c r="H875" s="498" t="s">
        <v>4</v>
      </c>
    </row>
    <row r="876" spans="1:8" x14ac:dyDescent="0.2">
      <c r="A876" s="277">
        <f t="shared" si="18"/>
        <v>146</v>
      </c>
      <c r="B876" s="328" t="s">
        <v>896</v>
      </c>
      <c r="C876" s="440"/>
      <c r="D876" s="491">
        <v>1943</v>
      </c>
      <c r="E876" s="438">
        <v>78</v>
      </c>
      <c r="F876" s="439"/>
      <c r="G876" s="236" t="s">
        <v>1732</v>
      </c>
      <c r="H876" s="498" t="s">
        <v>4</v>
      </c>
    </row>
    <row r="877" spans="1:8" x14ac:dyDescent="0.2">
      <c r="A877" s="277">
        <f t="shared" si="18"/>
        <v>147</v>
      </c>
      <c r="B877" s="328" t="s">
        <v>921</v>
      </c>
      <c r="C877" s="437" t="s">
        <v>117</v>
      </c>
      <c r="D877" s="491">
        <v>1949</v>
      </c>
      <c r="E877" s="438">
        <v>63</v>
      </c>
      <c r="F877" s="439"/>
      <c r="G877" s="236" t="s">
        <v>1732</v>
      </c>
      <c r="H877" s="498" t="s">
        <v>4</v>
      </c>
    </row>
    <row r="878" spans="1:8" x14ac:dyDescent="0.2">
      <c r="A878" s="277">
        <f t="shared" si="18"/>
        <v>148</v>
      </c>
      <c r="B878" s="329" t="s">
        <v>925</v>
      </c>
      <c r="C878" s="437"/>
      <c r="D878" s="491">
        <v>1954</v>
      </c>
      <c r="E878" s="438">
        <v>57</v>
      </c>
      <c r="F878" s="439"/>
      <c r="G878" s="236" t="s">
        <v>1732</v>
      </c>
      <c r="H878" s="498" t="s">
        <v>4</v>
      </c>
    </row>
    <row r="879" spans="1:8" ht="14.25" x14ac:dyDescent="0.2">
      <c r="A879" s="277">
        <f t="shared" si="18"/>
        <v>149</v>
      </c>
      <c r="B879" s="351" t="s">
        <v>1077</v>
      </c>
      <c r="C879" s="276" t="s">
        <v>124</v>
      </c>
      <c r="D879" s="428">
        <v>1958</v>
      </c>
      <c r="E879" s="423">
        <v>926</v>
      </c>
      <c r="F879" s="366"/>
      <c r="G879" s="276" t="s">
        <v>480</v>
      </c>
      <c r="H879" s="288" t="s">
        <v>4</v>
      </c>
    </row>
    <row r="880" spans="1:8" ht="14.25" x14ac:dyDescent="0.2">
      <c r="A880" s="277">
        <f t="shared" si="18"/>
        <v>150</v>
      </c>
      <c r="B880" s="351" t="s">
        <v>1080</v>
      </c>
      <c r="C880" s="276"/>
      <c r="D880" s="428">
        <v>1954</v>
      </c>
      <c r="E880" s="423">
        <v>676</v>
      </c>
      <c r="F880" s="366"/>
      <c r="G880" s="276" t="s">
        <v>480</v>
      </c>
      <c r="H880" s="288" t="s">
        <v>4</v>
      </c>
    </row>
    <row r="881" spans="1:8" ht="14.25" x14ac:dyDescent="0.2">
      <c r="A881" s="277">
        <f t="shared" si="18"/>
        <v>151</v>
      </c>
      <c r="B881" s="351" t="s">
        <v>1084</v>
      </c>
      <c r="C881" s="276" t="s">
        <v>117</v>
      </c>
      <c r="D881" s="428">
        <v>1966</v>
      </c>
      <c r="E881" s="423">
        <v>609</v>
      </c>
      <c r="F881" s="366"/>
      <c r="G881" s="276" t="s">
        <v>480</v>
      </c>
      <c r="H881" s="288" t="s">
        <v>4</v>
      </c>
    </row>
    <row r="882" spans="1:8" ht="14.25" x14ac:dyDescent="0.2">
      <c r="A882" s="277">
        <f t="shared" si="18"/>
        <v>152</v>
      </c>
      <c r="B882" s="351" t="s">
        <v>1088</v>
      </c>
      <c r="C882" s="276"/>
      <c r="D882" s="428">
        <v>1955</v>
      </c>
      <c r="E882" s="423">
        <v>526</v>
      </c>
      <c r="F882" s="366"/>
      <c r="G882" s="276" t="s">
        <v>480</v>
      </c>
      <c r="H882" s="288" t="s">
        <v>4</v>
      </c>
    </row>
    <row r="883" spans="1:8" ht="14.25" x14ac:dyDescent="0.2">
      <c r="A883" s="277">
        <f t="shared" si="18"/>
        <v>153</v>
      </c>
      <c r="B883" s="351" t="s">
        <v>1091</v>
      </c>
      <c r="C883" s="276"/>
      <c r="D883" s="428">
        <v>1953</v>
      </c>
      <c r="E883" s="423">
        <v>477</v>
      </c>
      <c r="F883" s="366"/>
      <c r="G883" s="276" t="s">
        <v>480</v>
      </c>
      <c r="H883" s="288" t="s">
        <v>4</v>
      </c>
    </row>
    <row r="884" spans="1:8" ht="14.25" x14ac:dyDescent="0.2">
      <c r="A884" s="277">
        <f t="shared" si="18"/>
        <v>154</v>
      </c>
      <c r="B884" s="351" t="s">
        <v>1094</v>
      </c>
      <c r="C884" s="276" t="s">
        <v>117</v>
      </c>
      <c r="D884" s="428">
        <v>1947</v>
      </c>
      <c r="E884" s="423">
        <v>458</v>
      </c>
      <c r="F884" s="366"/>
      <c r="G884" s="276" t="s">
        <v>480</v>
      </c>
      <c r="H884" s="288" t="s">
        <v>4</v>
      </c>
    </row>
    <row r="885" spans="1:8" ht="14.25" x14ac:dyDescent="0.2">
      <c r="A885" s="277">
        <f t="shared" si="18"/>
        <v>155</v>
      </c>
      <c r="B885" s="351" t="s">
        <v>1095</v>
      </c>
      <c r="C885" s="276" t="s">
        <v>117</v>
      </c>
      <c r="D885" s="428">
        <v>1951</v>
      </c>
      <c r="E885" s="423">
        <v>455</v>
      </c>
      <c r="F885" s="366"/>
      <c r="G885" s="276" t="s">
        <v>480</v>
      </c>
      <c r="H885" s="288" t="s">
        <v>4</v>
      </c>
    </row>
    <row r="886" spans="1:8" ht="14.25" x14ac:dyDescent="0.2">
      <c r="A886" s="277">
        <f t="shared" si="18"/>
        <v>156</v>
      </c>
      <c r="B886" s="351" t="s">
        <v>1100</v>
      </c>
      <c r="C886" s="276" t="s">
        <v>117</v>
      </c>
      <c r="D886" s="428">
        <v>1945</v>
      </c>
      <c r="E886" s="423">
        <v>409</v>
      </c>
      <c r="F886" s="366"/>
      <c r="G886" s="276" t="s">
        <v>480</v>
      </c>
      <c r="H886" s="288" t="s">
        <v>4</v>
      </c>
    </row>
    <row r="887" spans="1:8" ht="14.25" x14ac:dyDescent="0.2">
      <c r="A887" s="277">
        <f t="shared" si="18"/>
        <v>157</v>
      </c>
      <c r="B887" s="351" t="s">
        <v>1101</v>
      </c>
      <c r="C887" s="276"/>
      <c r="D887" s="428">
        <v>1937</v>
      </c>
      <c r="E887" s="423">
        <v>403</v>
      </c>
      <c r="F887" s="366"/>
      <c r="G887" s="276" t="s">
        <v>480</v>
      </c>
      <c r="H887" s="288" t="s">
        <v>4</v>
      </c>
    </row>
    <row r="888" spans="1:8" ht="14.25" x14ac:dyDescent="0.2">
      <c r="A888" s="277">
        <f t="shared" si="18"/>
        <v>158</v>
      </c>
      <c r="B888" s="351" t="s">
        <v>1105</v>
      </c>
      <c r="C888" s="276"/>
      <c r="D888" s="428">
        <v>1954</v>
      </c>
      <c r="E888" s="423">
        <v>349</v>
      </c>
      <c r="F888" s="366"/>
      <c r="G888" s="276" t="s">
        <v>480</v>
      </c>
      <c r="H888" s="288" t="s">
        <v>4</v>
      </c>
    </row>
    <row r="889" spans="1:8" ht="14.25" x14ac:dyDescent="0.2">
      <c r="A889" s="277">
        <f t="shared" si="18"/>
        <v>159</v>
      </c>
      <c r="B889" s="351" t="s">
        <v>1106</v>
      </c>
      <c r="C889" s="276"/>
      <c r="D889" s="428">
        <v>1946</v>
      </c>
      <c r="E889" s="423">
        <v>338</v>
      </c>
      <c r="F889" s="366"/>
      <c r="G889" s="276" t="s">
        <v>480</v>
      </c>
      <c r="H889" s="288" t="s">
        <v>4</v>
      </c>
    </row>
    <row r="890" spans="1:8" ht="14.25" x14ac:dyDescent="0.2">
      <c r="A890" s="277">
        <f t="shared" si="18"/>
        <v>160</v>
      </c>
      <c r="B890" s="351" t="s">
        <v>1112</v>
      </c>
      <c r="C890" s="276"/>
      <c r="D890" s="428">
        <v>1943</v>
      </c>
      <c r="E890" s="423">
        <v>287</v>
      </c>
      <c r="F890" s="366"/>
      <c r="G890" s="276" t="s">
        <v>480</v>
      </c>
      <c r="H890" s="288" t="s">
        <v>4</v>
      </c>
    </row>
    <row r="891" spans="1:8" ht="14.25" x14ac:dyDescent="0.2">
      <c r="A891" s="277">
        <f t="shared" si="18"/>
        <v>161</v>
      </c>
      <c r="B891" s="351" t="s">
        <v>1125</v>
      </c>
      <c r="C891" s="276" t="s">
        <v>117</v>
      </c>
      <c r="D891" s="428">
        <v>1943</v>
      </c>
      <c r="E891" s="423">
        <v>234</v>
      </c>
      <c r="F891" s="366"/>
      <c r="G891" s="276" t="s">
        <v>480</v>
      </c>
      <c r="H891" s="288" t="s">
        <v>4</v>
      </c>
    </row>
    <row r="892" spans="1:8" ht="14.25" x14ac:dyDescent="0.2">
      <c r="A892" s="277">
        <f t="shared" si="18"/>
        <v>162</v>
      </c>
      <c r="B892" s="351" t="s">
        <v>1128</v>
      </c>
      <c r="C892" s="276"/>
      <c r="D892" s="428">
        <v>1948</v>
      </c>
      <c r="E892" s="423">
        <v>222</v>
      </c>
      <c r="F892" s="366"/>
      <c r="G892" s="276" t="s">
        <v>480</v>
      </c>
      <c r="H892" s="288" t="s">
        <v>4</v>
      </c>
    </row>
    <row r="893" spans="1:8" ht="14.25" x14ac:dyDescent="0.2">
      <c r="A893" s="277">
        <f t="shared" si="18"/>
        <v>163</v>
      </c>
      <c r="B893" s="351" t="s">
        <v>1131</v>
      </c>
      <c r="C893" s="276"/>
      <c r="D893" s="428">
        <v>1952</v>
      </c>
      <c r="E893" s="423">
        <v>209</v>
      </c>
      <c r="F893" s="366"/>
      <c r="G893" s="276" t="s">
        <v>480</v>
      </c>
      <c r="H893" s="288" t="s">
        <v>4</v>
      </c>
    </row>
    <row r="894" spans="1:8" ht="14.25" x14ac:dyDescent="0.2">
      <c r="A894" s="277">
        <f t="shared" si="18"/>
        <v>164</v>
      </c>
      <c r="B894" s="351" t="s">
        <v>1132</v>
      </c>
      <c r="C894" s="276"/>
      <c r="D894" s="428">
        <v>1954</v>
      </c>
      <c r="E894" s="423">
        <v>203</v>
      </c>
      <c r="F894" s="366"/>
      <c r="G894" s="276" t="s">
        <v>480</v>
      </c>
      <c r="H894" s="288" t="s">
        <v>4</v>
      </c>
    </row>
    <row r="895" spans="1:8" ht="14.25" x14ac:dyDescent="0.2">
      <c r="A895" s="277">
        <f t="shared" si="18"/>
        <v>165</v>
      </c>
      <c r="B895" s="351" t="s">
        <v>1133</v>
      </c>
      <c r="C895" s="276" t="s">
        <v>117</v>
      </c>
      <c r="D895" s="428">
        <v>1961</v>
      </c>
      <c r="E895" s="423">
        <v>198</v>
      </c>
      <c r="F895" s="366"/>
      <c r="G895" s="276" t="s">
        <v>480</v>
      </c>
      <c r="H895" s="288" t="s">
        <v>4</v>
      </c>
    </row>
    <row r="896" spans="1:8" ht="14.25" x14ac:dyDescent="0.2">
      <c r="A896" s="277">
        <f t="shared" si="18"/>
        <v>166</v>
      </c>
      <c r="B896" s="351" t="s">
        <v>1137</v>
      </c>
      <c r="C896" s="276"/>
      <c r="D896" s="428">
        <v>1942</v>
      </c>
      <c r="E896" s="423">
        <v>190</v>
      </c>
      <c r="F896" s="366"/>
      <c r="G896" s="276" t="s">
        <v>480</v>
      </c>
      <c r="H896" s="288" t="s">
        <v>4</v>
      </c>
    </row>
    <row r="897" spans="1:8" ht="14.25" x14ac:dyDescent="0.2">
      <c r="A897" s="277">
        <f t="shared" si="18"/>
        <v>167</v>
      </c>
      <c r="B897" s="351" t="s">
        <v>1139</v>
      </c>
      <c r="C897" s="276" t="s">
        <v>117</v>
      </c>
      <c r="D897" s="428">
        <v>1945</v>
      </c>
      <c r="E897" s="423">
        <v>189</v>
      </c>
      <c r="F897" s="366"/>
      <c r="G897" s="276" t="s">
        <v>480</v>
      </c>
      <c r="H897" s="288" t="s">
        <v>4</v>
      </c>
    </row>
    <row r="898" spans="1:8" ht="14.25" x14ac:dyDescent="0.2">
      <c r="A898" s="277">
        <f t="shared" si="18"/>
        <v>168</v>
      </c>
      <c r="B898" s="351" t="s">
        <v>1141</v>
      </c>
      <c r="C898" s="276" t="s">
        <v>117</v>
      </c>
      <c r="D898" s="428">
        <v>1947</v>
      </c>
      <c r="E898" s="423">
        <v>187</v>
      </c>
      <c r="F898" s="366"/>
      <c r="G898" s="276" t="s">
        <v>480</v>
      </c>
      <c r="H898" s="288" t="s">
        <v>4</v>
      </c>
    </row>
    <row r="899" spans="1:8" ht="14.25" x14ac:dyDescent="0.2">
      <c r="A899" s="277">
        <f t="shared" si="18"/>
        <v>169</v>
      </c>
      <c r="B899" s="351" t="s">
        <v>993</v>
      </c>
      <c r="C899" s="276" t="s">
        <v>90</v>
      </c>
      <c r="D899" s="428">
        <v>1968</v>
      </c>
      <c r="E899" s="423">
        <v>184</v>
      </c>
      <c r="F899" s="366"/>
      <c r="G899" s="276" t="s">
        <v>480</v>
      </c>
      <c r="H899" s="288" t="s">
        <v>4</v>
      </c>
    </row>
    <row r="900" spans="1:8" ht="14.25" x14ac:dyDescent="0.2">
      <c r="A900" s="277">
        <f t="shared" si="18"/>
        <v>170</v>
      </c>
      <c r="B900" s="351" t="s">
        <v>1146</v>
      </c>
      <c r="C900" s="276"/>
      <c r="D900" s="428">
        <v>1956</v>
      </c>
      <c r="E900" s="423">
        <v>177</v>
      </c>
      <c r="F900" s="366"/>
      <c r="G900" s="276" t="s">
        <v>480</v>
      </c>
      <c r="H900" s="288" t="s">
        <v>4</v>
      </c>
    </row>
    <row r="901" spans="1:8" ht="14.25" x14ac:dyDescent="0.2">
      <c r="A901" s="277">
        <f t="shared" si="18"/>
        <v>171</v>
      </c>
      <c r="B901" s="351" t="s">
        <v>1152</v>
      </c>
      <c r="C901" s="276" t="s">
        <v>117</v>
      </c>
      <c r="D901" s="428">
        <v>1958</v>
      </c>
      <c r="E901" s="423">
        <v>160</v>
      </c>
      <c r="F901" s="366"/>
      <c r="G901" s="276" t="s">
        <v>480</v>
      </c>
      <c r="H901" s="288" t="s">
        <v>4</v>
      </c>
    </row>
    <row r="902" spans="1:8" ht="14.25" x14ac:dyDescent="0.2">
      <c r="A902" s="277">
        <f t="shared" si="18"/>
        <v>172</v>
      </c>
      <c r="B902" s="351" t="s">
        <v>1156</v>
      </c>
      <c r="C902" s="276"/>
      <c r="D902" s="428">
        <v>1954</v>
      </c>
      <c r="E902" s="423">
        <v>153</v>
      </c>
      <c r="F902" s="366"/>
      <c r="G902" s="276" t="s">
        <v>480</v>
      </c>
      <c r="H902" s="288" t="s">
        <v>4</v>
      </c>
    </row>
    <row r="903" spans="1:8" ht="14.25" x14ac:dyDescent="0.2">
      <c r="A903" s="277">
        <f t="shared" si="18"/>
        <v>173</v>
      </c>
      <c r="B903" s="351" t="s">
        <v>1157</v>
      </c>
      <c r="C903" s="276"/>
      <c r="D903" s="428">
        <v>1955</v>
      </c>
      <c r="E903" s="423">
        <v>148</v>
      </c>
      <c r="F903" s="366"/>
      <c r="G903" s="276" t="s">
        <v>480</v>
      </c>
      <c r="H903" s="288" t="s">
        <v>4</v>
      </c>
    </row>
    <row r="904" spans="1:8" ht="14.25" x14ac:dyDescent="0.2">
      <c r="A904" s="277">
        <f t="shared" si="18"/>
        <v>174</v>
      </c>
      <c r="B904" s="351" t="s">
        <v>1158</v>
      </c>
      <c r="C904" s="276"/>
      <c r="D904" s="428">
        <v>1949</v>
      </c>
      <c r="E904" s="423">
        <v>147</v>
      </c>
      <c r="F904" s="366"/>
      <c r="G904" s="276" t="s">
        <v>480</v>
      </c>
      <c r="H904" s="288" t="s">
        <v>4</v>
      </c>
    </row>
    <row r="905" spans="1:8" ht="14.25" x14ac:dyDescent="0.2">
      <c r="A905" s="277">
        <f t="shared" si="18"/>
        <v>175</v>
      </c>
      <c r="B905" s="351" t="s">
        <v>1159</v>
      </c>
      <c r="C905" s="276" t="s">
        <v>117</v>
      </c>
      <c r="D905" s="428">
        <v>1949</v>
      </c>
      <c r="E905" s="423">
        <v>144</v>
      </c>
      <c r="F905" s="366"/>
      <c r="G905" s="276" t="s">
        <v>480</v>
      </c>
      <c r="H905" s="288" t="s">
        <v>4</v>
      </c>
    </row>
    <row r="906" spans="1:8" ht="14.25" x14ac:dyDescent="0.2">
      <c r="A906" s="277">
        <f t="shared" si="18"/>
        <v>176</v>
      </c>
      <c r="B906" s="351" t="s">
        <v>1170</v>
      </c>
      <c r="C906" s="276"/>
      <c r="D906" s="428">
        <v>1944</v>
      </c>
      <c r="E906" s="423">
        <v>115</v>
      </c>
      <c r="F906" s="366"/>
      <c r="G906" s="276" t="s">
        <v>480</v>
      </c>
      <c r="H906" s="288" t="s">
        <v>4</v>
      </c>
    </row>
    <row r="907" spans="1:8" ht="14.25" x14ac:dyDescent="0.2">
      <c r="A907" s="277">
        <f t="shared" si="18"/>
        <v>177</v>
      </c>
      <c r="B907" s="351" t="s">
        <v>1172</v>
      </c>
      <c r="C907" s="276"/>
      <c r="D907" s="428">
        <v>1968</v>
      </c>
      <c r="E907" s="423">
        <v>110</v>
      </c>
      <c r="F907" s="366"/>
      <c r="G907" s="276" t="s">
        <v>480</v>
      </c>
      <c r="H907" s="288" t="s">
        <v>4</v>
      </c>
    </row>
    <row r="908" spans="1:8" ht="14.25" x14ac:dyDescent="0.2">
      <c r="A908" s="277">
        <f t="shared" si="18"/>
        <v>178</v>
      </c>
      <c r="B908" s="351" t="s">
        <v>1177</v>
      </c>
      <c r="C908" s="276"/>
      <c r="D908" s="428">
        <v>1945</v>
      </c>
      <c r="E908" s="423">
        <v>99</v>
      </c>
      <c r="F908" s="366"/>
      <c r="G908" s="276" t="s">
        <v>480</v>
      </c>
      <c r="H908" s="288" t="s">
        <v>4</v>
      </c>
    </row>
    <row r="909" spans="1:8" ht="14.25" x14ac:dyDescent="0.2">
      <c r="A909" s="277">
        <f t="shared" si="18"/>
        <v>179</v>
      </c>
      <c r="B909" s="351" t="s">
        <v>1185</v>
      </c>
      <c r="C909" s="276" t="s">
        <v>90</v>
      </c>
      <c r="D909" s="428">
        <v>1944</v>
      </c>
      <c r="E909" s="423">
        <v>83</v>
      </c>
      <c r="F909" s="366"/>
      <c r="G909" s="276" t="s">
        <v>480</v>
      </c>
      <c r="H909" s="288" t="s">
        <v>4</v>
      </c>
    </row>
    <row r="910" spans="1:8" ht="14.25" x14ac:dyDescent="0.2">
      <c r="A910" s="277">
        <f t="shared" si="18"/>
        <v>180</v>
      </c>
      <c r="B910" s="351" t="s">
        <v>1188</v>
      </c>
      <c r="C910" s="276"/>
      <c r="D910" s="428">
        <v>1966</v>
      </c>
      <c r="E910" s="423">
        <v>77</v>
      </c>
      <c r="F910" s="366"/>
      <c r="G910" s="276" t="s">
        <v>480</v>
      </c>
      <c r="H910" s="288" t="s">
        <v>4</v>
      </c>
    </row>
    <row r="911" spans="1:8" ht="14.25" x14ac:dyDescent="0.2">
      <c r="A911" s="277">
        <f t="shared" si="18"/>
        <v>181</v>
      </c>
      <c r="B911" s="351" t="s">
        <v>1194</v>
      </c>
      <c r="C911" s="276"/>
      <c r="D911" s="428">
        <v>1956</v>
      </c>
      <c r="E911" s="423">
        <v>71</v>
      </c>
      <c r="F911" s="366"/>
      <c r="G911" s="276" t="s">
        <v>480</v>
      </c>
      <c r="H911" s="288" t="s">
        <v>4</v>
      </c>
    </row>
    <row r="912" spans="1:8" ht="14.25" x14ac:dyDescent="0.2">
      <c r="A912" s="277">
        <f t="shared" si="18"/>
        <v>182</v>
      </c>
      <c r="B912" s="351" t="s">
        <v>1195</v>
      </c>
      <c r="C912" s="276"/>
      <c r="D912" s="428">
        <v>1946</v>
      </c>
      <c r="E912" s="423">
        <v>63</v>
      </c>
      <c r="F912" s="366"/>
      <c r="G912" s="276" t="s">
        <v>480</v>
      </c>
      <c r="H912" s="288" t="s">
        <v>4</v>
      </c>
    </row>
    <row r="913" spans="1:8" x14ac:dyDescent="0.2">
      <c r="A913" s="277">
        <f t="shared" si="18"/>
        <v>183</v>
      </c>
      <c r="B913" s="351" t="s">
        <v>1574</v>
      </c>
      <c r="C913" s="276" t="s">
        <v>117</v>
      </c>
      <c r="D913" s="428">
        <v>1956</v>
      </c>
      <c r="E913" s="423">
        <v>322</v>
      </c>
      <c r="F913" s="423"/>
      <c r="G913" s="270" t="s">
        <v>1566</v>
      </c>
      <c r="H913" s="428" t="s">
        <v>4</v>
      </c>
    </row>
    <row r="914" spans="1:8" x14ac:dyDescent="0.2">
      <c r="A914" s="277">
        <f t="shared" si="18"/>
        <v>184</v>
      </c>
      <c r="B914" s="351" t="s">
        <v>1611</v>
      </c>
      <c r="C914" s="276"/>
      <c r="D914" s="428">
        <v>1952</v>
      </c>
      <c r="E914" s="423">
        <v>254</v>
      </c>
      <c r="F914" s="366"/>
      <c r="G914" s="270" t="s">
        <v>1566</v>
      </c>
      <c r="H914" s="428" t="s">
        <v>4</v>
      </c>
    </row>
    <row r="915" spans="1:8" x14ac:dyDescent="0.2">
      <c r="A915" s="277">
        <f t="shared" si="18"/>
        <v>185</v>
      </c>
      <c r="B915" s="351" t="s">
        <v>1605</v>
      </c>
      <c r="C915" s="276"/>
      <c r="D915" s="428">
        <v>1949</v>
      </c>
      <c r="E915" s="423">
        <v>249</v>
      </c>
      <c r="F915" s="366"/>
      <c r="G915" s="270" t="s">
        <v>1566</v>
      </c>
      <c r="H915" s="428" t="s">
        <v>4</v>
      </c>
    </row>
    <row r="916" spans="1:8" x14ac:dyDescent="0.2">
      <c r="A916" s="277">
        <f t="shared" si="18"/>
        <v>186</v>
      </c>
      <c r="B916" s="351" t="s">
        <v>1608</v>
      </c>
      <c r="C916" s="276" t="s">
        <v>117</v>
      </c>
      <c r="D916" s="428">
        <v>1941</v>
      </c>
      <c r="E916" s="423">
        <v>232</v>
      </c>
      <c r="F916" s="366"/>
      <c r="G916" s="270" t="s">
        <v>1566</v>
      </c>
      <c r="H916" s="428" t="s">
        <v>4</v>
      </c>
    </row>
    <row r="917" spans="1:8" x14ac:dyDescent="0.2">
      <c r="A917" s="277">
        <f t="shared" si="18"/>
        <v>187</v>
      </c>
      <c r="B917" s="351" t="s">
        <v>1568</v>
      </c>
      <c r="C917" s="276"/>
      <c r="D917" s="428">
        <v>1946</v>
      </c>
      <c r="E917" s="423">
        <v>229</v>
      </c>
      <c r="F917" s="423"/>
      <c r="G917" s="270" t="s">
        <v>1566</v>
      </c>
      <c r="H917" s="428" t="s">
        <v>4</v>
      </c>
    </row>
    <row r="918" spans="1:8" x14ac:dyDescent="0.2">
      <c r="A918" s="277">
        <f t="shared" si="18"/>
        <v>188</v>
      </c>
      <c r="B918" s="351" t="s">
        <v>1576</v>
      </c>
      <c r="C918" s="276"/>
      <c r="D918" s="428">
        <v>1961</v>
      </c>
      <c r="E918" s="423">
        <v>214</v>
      </c>
      <c r="F918" s="423"/>
      <c r="G918" s="270" t="s">
        <v>1566</v>
      </c>
      <c r="H918" s="428" t="s">
        <v>4</v>
      </c>
    </row>
    <row r="919" spans="1:8" x14ac:dyDescent="0.2">
      <c r="A919" s="277">
        <f t="shared" si="18"/>
        <v>189</v>
      </c>
      <c r="B919" s="351" t="s">
        <v>1619</v>
      </c>
      <c r="C919" s="276"/>
      <c r="D919" s="428">
        <v>1962</v>
      </c>
      <c r="E919" s="423">
        <v>178</v>
      </c>
      <c r="F919" s="366"/>
      <c r="G919" s="270" t="s">
        <v>1566</v>
      </c>
      <c r="H919" s="428" t="s">
        <v>4</v>
      </c>
    </row>
    <row r="920" spans="1:8" x14ac:dyDescent="0.2">
      <c r="A920" s="277">
        <f t="shared" si="18"/>
        <v>190</v>
      </c>
      <c r="B920" s="351" t="s">
        <v>1626</v>
      </c>
      <c r="C920" s="276"/>
      <c r="D920" s="428">
        <v>1954</v>
      </c>
      <c r="E920" s="423">
        <v>156</v>
      </c>
      <c r="F920" s="366"/>
      <c r="G920" s="270" t="s">
        <v>1566</v>
      </c>
      <c r="H920" s="428" t="s">
        <v>4</v>
      </c>
    </row>
    <row r="921" spans="1:8" x14ac:dyDescent="0.2">
      <c r="A921" s="277">
        <f t="shared" si="18"/>
        <v>191</v>
      </c>
      <c r="B921" s="351" t="s">
        <v>1563</v>
      </c>
      <c r="C921" s="276"/>
      <c r="D921" s="428">
        <v>1952</v>
      </c>
      <c r="E921" s="423">
        <v>129</v>
      </c>
      <c r="F921" s="423"/>
      <c r="G921" s="270" t="s">
        <v>1566</v>
      </c>
      <c r="H921" s="428" t="s">
        <v>4</v>
      </c>
    </row>
    <row r="922" spans="1:8" x14ac:dyDescent="0.2">
      <c r="A922" s="277">
        <f t="shared" si="18"/>
        <v>192</v>
      </c>
      <c r="B922" s="351" t="s">
        <v>1593</v>
      </c>
      <c r="C922" s="276" t="s">
        <v>117</v>
      </c>
      <c r="D922" s="428">
        <v>1952</v>
      </c>
      <c r="E922" s="423">
        <v>96</v>
      </c>
      <c r="F922" s="366"/>
      <c r="G922" s="270" t="s">
        <v>1566</v>
      </c>
      <c r="H922" s="428" t="s">
        <v>4</v>
      </c>
    </row>
    <row r="923" spans="1:8" x14ac:dyDescent="0.2">
      <c r="A923" s="277">
        <f t="shared" si="18"/>
        <v>193</v>
      </c>
      <c r="B923" s="351" t="s">
        <v>1587</v>
      </c>
      <c r="C923" s="276"/>
      <c r="D923" s="428">
        <v>1949</v>
      </c>
      <c r="E923" s="423">
        <v>80</v>
      </c>
      <c r="F923" s="351"/>
      <c r="G923" s="270" t="s">
        <v>1566</v>
      </c>
      <c r="H923" s="428" t="s">
        <v>4</v>
      </c>
    </row>
    <row r="924" spans="1:8" x14ac:dyDescent="0.2">
      <c r="A924" s="277">
        <f t="shared" si="18"/>
        <v>194</v>
      </c>
      <c r="B924" s="351" t="s">
        <v>1569</v>
      </c>
      <c r="C924" s="276"/>
      <c r="D924" s="428">
        <v>1961</v>
      </c>
      <c r="E924" s="423">
        <v>71</v>
      </c>
      <c r="F924" s="423"/>
      <c r="G924" s="270" t="s">
        <v>1566</v>
      </c>
      <c r="H924" s="428" t="s">
        <v>4</v>
      </c>
    </row>
    <row r="925" spans="1:8" x14ac:dyDescent="0.2">
      <c r="A925" s="277">
        <f t="shared" ref="A925:A988" si="19">A924+1</f>
        <v>195</v>
      </c>
      <c r="B925" s="351" t="s">
        <v>1597</v>
      </c>
      <c r="C925" s="276"/>
      <c r="D925" s="428">
        <v>1945</v>
      </c>
      <c r="E925" s="423">
        <v>60</v>
      </c>
      <c r="F925" s="366"/>
      <c r="G925" s="270" t="s">
        <v>1566</v>
      </c>
      <c r="H925" s="428" t="s">
        <v>4</v>
      </c>
    </row>
    <row r="926" spans="1:8" x14ac:dyDescent="0.2">
      <c r="A926" s="277">
        <f t="shared" si="19"/>
        <v>196</v>
      </c>
      <c r="B926" s="351" t="s">
        <v>1625</v>
      </c>
      <c r="C926" s="276" t="s">
        <v>117</v>
      </c>
      <c r="D926" s="428">
        <v>1936</v>
      </c>
      <c r="E926" s="423">
        <v>60</v>
      </c>
      <c r="F926" s="366"/>
      <c r="G926" s="270" t="s">
        <v>1566</v>
      </c>
      <c r="H926" s="428" t="s">
        <v>4</v>
      </c>
    </row>
    <row r="927" spans="1:8" x14ac:dyDescent="0.2">
      <c r="A927" s="277">
        <f t="shared" si="19"/>
        <v>197</v>
      </c>
      <c r="B927" s="351" t="s">
        <v>1598</v>
      </c>
      <c r="C927" s="276" t="s">
        <v>117</v>
      </c>
      <c r="D927" s="428">
        <v>1947</v>
      </c>
      <c r="E927" s="423">
        <v>51</v>
      </c>
      <c r="F927" s="366"/>
      <c r="G927" s="270" t="s">
        <v>1566</v>
      </c>
      <c r="H927" s="428" t="s">
        <v>4</v>
      </c>
    </row>
    <row r="928" spans="1:8" x14ac:dyDescent="0.2">
      <c r="A928" s="277">
        <f t="shared" si="19"/>
        <v>198</v>
      </c>
      <c r="B928" s="351" t="s">
        <v>1288</v>
      </c>
      <c r="C928" s="276"/>
      <c r="D928" s="428">
        <v>1956</v>
      </c>
      <c r="E928" s="423">
        <v>1411</v>
      </c>
      <c r="F928" s="423"/>
      <c r="G928" s="267" t="s">
        <v>1734</v>
      </c>
      <c r="H928" s="428" t="s">
        <v>4</v>
      </c>
    </row>
    <row r="929" spans="1:8" x14ac:dyDescent="0.2">
      <c r="A929" s="277">
        <f t="shared" si="19"/>
        <v>199</v>
      </c>
      <c r="B929" s="351" t="s">
        <v>1295</v>
      </c>
      <c r="C929" s="276" t="s">
        <v>285</v>
      </c>
      <c r="D929" s="428">
        <v>1948</v>
      </c>
      <c r="E929" s="423">
        <v>1280</v>
      </c>
      <c r="F929" s="423"/>
      <c r="G929" s="267" t="s">
        <v>1734</v>
      </c>
      <c r="H929" s="428" t="s">
        <v>4</v>
      </c>
    </row>
    <row r="930" spans="1:8" x14ac:dyDescent="0.2">
      <c r="A930" s="277">
        <f t="shared" si="19"/>
        <v>200</v>
      </c>
      <c r="B930" s="351" t="s">
        <v>1334</v>
      </c>
      <c r="C930" s="276"/>
      <c r="D930" s="428">
        <v>1946</v>
      </c>
      <c r="E930" s="423">
        <v>956</v>
      </c>
      <c r="F930" s="423"/>
      <c r="G930" s="267" t="s">
        <v>1734</v>
      </c>
      <c r="H930" s="428" t="s">
        <v>4</v>
      </c>
    </row>
    <row r="931" spans="1:8" x14ac:dyDescent="0.2">
      <c r="A931" s="277">
        <f t="shared" si="19"/>
        <v>201</v>
      </c>
      <c r="B931" s="351" t="s">
        <v>1356</v>
      </c>
      <c r="C931" s="276"/>
      <c r="D931" s="428">
        <v>1948</v>
      </c>
      <c r="E931" s="423">
        <v>885</v>
      </c>
      <c r="F931" s="423"/>
      <c r="G931" s="267" t="s">
        <v>1734</v>
      </c>
      <c r="H931" s="428" t="s">
        <v>4</v>
      </c>
    </row>
    <row r="932" spans="1:8" x14ac:dyDescent="0.2">
      <c r="A932" s="277">
        <f t="shared" si="19"/>
        <v>202</v>
      </c>
      <c r="B932" s="351" t="s">
        <v>1360</v>
      </c>
      <c r="C932" s="276"/>
      <c r="D932" s="428">
        <v>1950</v>
      </c>
      <c r="E932" s="423">
        <v>884</v>
      </c>
      <c r="F932" s="423"/>
      <c r="G932" s="267" t="s">
        <v>1734</v>
      </c>
      <c r="H932" s="428" t="s">
        <v>4</v>
      </c>
    </row>
    <row r="933" spans="1:8" x14ac:dyDescent="0.2">
      <c r="A933" s="277">
        <f t="shared" si="19"/>
        <v>203</v>
      </c>
      <c r="B933" s="351" t="s">
        <v>1283</v>
      </c>
      <c r="C933" s="276"/>
      <c r="D933" s="428">
        <v>1959</v>
      </c>
      <c r="E933" s="423">
        <v>737</v>
      </c>
      <c r="F933" s="423"/>
      <c r="G933" s="267" t="s">
        <v>1734</v>
      </c>
      <c r="H933" s="428" t="s">
        <v>4</v>
      </c>
    </row>
    <row r="934" spans="1:8" x14ac:dyDescent="0.2">
      <c r="A934" s="277">
        <f t="shared" si="19"/>
        <v>204</v>
      </c>
      <c r="B934" s="351" t="s">
        <v>1303</v>
      </c>
      <c r="C934" s="276" t="s">
        <v>117</v>
      </c>
      <c r="D934" s="428">
        <v>1944</v>
      </c>
      <c r="E934" s="423">
        <v>421</v>
      </c>
      <c r="F934" s="423"/>
      <c r="G934" s="267" t="s">
        <v>1734</v>
      </c>
      <c r="H934" s="428" t="s">
        <v>4</v>
      </c>
    </row>
    <row r="935" spans="1:8" x14ac:dyDescent="0.2">
      <c r="A935" s="277">
        <f t="shared" si="19"/>
        <v>205</v>
      </c>
      <c r="B935" s="351" t="s">
        <v>1286</v>
      </c>
      <c r="C935" s="276"/>
      <c r="D935" s="428">
        <v>1947</v>
      </c>
      <c r="E935" s="423">
        <v>397</v>
      </c>
      <c r="F935" s="423"/>
      <c r="G935" s="267" t="s">
        <v>1734</v>
      </c>
      <c r="H935" s="428" t="s">
        <v>4</v>
      </c>
    </row>
    <row r="936" spans="1:8" x14ac:dyDescent="0.2">
      <c r="A936" s="277">
        <f t="shared" si="19"/>
        <v>206</v>
      </c>
      <c r="B936" s="351" t="s">
        <v>1266</v>
      </c>
      <c r="C936" s="276"/>
      <c r="D936" s="428">
        <v>1948</v>
      </c>
      <c r="E936" s="423">
        <v>381</v>
      </c>
      <c r="F936" s="423"/>
      <c r="G936" s="267" t="s">
        <v>1734</v>
      </c>
      <c r="H936" s="428" t="s">
        <v>4</v>
      </c>
    </row>
    <row r="937" spans="1:8" x14ac:dyDescent="0.2">
      <c r="A937" s="277">
        <f t="shared" si="19"/>
        <v>207</v>
      </c>
      <c r="B937" s="351" t="s">
        <v>1293</v>
      </c>
      <c r="C937" s="276"/>
      <c r="D937" s="428">
        <v>1954</v>
      </c>
      <c r="E937" s="423">
        <v>326</v>
      </c>
      <c r="F937" s="423"/>
      <c r="G937" s="267" t="s">
        <v>1734</v>
      </c>
      <c r="H937" s="428" t="s">
        <v>4</v>
      </c>
    </row>
    <row r="938" spans="1:8" x14ac:dyDescent="0.2">
      <c r="A938" s="277">
        <f t="shared" si="19"/>
        <v>208</v>
      </c>
      <c r="B938" s="351" t="s">
        <v>1352</v>
      </c>
      <c r="C938" s="276"/>
      <c r="D938" s="428">
        <v>1946</v>
      </c>
      <c r="E938" s="423">
        <v>320</v>
      </c>
      <c r="F938" s="423"/>
      <c r="G938" s="267" t="s">
        <v>1734</v>
      </c>
      <c r="H938" s="428" t="s">
        <v>4</v>
      </c>
    </row>
    <row r="939" spans="1:8" x14ac:dyDescent="0.2">
      <c r="A939" s="277">
        <f t="shared" si="19"/>
        <v>209</v>
      </c>
      <c r="B939" s="351" t="s">
        <v>1318</v>
      </c>
      <c r="C939" s="276"/>
      <c r="D939" s="428">
        <v>1948</v>
      </c>
      <c r="E939" s="423">
        <v>290</v>
      </c>
      <c r="F939" s="423"/>
      <c r="G939" s="267" t="s">
        <v>1734</v>
      </c>
      <c r="H939" s="428" t="s">
        <v>4</v>
      </c>
    </row>
    <row r="940" spans="1:8" x14ac:dyDescent="0.2">
      <c r="A940" s="277">
        <f t="shared" si="19"/>
        <v>210</v>
      </c>
      <c r="B940" s="351" t="s">
        <v>1354</v>
      </c>
      <c r="C940" s="276" t="s">
        <v>117</v>
      </c>
      <c r="D940" s="428">
        <v>1946</v>
      </c>
      <c r="E940" s="423">
        <v>175</v>
      </c>
      <c r="F940" s="423"/>
      <c r="G940" s="267" t="s">
        <v>1734</v>
      </c>
      <c r="H940" s="428" t="s">
        <v>4</v>
      </c>
    </row>
    <row r="941" spans="1:8" x14ac:dyDescent="0.2">
      <c r="A941" s="277">
        <f t="shared" si="19"/>
        <v>211</v>
      </c>
      <c r="B941" s="351" t="s">
        <v>1350</v>
      </c>
      <c r="C941" s="276"/>
      <c r="D941" s="428">
        <v>1947</v>
      </c>
      <c r="E941" s="423">
        <v>173</v>
      </c>
      <c r="F941" s="423"/>
      <c r="G941" s="267" t="s">
        <v>1734</v>
      </c>
      <c r="H941" s="428" t="s">
        <v>4</v>
      </c>
    </row>
    <row r="942" spans="1:8" x14ac:dyDescent="0.2">
      <c r="A942" s="277">
        <f t="shared" si="19"/>
        <v>212</v>
      </c>
      <c r="B942" s="351" t="s">
        <v>1292</v>
      </c>
      <c r="C942" s="276"/>
      <c r="D942" s="428">
        <v>1953</v>
      </c>
      <c r="E942" s="423">
        <v>167</v>
      </c>
      <c r="F942" s="423"/>
      <c r="G942" s="267" t="s">
        <v>1734</v>
      </c>
      <c r="H942" s="428" t="s">
        <v>4</v>
      </c>
    </row>
    <row r="943" spans="1:8" x14ac:dyDescent="0.2">
      <c r="A943" s="277">
        <f t="shared" si="19"/>
        <v>213</v>
      </c>
      <c r="B943" s="351" t="s">
        <v>1313</v>
      </c>
      <c r="C943" s="276"/>
      <c r="D943" s="428">
        <v>1947</v>
      </c>
      <c r="E943" s="423">
        <v>160</v>
      </c>
      <c r="F943" s="423"/>
      <c r="G943" s="267" t="s">
        <v>1734</v>
      </c>
      <c r="H943" s="428" t="s">
        <v>4</v>
      </c>
    </row>
    <row r="944" spans="1:8" x14ac:dyDescent="0.2">
      <c r="A944" s="277">
        <f t="shared" si="19"/>
        <v>214</v>
      </c>
      <c r="B944" s="351" t="s">
        <v>1321</v>
      </c>
      <c r="C944" s="276"/>
      <c r="D944" s="428">
        <v>1959</v>
      </c>
      <c r="E944" s="423">
        <v>113</v>
      </c>
      <c r="F944" s="423"/>
      <c r="G944" s="267" t="s">
        <v>1734</v>
      </c>
      <c r="H944" s="428" t="s">
        <v>4</v>
      </c>
    </row>
    <row r="945" spans="1:205" x14ac:dyDescent="0.2">
      <c r="A945" s="277">
        <f t="shared" si="19"/>
        <v>215</v>
      </c>
      <c r="B945" s="351" t="s">
        <v>1281</v>
      </c>
      <c r="C945" s="276"/>
      <c r="D945" s="428">
        <v>1956</v>
      </c>
      <c r="E945" s="423">
        <v>100</v>
      </c>
      <c r="F945" s="423"/>
      <c r="G945" s="267" t="s">
        <v>1734</v>
      </c>
      <c r="H945" s="428" t="s">
        <v>4</v>
      </c>
    </row>
    <row r="946" spans="1:205" x14ac:dyDescent="0.2">
      <c r="A946" s="277">
        <f t="shared" si="19"/>
        <v>216</v>
      </c>
      <c r="B946" s="351" t="s">
        <v>1259</v>
      </c>
      <c r="C946" s="276"/>
      <c r="D946" s="428">
        <v>1957</v>
      </c>
      <c r="E946" s="423">
        <v>95</v>
      </c>
      <c r="F946" s="423"/>
      <c r="G946" s="267" t="s">
        <v>1734</v>
      </c>
      <c r="H946" s="428" t="s">
        <v>4</v>
      </c>
    </row>
    <row r="947" spans="1:205" x14ac:dyDescent="0.2">
      <c r="A947" s="277">
        <f t="shared" si="19"/>
        <v>217</v>
      </c>
      <c r="B947" s="351" t="s">
        <v>1308</v>
      </c>
      <c r="C947" s="276"/>
      <c r="D947" s="428">
        <v>1963</v>
      </c>
      <c r="E947" s="423">
        <v>85</v>
      </c>
      <c r="F947" s="423"/>
      <c r="G947" s="267" t="s">
        <v>1734</v>
      </c>
      <c r="H947" s="428" t="s">
        <v>4</v>
      </c>
    </row>
    <row r="948" spans="1:205" x14ac:dyDescent="0.2">
      <c r="A948" s="277">
        <f t="shared" si="19"/>
        <v>218</v>
      </c>
      <c r="B948" s="351" t="s">
        <v>1361</v>
      </c>
      <c r="C948" s="276"/>
      <c r="D948" s="428">
        <v>1962</v>
      </c>
      <c r="E948" s="423">
        <v>80</v>
      </c>
      <c r="F948" s="423"/>
      <c r="G948" s="267" t="s">
        <v>1734</v>
      </c>
      <c r="H948" s="428" t="s">
        <v>4</v>
      </c>
    </row>
    <row r="949" spans="1:205" x14ac:dyDescent="0.2">
      <c r="A949" s="277">
        <f t="shared" si="19"/>
        <v>219</v>
      </c>
      <c r="B949" s="351" t="s">
        <v>1301</v>
      </c>
      <c r="C949" s="276"/>
      <c r="D949" s="428">
        <v>1960</v>
      </c>
      <c r="E949" s="423">
        <v>75</v>
      </c>
      <c r="F949" s="423"/>
      <c r="G949" s="267" t="s">
        <v>1734</v>
      </c>
      <c r="H949" s="428" t="s">
        <v>4</v>
      </c>
    </row>
    <row r="950" spans="1:205" x14ac:dyDescent="0.2">
      <c r="A950" s="277">
        <f t="shared" si="19"/>
        <v>220</v>
      </c>
      <c r="B950" s="351" t="s">
        <v>1262</v>
      </c>
      <c r="C950" s="276"/>
      <c r="D950" s="428">
        <v>1945</v>
      </c>
      <c r="E950" s="423">
        <v>75</v>
      </c>
      <c r="F950" s="423"/>
      <c r="G950" s="267" t="s">
        <v>1734</v>
      </c>
      <c r="H950" s="428" t="s">
        <v>4</v>
      </c>
    </row>
    <row r="951" spans="1:205" x14ac:dyDescent="0.2">
      <c r="A951" s="277">
        <f t="shared" si="19"/>
        <v>221</v>
      </c>
      <c r="B951" s="515" t="s">
        <v>1269</v>
      </c>
      <c r="C951" s="276"/>
      <c r="D951" s="518">
        <v>1967</v>
      </c>
      <c r="E951" s="523">
        <v>70</v>
      </c>
      <c r="F951" s="523"/>
      <c r="G951" s="533" t="s">
        <v>1734</v>
      </c>
      <c r="H951" s="536" t="s">
        <v>4</v>
      </c>
      <c r="I951" s="445"/>
      <c r="J951" s="446"/>
      <c r="K951" s="446"/>
      <c r="L951" s="446"/>
      <c r="M951" s="446"/>
      <c r="N951" s="446"/>
      <c r="O951" s="446"/>
      <c r="P951" s="446"/>
      <c r="Q951" s="446"/>
      <c r="R951" s="446"/>
      <c r="S951" s="446"/>
      <c r="T951" s="446"/>
      <c r="U951" s="446"/>
      <c r="V951" s="446"/>
      <c r="W951" s="446"/>
      <c r="X951" s="446"/>
      <c r="Y951" s="446"/>
      <c r="Z951" s="446"/>
      <c r="AA951" s="446"/>
      <c r="AB951" s="446"/>
      <c r="AC951" s="446"/>
      <c r="AD951" s="446"/>
      <c r="AE951" s="446"/>
      <c r="AF951" s="446"/>
      <c r="AG951" s="446"/>
      <c r="AH951" s="446"/>
      <c r="AI951" s="446"/>
      <c r="AJ951" s="446"/>
      <c r="AK951" s="446"/>
      <c r="AL951" s="446"/>
      <c r="AM951" s="446"/>
      <c r="AN951" s="446"/>
      <c r="AO951" s="446"/>
      <c r="AP951" s="446"/>
      <c r="AQ951" s="446"/>
      <c r="AR951" s="446"/>
      <c r="AS951" s="446"/>
      <c r="AT951" s="446"/>
      <c r="AU951" s="446"/>
      <c r="AV951" s="446"/>
      <c r="AW951" s="446"/>
      <c r="AX951" s="446"/>
      <c r="AY951" s="446"/>
      <c r="AZ951" s="446"/>
      <c r="BA951" s="446"/>
      <c r="BB951" s="446"/>
      <c r="BC951" s="446"/>
      <c r="BD951" s="446"/>
      <c r="BE951" s="446"/>
      <c r="BF951" s="446"/>
      <c r="BG951" s="446"/>
      <c r="BH951" s="446"/>
      <c r="BI951" s="446"/>
      <c r="BJ951" s="446"/>
      <c r="BK951" s="446"/>
      <c r="BL951" s="446"/>
      <c r="BM951" s="446"/>
      <c r="BN951" s="446"/>
      <c r="BO951" s="446"/>
      <c r="BP951" s="446"/>
      <c r="BQ951" s="446"/>
      <c r="BR951" s="446"/>
      <c r="BS951" s="446"/>
      <c r="BT951" s="446"/>
      <c r="BU951" s="446"/>
      <c r="BV951" s="446"/>
      <c r="BW951" s="446"/>
      <c r="BX951" s="446"/>
      <c r="BY951" s="446"/>
      <c r="BZ951" s="446"/>
      <c r="CA951" s="446"/>
      <c r="CB951" s="446"/>
      <c r="CC951" s="446"/>
      <c r="CD951" s="446"/>
      <c r="CE951" s="446"/>
      <c r="CF951" s="446"/>
      <c r="CG951" s="446"/>
      <c r="CH951" s="446"/>
      <c r="CI951" s="446"/>
      <c r="CJ951" s="446"/>
      <c r="CK951" s="446"/>
      <c r="CL951" s="446"/>
      <c r="CM951" s="446"/>
      <c r="CN951" s="446"/>
      <c r="CO951" s="446"/>
      <c r="CP951" s="446"/>
      <c r="CQ951" s="446"/>
      <c r="CR951" s="446"/>
      <c r="CS951" s="446"/>
      <c r="CT951" s="446"/>
      <c r="CU951" s="446"/>
      <c r="CV951" s="446"/>
      <c r="CW951" s="446"/>
      <c r="CX951" s="446"/>
      <c r="CY951" s="446"/>
      <c r="CZ951" s="446"/>
      <c r="DA951" s="446"/>
      <c r="DB951" s="446"/>
      <c r="DC951" s="446"/>
      <c r="DD951" s="446"/>
      <c r="DE951" s="446"/>
      <c r="DF951" s="446"/>
      <c r="DG951" s="446"/>
      <c r="DH951" s="446"/>
      <c r="DI951" s="446"/>
      <c r="DJ951" s="446"/>
      <c r="DK951" s="446"/>
      <c r="DL951" s="446"/>
      <c r="DM951" s="446"/>
      <c r="DN951" s="446"/>
      <c r="DO951" s="446"/>
      <c r="DP951" s="446"/>
      <c r="DQ951" s="446"/>
      <c r="DR951" s="446"/>
      <c r="DS951" s="446"/>
      <c r="DT951" s="446"/>
      <c r="DU951" s="446"/>
      <c r="DV951" s="446"/>
      <c r="DW951" s="446"/>
      <c r="DX951" s="446"/>
      <c r="DY951" s="446"/>
      <c r="DZ951" s="446"/>
      <c r="EA951" s="446"/>
      <c r="EB951" s="446"/>
      <c r="EC951" s="446"/>
      <c r="ED951" s="446"/>
      <c r="EE951" s="446"/>
      <c r="EF951" s="446"/>
      <c r="EG951" s="446"/>
      <c r="EH951" s="446"/>
      <c r="EI951" s="446"/>
      <c r="EJ951" s="446"/>
      <c r="EK951" s="446"/>
      <c r="EL951" s="446"/>
      <c r="EM951" s="446"/>
      <c r="EN951" s="446"/>
      <c r="EO951" s="446"/>
      <c r="EP951" s="446"/>
      <c r="EQ951" s="446"/>
      <c r="ER951" s="446"/>
      <c r="ES951" s="446"/>
      <c r="ET951" s="446"/>
      <c r="EU951" s="446"/>
      <c r="EV951" s="446"/>
      <c r="EW951" s="446"/>
      <c r="EX951" s="446"/>
      <c r="EY951" s="446"/>
      <c r="EZ951" s="446"/>
      <c r="FA951" s="446"/>
      <c r="FB951" s="446"/>
      <c r="FC951" s="446"/>
      <c r="FD951" s="446"/>
      <c r="FE951" s="446"/>
      <c r="FF951" s="446"/>
      <c r="FG951" s="446"/>
      <c r="FH951" s="446"/>
      <c r="FI951" s="446"/>
      <c r="FJ951" s="446"/>
      <c r="FK951" s="446"/>
      <c r="FL951" s="446"/>
      <c r="FM951" s="446"/>
      <c r="FN951" s="446"/>
      <c r="FO951" s="446"/>
      <c r="FP951" s="446"/>
      <c r="FQ951" s="446"/>
      <c r="FR951" s="446"/>
      <c r="FS951" s="446"/>
      <c r="FT951" s="446"/>
      <c r="FU951" s="446"/>
      <c r="FV951" s="446"/>
      <c r="FW951" s="446"/>
      <c r="FX951" s="446"/>
      <c r="FY951" s="446"/>
      <c r="FZ951" s="446"/>
      <c r="GA951" s="446"/>
      <c r="GB951" s="446"/>
      <c r="GC951" s="446"/>
      <c r="GD951" s="446"/>
      <c r="GE951" s="446"/>
      <c r="GF951" s="446"/>
      <c r="GG951" s="446"/>
      <c r="GH951" s="446"/>
      <c r="GI951" s="446"/>
      <c r="GJ951" s="446"/>
      <c r="GK951" s="446"/>
      <c r="GL951" s="446"/>
      <c r="GM951" s="446"/>
      <c r="GN951" s="446"/>
      <c r="GO951" s="446"/>
      <c r="GP951" s="446"/>
      <c r="GQ951" s="446"/>
      <c r="GR951" s="446"/>
      <c r="GS951" s="446"/>
      <c r="GT951" s="446"/>
      <c r="GU951" s="446"/>
      <c r="GV951" s="446"/>
      <c r="GW951" s="364"/>
    </row>
    <row r="952" spans="1:205" x14ac:dyDescent="0.2">
      <c r="A952" s="277">
        <f t="shared" si="19"/>
        <v>222</v>
      </c>
      <c r="B952" s="515" t="s">
        <v>1328</v>
      </c>
      <c r="C952" s="276"/>
      <c r="D952" s="518">
        <v>1952</v>
      </c>
      <c r="E952" s="523">
        <v>65</v>
      </c>
      <c r="F952" s="523"/>
      <c r="G952" s="533" t="s">
        <v>1734</v>
      </c>
      <c r="H952" s="536" t="s">
        <v>4</v>
      </c>
      <c r="I952" s="445"/>
      <c r="J952" s="446"/>
      <c r="K952" s="446"/>
      <c r="L952" s="446"/>
      <c r="M952" s="446"/>
      <c r="N952" s="446"/>
      <c r="O952" s="446"/>
      <c r="P952" s="446"/>
      <c r="Q952" s="446"/>
      <c r="R952" s="446"/>
      <c r="S952" s="446"/>
      <c r="T952" s="446"/>
      <c r="U952" s="446"/>
      <c r="V952" s="446"/>
      <c r="W952" s="446"/>
      <c r="X952" s="446"/>
      <c r="Y952" s="446"/>
      <c r="Z952" s="446"/>
      <c r="AA952" s="446"/>
      <c r="AB952" s="446"/>
      <c r="AC952" s="446"/>
      <c r="AD952" s="446"/>
      <c r="AE952" s="446"/>
      <c r="AF952" s="446"/>
      <c r="AG952" s="446"/>
      <c r="AH952" s="446"/>
      <c r="AI952" s="446"/>
      <c r="AJ952" s="446"/>
      <c r="AK952" s="446"/>
      <c r="AL952" s="446"/>
      <c r="AM952" s="446"/>
      <c r="AN952" s="446"/>
      <c r="AO952" s="446"/>
      <c r="AP952" s="446"/>
      <c r="AQ952" s="446"/>
      <c r="AR952" s="446"/>
      <c r="AS952" s="446"/>
      <c r="AT952" s="446"/>
      <c r="AU952" s="446"/>
      <c r="AV952" s="446"/>
      <c r="AW952" s="446"/>
      <c r="AX952" s="446"/>
      <c r="AY952" s="446"/>
      <c r="AZ952" s="446"/>
      <c r="BA952" s="446"/>
      <c r="BB952" s="446"/>
      <c r="BC952" s="446"/>
      <c r="BD952" s="446"/>
      <c r="BE952" s="446"/>
      <c r="BF952" s="446"/>
      <c r="BG952" s="446"/>
      <c r="BH952" s="446"/>
      <c r="BI952" s="446"/>
      <c r="BJ952" s="446"/>
      <c r="BK952" s="446"/>
      <c r="BL952" s="446"/>
      <c r="BM952" s="446"/>
      <c r="BN952" s="446"/>
      <c r="BO952" s="446"/>
      <c r="BP952" s="446"/>
      <c r="BQ952" s="446"/>
      <c r="BR952" s="446"/>
      <c r="BS952" s="446"/>
      <c r="BT952" s="446"/>
      <c r="BU952" s="446"/>
      <c r="BV952" s="446"/>
      <c r="BW952" s="446"/>
      <c r="BX952" s="446"/>
      <c r="BY952" s="446"/>
      <c r="BZ952" s="446"/>
      <c r="CA952" s="446"/>
      <c r="CB952" s="446"/>
      <c r="CC952" s="446"/>
      <c r="CD952" s="446"/>
      <c r="CE952" s="446"/>
      <c r="CF952" s="446"/>
      <c r="CG952" s="446"/>
      <c r="CH952" s="446"/>
      <c r="CI952" s="446"/>
      <c r="CJ952" s="446"/>
      <c r="CK952" s="446"/>
      <c r="CL952" s="446"/>
      <c r="CM952" s="446"/>
      <c r="CN952" s="446"/>
      <c r="CO952" s="446"/>
      <c r="CP952" s="446"/>
      <c r="CQ952" s="446"/>
      <c r="CR952" s="446"/>
      <c r="CS952" s="446"/>
      <c r="CT952" s="446"/>
      <c r="CU952" s="446"/>
      <c r="CV952" s="446"/>
      <c r="CW952" s="446"/>
      <c r="CX952" s="446"/>
      <c r="CY952" s="446"/>
      <c r="CZ952" s="446"/>
      <c r="DA952" s="446"/>
      <c r="DB952" s="446"/>
      <c r="DC952" s="446"/>
      <c r="DD952" s="446"/>
      <c r="DE952" s="446"/>
      <c r="DF952" s="446"/>
      <c r="DG952" s="446"/>
      <c r="DH952" s="446"/>
      <c r="DI952" s="446"/>
      <c r="DJ952" s="446"/>
      <c r="DK952" s="446"/>
      <c r="DL952" s="446"/>
      <c r="DM952" s="446"/>
      <c r="DN952" s="446"/>
      <c r="DO952" s="446"/>
      <c r="DP952" s="446"/>
      <c r="DQ952" s="446"/>
      <c r="DR952" s="446"/>
      <c r="DS952" s="446"/>
      <c r="DT952" s="446"/>
      <c r="DU952" s="446"/>
      <c r="DV952" s="446"/>
      <c r="DW952" s="446"/>
      <c r="DX952" s="446"/>
      <c r="DY952" s="446"/>
      <c r="DZ952" s="446"/>
      <c r="EA952" s="446"/>
      <c r="EB952" s="446"/>
      <c r="EC952" s="446"/>
      <c r="ED952" s="446"/>
      <c r="EE952" s="446"/>
      <c r="EF952" s="446"/>
      <c r="EG952" s="446"/>
      <c r="EH952" s="446"/>
      <c r="EI952" s="446"/>
      <c r="EJ952" s="446"/>
      <c r="EK952" s="446"/>
      <c r="EL952" s="446"/>
      <c r="EM952" s="446"/>
      <c r="EN952" s="446"/>
      <c r="EO952" s="446"/>
      <c r="EP952" s="446"/>
      <c r="EQ952" s="446"/>
      <c r="ER952" s="446"/>
      <c r="ES952" s="446"/>
      <c r="ET952" s="446"/>
      <c r="EU952" s="446"/>
      <c r="EV952" s="446"/>
      <c r="EW952" s="446"/>
      <c r="EX952" s="446"/>
      <c r="EY952" s="446"/>
      <c r="EZ952" s="446"/>
      <c r="FA952" s="446"/>
      <c r="FB952" s="446"/>
      <c r="FC952" s="446"/>
      <c r="FD952" s="446"/>
      <c r="FE952" s="446"/>
      <c r="FF952" s="446"/>
      <c r="FG952" s="446"/>
      <c r="FH952" s="446"/>
      <c r="FI952" s="446"/>
      <c r="FJ952" s="446"/>
      <c r="FK952" s="446"/>
      <c r="FL952" s="446"/>
      <c r="FM952" s="446"/>
      <c r="FN952" s="446"/>
      <c r="FO952" s="446"/>
      <c r="FP952" s="446"/>
      <c r="FQ952" s="446"/>
      <c r="FR952" s="446"/>
      <c r="FS952" s="446"/>
      <c r="FT952" s="446"/>
      <c r="FU952" s="446"/>
      <c r="FV952" s="446"/>
      <c r="FW952" s="446"/>
      <c r="FX952" s="446"/>
      <c r="FY952" s="446"/>
      <c r="FZ952" s="446"/>
      <c r="GA952" s="446"/>
      <c r="GB952" s="446"/>
      <c r="GC952" s="446"/>
      <c r="GD952" s="446"/>
      <c r="GE952" s="446"/>
      <c r="GF952" s="446"/>
      <c r="GG952" s="446"/>
      <c r="GH952" s="446"/>
      <c r="GI952" s="446"/>
      <c r="GJ952" s="446"/>
      <c r="GK952" s="446"/>
      <c r="GL952" s="446"/>
      <c r="GM952" s="446"/>
      <c r="GN952" s="446"/>
      <c r="GO952" s="446"/>
      <c r="GP952" s="446"/>
      <c r="GQ952" s="446"/>
      <c r="GR952" s="446"/>
      <c r="GS952" s="446"/>
      <c r="GT952" s="446"/>
      <c r="GU952" s="446"/>
      <c r="GV952" s="446"/>
      <c r="GW952" s="364"/>
    </row>
    <row r="953" spans="1:205" x14ac:dyDescent="0.2">
      <c r="A953" s="277">
        <f t="shared" si="19"/>
        <v>223</v>
      </c>
      <c r="B953" s="515" t="s">
        <v>1336</v>
      </c>
      <c r="C953" s="276"/>
      <c r="D953" s="518">
        <v>1953</v>
      </c>
      <c r="E953" s="523">
        <v>60</v>
      </c>
      <c r="F953" s="523"/>
      <c r="G953" s="533" t="s">
        <v>1734</v>
      </c>
      <c r="H953" s="536" t="s">
        <v>4</v>
      </c>
      <c r="I953" s="445"/>
      <c r="J953" s="446"/>
      <c r="K953" s="446"/>
      <c r="L953" s="446"/>
      <c r="M953" s="446"/>
      <c r="N953" s="446"/>
      <c r="O953" s="446"/>
      <c r="P953" s="446"/>
      <c r="Q953" s="446"/>
      <c r="R953" s="446"/>
      <c r="S953" s="446"/>
      <c r="T953" s="446"/>
      <c r="U953" s="446"/>
      <c r="V953" s="446"/>
      <c r="W953" s="446"/>
      <c r="X953" s="446"/>
      <c r="Y953" s="446"/>
      <c r="Z953" s="446"/>
      <c r="AA953" s="446"/>
      <c r="AB953" s="446"/>
      <c r="AC953" s="446"/>
      <c r="AD953" s="446"/>
      <c r="AE953" s="446"/>
      <c r="AF953" s="446"/>
      <c r="AG953" s="446"/>
      <c r="AH953" s="446"/>
      <c r="AI953" s="446"/>
      <c r="AJ953" s="446"/>
      <c r="AK953" s="446"/>
      <c r="AL953" s="446"/>
      <c r="AM953" s="446"/>
      <c r="AN953" s="446"/>
      <c r="AO953" s="446"/>
      <c r="AP953" s="446"/>
      <c r="AQ953" s="446"/>
      <c r="AR953" s="446"/>
      <c r="AS953" s="446"/>
      <c r="AT953" s="446"/>
      <c r="AU953" s="446"/>
      <c r="AV953" s="446"/>
      <c r="AW953" s="446"/>
      <c r="AX953" s="446"/>
      <c r="AY953" s="446"/>
      <c r="AZ953" s="446"/>
      <c r="BA953" s="446"/>
      <c r="BB953" s="446"/>
      <c r="BC953" s="446"/>
      <c r="BD953" s="446"/>
      <c r="BE953" s="446"/>
      <c r="BF953" s="446"/>
      <c r="BG953" s="446"/>
      <c r="BH953" s="446"/>
      <c r="BI953" s="446"/>
      <c r="BJ953" s="446"/>
      <c r="BK953" s="446"/>
      <c r="BL953" s="446"/>
      <c r="BM953" s="446"/>
      <c r="BN953" s="446"/>
      <c r="BO953" s="446"/>
      <c r="BP953" s="446"/>
      <c r="BQ953" s="446"/>
      <c r="BR953" s="446"/>
      <c r="BS953" s="446"/>
      <c r="BT953" s="446"/>
      <c r="BU953" s="446"/>
      <c r="BV953" s="446"/>
      <c r="BW953" s="446"/>
      <c r="BX953" s="446"/>
      <c r="BY953" s="446"/>
      <c r="BZ953" s="446"/>
      <c r="CA953" s="446"/>
      <c r="CB953" s="446"/>
      <c r="CC953" s="446"/>
      <c r="CD953" s="446"/>
      <c r="CE953" s="446"/>
      <c r="CF953" s="446"/>
      <c r="CG953" s="446"/>
      <c r="CH953" s="446"/>
      <c r="CI953" s="446"/>
      <c r="CJ953" s="446"/>
      <c r="CK953" s="446"/>
      <c r="CL953" s="446"/>
      <c r="CM953" s="446"/>
      <c r="CN953" s="446"/>
      <c r="CO953" s="446"/>
      <c r="CP953" s="446"/>
      <c r="CQ953" s="446"/>
      <c r="CR953" s="446"/>
      <c r="CS953" s="446"/>
      <c r="CT953" s="446"/>
      <c r="CU953" s="446"/>
      <c r="CV953" s="446"/>
      <c r="CW953" s="446"/>
      <c r="CX953" s="446"/>
      <c r="CY953" s="446"/>
      <c r="CZ953" s="446"/>
      <c r="DA953" s="446"/>
      <c r="DB953" s="446"/>
      <c r="DC953" s="446"/>
      <c r="DD953" s="446"/>
      <c r="DE953" s="446"/>
      <c r="DF953" s="446"/>
      <c r="DG953" s="446"/>
      <c r="DH953" s="446"/>
      <c r="DI953" s="446"/>
      <c r="DJ953" s="446"/>
      <c r="DK953" s="446"/>
      <c r="DL953" s="446"/>
      <c r="DM953" s="446"/>
      <c r="DN953" s="446"/>
      <c r="DO953" s="446"/>
      <c r="DP953" s="446"/>
      <c r="DQ953" s="446"/>
      <c r="DR953" s="446"/>
      <c r="DS953" s="446"/>
      <c r="DT953" s="446"/>
      <c r="DU953" s="446"/>
      <c r="DV953" s="446"/>
      <c r="DW953" s="446"/>
      <c r="DX953" s="446"/>
      <c r="DY953" s="446"/>
      <c r="DZ953" s="446"/>
      <c r="EA953" s="446"/>
      <c r="EB953" s="446"/>
      <c r="EC953" s="446"/>
      <c r="ED953" s="446"/>
      <c r="EE953" s="446"/>
      <c r="EF953" s="446"/>
      <c r="EG953" s="446"/>
      <c r="EH953" s="446"/>
      <c r="EI953" s="446"/>
      <c r="EJ953" s="446"/>
      <c r="EK953" s="446"/>
      <c r="EL953" s="446"/>
      <c r="EM953" s="446"/>
      <c r="EN953" s="446"/>
      <c r="EO953" s="446"/>
      <c r="EP953" s="446"/>
      <c r="EQ953" s="446"/>
      <c r="ER953" s="446"/>
      <c r="ES953" s="446"/>
      <c r="ET953" s="446"/>
      <c r="EU953" s="446"/>
      <c r="EV953" s="446"/>
      <c r="EW953" s="446"/>
      <c r="EX953" s="446"/>
      <c r="EY953" s="446"/>
      <c r="EZ953" s="446"/>
      <c r="FA953" s="446"/>
      <c r="FB953" s="446"/>
      <c r="FC953" s="446"/>
      <c r="FD953" s="446"/>
      <c r="FE953" s="446"/>
      <c r="FF953" s="446"/>
      <c r="FG953" s="446"/>
      <c r="FH953" s="446"/>
      <c r="FI953" s="446"/>
      <c r="FJ953" s="446"/>
      <c r="FK953" s="446"/>
      <c r="FL953" s="446"/>
      <c r="FM953" s="446"/>
      <c r="FN953" s="446"/>
      <c r="FO953" s="446"/>
      <c r="FP953" s="446"/>
      <c r="FQ953" s="446"/>
      <c r="FR953" s="446"/>
      <c r="FS953" s="446"/>
      <c r="FT953" s="446"/>
      <c r="FU953" s="446"/>
      <c r="FV953" s="446"/>
      <c r="FW953" s="446"/>
      <c r="FX953" s="446"/>
      <c r="FY953" s="446"/>
      <c r="FZ953" s="446"/>
      <c r="GA953" s="446"/>
      <c r="GB953" s="446"/>
      <c r="GC953" s="446"/>
      <c r="GD953" s="446"/>
      <c r="GE953" s="446"/>
      <c r="GF953" s="446"/>
      <c r="GG953" s="446"/>
      <c r="GH953" s="446"/>
      <c r="GI953" s="446"/>
      <c r="GJ953" s="446"/>
      <c r="GK953" s="446"/>
      <c r="GL953" s="446"/>
      <c r="GM953" s="446"/>
      <c r="GN953" s="446"/>
      <c r="GO953" s="446"/>
      <c r="GP953" s="446"/>
      <c r="GQ953" s="446"/>
      <c r="GR953" s="446"/>
      <c r="GS953" s="446"/>
      <c r="GT953" s="446"/>
      <c r="GU953" s="446"/>
      <c r="GV953" s="446"/>
      <c r="GW953" s="364"/>
    </row>
    <row r="954" spans="1:205" x14ac:dyDescent="0.2">
      <c r="A954" s="277">
        <f t="shared" si="19"/>
        <v>224</v>
      </c>
      <c r="B954" s="515" t="s">
        <v>1309</v>
      </c>
      <c r="C954" s="276"/>
      <c r="D954" s="518">
        <v>1949</v>
      </c>
      <c r="E954" s="523">
        <v>50</v>
      </c>
      <c r="F954" s="523"/>
      <c r="G954" s="533" t="s">
        <v>1734</v>
      </c>
      <c r="H954" s="536" t="s">
        <v>4</v>
      </c>
      <c r="I954" s="445"/>
      <c r="J954" s="446"/>
      <c r="K954" s="446"/>
      <c r="L954" s="446"/>
      <c r="M954" s="446"/>
      <c r="N954" s="446"/>
      <c r="O954" s="446"/>
      <c r="P954" s="446"/>
      <c r="Q954" s="446"/>
      <c r="R954" s="446"/>
      <c r="S954" s="446"/>
      <c r="T954" s="446"/>
      <c r="U954" s="446"/>
      <c r="V954" s="446"/>
      <c r="W954" s="446"/>
      <c r="X954" s="446"/>
      <c r="Y954" s="446"/>
      <c r="Z954" s="446"/>
      <c r="AA954" s="446"/>
      <c r="AB954" s="446"/>
      <c r="AC954" s="446"/>
      <c r="AD954" s="446"/>
      <c r="AE954" s="446"/>
      <c r="AF954" s="446"/>
      <c r="AG954" s="446"/>
      <c r="AH954" s="446"/>
      <c r="AI954" s="446"/>
      <c r="AJ954" s="446"/>
      <c r="AK954" s="446"/>
      <c r="AL954" s="446"/>
      <c r="AM954" s="446"/>
      <c r="AN954" s="446"/>
      <c r="AO954" s="446"/>
      <c r="AP954" s="446"/>
      <c r="AQ954" s="446"/>
      <c r="AR954" s="446"/>
      <c r="AS954" s="446"/>
      <c r="AT954" s="446"/>
      <c r="AU954" s="446"/>
      <c r="AV954" s="446"/>
      <c r="AW954" s="446"/>
      <c r="AX954" s="446"/>
      <c r="AY954" s="446"/>
      <c r="AZ954" s="446"/>
      <c r="BA954" s="446"/>
      <c r="BB954" s="446"/>
      <c r="BC954" s="446"/>
      <c r="BD954" s="446"/>
      <c r="BE954" s="446"/>
      <c r="BF954" s="446"/>
      <c r="BG954" s="446"/>
      <c r="BH954" s="446"/>
      <c r="BI954" s="446"/>
      <c r="BJ954" s="446"/>
      <c r="BK954" s="446"/>
      <c r="BL954" s="446"/>
      <c r="BM954" s="446"/>
      <c r="BN954" s="446"/>
      <c r="BO954" s="446"/>
      <c r="BP954" s="446"/>
      <c r="BQ954" s="446"/>
      <c r="BR954" s="446"/>
      <c r="BS954" s="446"/>
      <c r="BT954" s="446"/>
      <c r="BU954" s="446"/>
      <c r="BV954" s="446"/>
      <c r="BW954" s="446"/>
      <c r="BX954" s="446"/>
      <c r="BY954" s="446"/>
      <c r="BZ954" s="446"/>
      <c r="CA954" s="446"/>
      <c r="CB954" s="446"/>
      <c r="CC954" s="446"/>
      <c r="CD954" s="446"/>
      <c r="CE954" s="446"/>
      <c r="CF954" s="446"/>
      <c r="CG954" s="446"/>
      <c r="CH954" s="446"/>
      <c r="CI954" s="446"/>
      <c r="CJ954" s="446"/>
      <c r="CK954" s="446"/>
      <c r="CL954" s="446"/>
      <c r="CM954" s="446"/>
      <c r="CN954" s="446"/>
      <c r="CO954" s="446"/>
      <c r="CP954" s="446"/>
      <c r="CQ954" s="446"/>
      <c r="CR954" s="446"/>
      <c r="CS954" s="446"/>
      <c r="CT954" s="446"/>
      <c r="CU954" s="446"/>
      <c r="CV954" s="446"/>
      <c r="CW954" s="446"/>
      <c r="CX954" s="446"/>
      <c r="CY954" s="446"/>
      <c r="CZ954" s="446"/>
      <c r="DA954" s="446"/>
      <c r="DB954" s="446"/>
      <c r="DC954" s="446"/>
      <c r="DD954" s="446"/>
      <c r="DE954" s="446"/>
      <c r="DF954" s="446"/>
      <c r="DG954" s="446"/>
      <c r="DH954" s="446"/>
      <c r="DI954" s="446"/>
      <c r="DJ954" s="446"/>
      <c r="DK954" s="446"/>
      <c r="DL954" s="446"/>
      <c r="DM954" s="446"/>
      <c r="DN954" s="446"/>
      <c r="DO954" s="446"/>
      <c r="DP954" s="446"/>
      <c r="DQ954" s="446"/>
      <c r="DR954" s="446"/>
      <c r="DS954" s="446"/>
      <c r="DT954" s="446"/>
      <c r="DU954" s="446"/>
      <c r="DV954" s="446"/>
      <c r="DW954" s="446"/>
      <c r="DX954" s="446"/>
      <c r="DY954" s="446"/>
      <c r="DZ954" s="446"/>
      <c r="EA954" s="446"/>
      <c r="EB954" s="446"/>
      <c r="EC954" s="446"/>
      <c r="ED954" s="446"/>
      <c r="EE954" s="446"/>
      <c r="EF954" s="446"/>
      <c r="EG954" s="446"/>
      <c r="EH954" s="446"/>
      <c r="EI954" s="446"/>
      <c r="EJ954" s="446"/>
      <c r="EK954" s="446"/>
      <c r="EL954" s="446"/>
      <c r="EM954" s="446"/>
      <c r="EN954" s="446"/>
      <c r="EO954" s="446"/>
      <c r="EP954" s="446"/>
      <c r="EQ954" s="446"/>
      <c r="ER954" s="446"/>
      <c r="ES954" s="446"/>
      <c r="ET954" s="446"/>
      <c r="EU954" s="446"/>
      <c r="EV954" s="446"/>
      <c r="EW954" s="446"/>
      <c r="EX954" s="446"/>
      <c r="EY954" s="446"/>
      <c r="EZ954" s="446"/>
      <c r="FA954" s="446"/>
      <c r="FB954" s="446"/>
      <c r="FC954" s="446"/>
      <c r="FD954" s="446"/>
      <c r="FE954" s="446"/>
      <c r="FF954" s="446"/>
      <c r="FG954" s="446"/>
      <c r="FH954" s="446"/>
      <c r="FI954" s="446"/>
      <c r="FJ954" s="446"/>
      <c r="FK954" s="446"/>
      <c r="FL954" s="446"/>
      <c r="FM954" s="446"/>
      <c r="FN954" s="446"/>
      <c r="FO954" s="446"/>
      <c r="FP954" s="446"/>
      <c r="FQ954" s="446"/>
      <c r="FR954" s="446"/>
      <c r="FS954" s="446"/>
      <c r="FT954" s="446"/>
      <c r="FU954" s="446"/>
      <c r="FV954" s="446"/>
      <c r="FW954" s="446"/>
      <c r="FX954" s="446"/>
      <c r="FY954" s="446"/>
      <c r="FZ954" s="446"/>
      <c r="GA954" s="446"/>
      <c r="GB954" s="446"/>
      <c r="GC954" s="446"/>
      <c r="GD954" s="446"/>
      <c r="GE954" s="446"/>
      <c r="GF954" s="446"/>
      <c r="GG954" s="446"/>
      <c r="GH954" s="446"/>
      <c r="GI954" s="446"/>
      <c r="GJ954" s="446"/>
      <c r="GK954" s="446"/>
      <c r="GL954" s="446"/>
      <c r="GM954" s="446"/>
      <c r="GN954" s="446"/>
      <c r="GO954" s="446"/>
      <c r="GP954" s="446"/>
      <c r="GQ954" s="446"/>
      <c r="GR954" s="446"/>
      <c r="GS954" s="446"/>
      <c r="GT954" s="446"/>
      <c r="GU954" s="446"/>
      <c r="GV954" s="446"/>
      <c r="GW954" s="364"/>
    </row>
    <row r="955" spans="1:205" x14ac:dyDescent="0.2">
      <c r="A955" s="277">
        <f t="shared" si="19"/>
        <v>225</v>
      </c>
      <c r="B955" s="483" t="s">
        <v>1458</v>
      </c>
      <c r="C955" s="276"/>
      <c r="D955" s="494">
        <v>1946</v>
      </c>
      <c r="E955" s="444">
        <v>1078</v>
      </c>
      <c r="F955" s="444"/>
      <c r="G955" s="278" t="s">
        <v>1745</v>
      </c>
      <c r="H955" s="332" t="s">
        <v>1000</v>
      </c>
      <c r="I955" s="445"/>
      <c r="J955" s="446"/>
      <c r="K955" s="446"/>
      <c r="L955" s="446"/>
      <c r="M955" s="446"/>
      <c r="N955" s="446"/>
      <c r="O955" s="446"/>
      <c r="P955" s="446"/>
      <c r="Q955" s="446"/>
      <c r="R955" s="446"/>
      <c r="S955" s="446"/>
      <c r="T955" s="446"/>
      <c r="U955" s="446"/>
      <c r="V955" s="446"/>
      <c r="W955" s="446"/>
      <c r="X955" s="446"/>
      <c r="Y955" s="446"/>
      <c r="Z955" s="446"/>
      <c r="AA955" s="446"/>
      <c r="AB955" s="446"/>
      <c r="AC955" s="446"/>
      <c r="AD955" s="446"/>
      <c r="AE955" s="446"/>
      <c r="AF955" s="446"/>
      <c r="AG955" s="446"/>
      <c r="AH955" s="446"/>
      <c r="AI955" s="446"/>
      <c r="AJ955" s="446"/>
      <c r="AK955" s="446"/>
      <c r="AL955" s="446"/>
      <c r="AM955" s="446"/>
      <c r="AN955" s="446"/>
      <c r="AO955" s="446"/>
      <c r="AP955" s="446"/>
      <c r="AQ955" s="446"/>
      <c r="AR955" s="446"/>
      <c r="AS955" s="446"/>
      <c r="AT955" s="446"/>
      <c r="AU955" s="446"/>
      <c r="AV955" s="446"/>
      <c r="AW955" s="446"/>
      <c r="AX955" s="446"/>
      <c r="AY955" s="446"/>
      <c r="AZ955" s="446"/>
      <c r="BA955" s="446"/>
      <c r="BB955" s="446"/>
      <c r="BC955" s="446"/>
      <c r="BD955" s="446"/>
      <c r="BE955" s="446"/>
      <c r="BF955" s="446"/>
      <c r="BG955" s="446"/>
      <c r="BH955" s="446"/>
      <c r="BI955" s="446"/>
      <c r="BJ955" s="446"/>
      <c r="BK955" s="446"/>
      <c r="BL955" s="446"/>
      <c r="BM955" s="446"/>
      <c r="BN955" s="446"/>
      <c r="BO955" s="446"/>
      <c r="BP955" s="446"/>
      <c r="BQ955" s="446"/>
      <c r="BR955" s="446"/>
      <c r="BS955" s="446"/>
      <c r="BT955" s="446"/>
      <c r="BU955" s="446"/>
      <c r="BV955" s="446"/>
      <c r="BW955" s="446"/>
      <c r="BX955" s="446"/>
      <c r="BY955" s="446"/>
      <c r="BZ955" s="446"/>
      <c r="CA955" s="446"/>
      <c r="CB955" s="446"/>
      <c r="CC955" s="446"/>
      <c r="CD955" s="446"/>
      <c r="CE955" s="446"/>
      <c r="CF955" s="446"/>
      <c r="CG955" s="446"/>
      <c r="CH955" s="446"/>
      <c r="CI955" s="446"/>
      <c r="CJ955" s="446"/>
      <c r="CK955" s="446"/>
      <c r="CL955" s="446"/>
      <c r="CM955" s="446"/>
      <c r="CN955" s="446"/>
      <c r="CO955" s="446"/>
      <c r="CP955" s="446"/>
      <c r="CQ955" s="446"/>
      <c r="CR955" s="446"/>
      <c r="CS955" s="446"/>
      <c r="CT955" s="446"/>
      <c r="CU955" s="446"/>
      <c r="CV955" s="446"/>
      <c r="CW955" s="446"/>
      <c r="CX955" s="446"/>
      <c r="CY955" s="446"/>
      <c r="CZ955" s="446"/>
      <c r="DA955" s="446"/>
      <c r="DB955" s="446"/>
      <c r="DC955" s="446"/>
      <c r="DD955" s="446"/>
      <c r="DE955" s="446"/>
      <c r="DF955" s="446"/>
      <c r="DG955" s="446"/>
      <c r="DH955" s="446"/>
      <c r="DI955" s="446"/>
      <c r="DJ955" s="446"/>
      <c r="DK955" s="446"/>
      <c r="DL955" s="446"/>
      <c r="DM955" s="446"/>
      <c r="DN955" s="446"/>
      <c r="DO955" s="446"/>
      <c r="DP955" s="446"/>
      <c r="DQ955" s="446"/>
      <c r="DR955" s="446"/>
      <c r="DS955" s="446"/>
      <c r="DT955" s="446"/>
      <c r="DU955" s="446"/>
      <c r="DV955" s="446"/>
      <c r="DW955" s="446"/>
      <c r="DX955" s="446"/>
      <c r="DY955" s="446"/>
      <c r="DZ955" s="446"/>
      <c r="EA955" s="446"/>
      <c r="EB955" s="446"/>
      <c r="EC955" s="446"/>
      <c r="ED955" s="446"/>
      <c r="EE955" s="446"/>
      <c r="EF955" s="446"/>
      <c r="EG955" s="446"/>
      <c r="EH955" s="446"/>
      <c r="EI955" s="446"/>
      <c r="EJ955" s="446"/>
      <c r="EK955" s="446"/>
      <c r="EL955" s="446"/>
      <c r="EM955" s="446"/>
      <c r="EN955" s="446"/>
      <c r="EO955" s="446"/>
      <c r="EP955" s="446"/>
      <c r="EQ955" s="446"/>
      <c r="ER955" s="446"/>
      <c r="ES955" s="446"/>
      <c r="ET955" s="446"/>
      <c r="EU955" s="446"/>
      <c r="EV955" s="446"/>
      <c r="EW955" s="446"/>
      <c r="EX955" s="446"/>
      <c r="EY955" s="446"/>
      <c r="EZ955" s="446"/>
      <c r="FA955" s="446"/>
      <c r="FB955" s="446"/>
      <c r="FC955" s="446"/>
      <c r="FD955" s="446"/>
      <c r="FE955" s="446"/>
      <c r="FF955" s="446"/>
      <c r="FG955" s="446"/>
      <c r="FH955" s="446"/>
      <c r="FI955" s="446"/>
      <c r="FJ955" s="446"/>
      <c r="FK955" s="446"/>
      <c r="FL955" s="446"/>
      <c r="FM955" s="446"/>
      <c r="FN955" s="446"/>
      <c r="FO955" s="446"/>
      <c r="FP955" s="446"/>
      <c r="FQ955" s="446"/>
      <c r="FR955" s="446"/>
      <c r="FS955" s="446"/>
      <c r="FT955" s="446"/>
      <c r="FU955" s="446"/>
      <c r="FV955" s="446"/>
      <c r="FW955" s="446"/>
      <c r="FX955" s="446"/>
      <c r="FY955" s="446"/>
      <c r="FZ955" s="446"/>
      <c r="GA955" s="446"/>
      <c r="GB955" s="446"/>
      <c r="GC955" s="446"/>
      <c r="GD955" s="446"/>
      <c r="GE955" s="446"/>
      <c r="GF955" s="446"/>
      <c r="GG955" s="446"/>
      <c r="GH955" s="446"/>
      <c r="GI955" s="446"/>
      <c r="GJ955" s="446"/>
      <c r="GK955" s="446"/>
      <c r="GL955" s="446"/>
      <c r="GM955" s="446"/>
      <c r="GN955" s="446"/>
      <c r="GO955" s="446"/>
      <c r="GP955" s="446"/>
      <c r="GQ955" s="446"/>
      <c r="GR955" s="446"/>
      <c r="GS955" s="446"/>
      <c r="GT955" s="446"/>
      <c r="GU955" s="446"/>
      <c r="GV955" s="446"/>
      <c r="GW955" s="364"/>
    </row>
    <row r="956" spans="1:205" x14ac:dyDescent="0.2">
      <c r="A956" s="277">
        <f t="shared" si="19"/>
        <v>226</v>
      </c>
      <c r="B956" s="483" t="s">
        <v>1501</v>
      </c>
      <c r="C956" s="276"/>
      <c r="D956" s="494">
        <v>1945</v>
      </c>
      <c r="E956" s="444">
        <v>930</v>
      </c>
      <c r="F956" s="444"/>
      <c r="G956" s="278" t="s">
        <v>1745</v>
      </c>
      <c r="H956" s="332" t="s">
        <v>1000</v>
      </c>
      <c r="I956" s="445"/>
      <c r="J956" s="446"/>
      <c r="K956" s="446"/>
      <c r="L956" s="446"/>
      <c r="M956" s="446"/>
      <c r="N956" s="446"/>
      <c r="O956" s="446"/>
      <c r="P956" s="446"/>
      <c r="Q956" s="446"/>
      <c r="R956" s="446"/>
      <c r="S956" s="446"/>
      <c r="T956" s="446"/>
      <c r="U956" s="446"/>
      <c r="V956" s="446"/>
      <c r="W956" s="446"/>
      <c r="X956" s="446"/>
      <c r="Y956" s="446"/>
      <c r="Z956" s="446"/>
      <c r="AA956" s="446"/>
      <c r="AB956" s="446"/>
      <c r="AC956" s="446"/>
      <c r="AD956" s="446"/>
      <c r="AE956" s="446"/>
      <c r="AF956" s="446"/>
      <c r="AG956" s="446"/>
      <c r="AH956" s="446"/>
      <c r="AI956" s="446"/>
      <c r="AJ956" s="446"/>
      <c r="AK956" s="446"/>
      <c r="AL956" s="446"/>
      <c r="AM956" s="446"/>
      <c r="AN956" s="446"/>
      <c r="AO956" s="446"/>
      <c r="AP956" s="446"/>
      <c r="AQ956" s="446"/>
      <c r="AR956" s="446"/>
      <c r="AS956" s="446"/>
      <c r="AT956" s="446"/>
      <c r="AU956" s="446"/>
      <c r="AV956" s="446"/>
      <c r="AW956" s="446"/>
      <c r="AX956" s="446"/>
      <c r="AY956" s="446"/>
      <c r="AZ956" s="446"/>
      <c r="BA956" s="446"/>
      <c r="BB956" s="446"/>
      <c r="BC956" s="446"/>
      <c r="BD956" s="446"/>
      <c r="BE956" s="446"/>
      <c r="BF956" s="446"/>
      <c r="BG956" s="446"/>
      <c r="BH956" s="446"/>
      <c r="BI956" s="446"/>
      <c r="BJ956" s="446"/>
      <c r="BK956" s="446"/>
      <c r="BL956" s="446"/>
      <c r="BM956" s="446"/>
      <c r="BN956" s="446"/>
      <c r="BO956" s="446"/>
      <c r="BP956" s="446"/>
      <c r="BQ956" s="446"/>
      <c r="BR956" s="446"/>
      <c r="BS956" s="446"/>
      <c r="BT956" s="446"/>
      <c r="BU956" s="446"/>
      <c r="BV956" s="446"/>
      <c r="BW956" s="446"/>
      <c r="BX956" s="446"/>
      <c r="BY956" s="446"/>
      <c r="BZ956" s="446"/>
      <c r="CA956" s="446"/>
      <c r="CB956" s="446"/>
      <c r="CC956" s="446"/>
      <c r="CD956" s="446"/>
      <c r="CE956" s="446"/>
      <c r="CF956" s="446"/>
      <c r="CG956" s="446"/>
      <c r="CH956" s="446"/>
      <c r="CI956" s="446"/>
      <c r="CJ956" s="446"/>
      <c r="CK956" s="446"/>
      <c r="CL956" s="446"/>
      <c r="CM956" s="446"/>
      <c r="CN956" s="446"/>
      <c r="CO956" s="446"/>
      <c r="CP956" s="446"/>
      <c r="CQ956" s="446"/>
      <c r="CR956" s="446"/>
      <c r="CS956" s="446"/>
      <c r="CT956" s="446"/>
      <c r="CU956" s="446"/>
      <c r="CV956" s="446"/>
      <c r="CW956" s="446"/>
      <c r="CX956" s="446"/>
      <c r="CY956" s="446"/>
      <c r="CZ956" s="446"/>
      <c r="DA956" s="446"/>
      <c r="DB956" s="446"/>
      <c r="DC956" s="446"/>
      <c r="DD956" s="446"/>
      <c r="DE956" s="446"/>
      <c r="DF956" s="446"/>
      <c r="DG956" s="446"/>
      <c r="DH956" s="446"/>
      <c r="DI956" s="446"/>
      <c r="DJ956" s="446"/>
      <c r="DK956" s="446"/>
      <c r="DL956" s="446"/>
      <c r="DM956" s="446"/>
      <c r="DN956" s="446"/>
      <c r="DO956" s="446"/>
      <c r="DP956" s="446"/>
      <c r="DQ956" s="446"/>
      <c r="DR956" s="446"/>
      <c r="DS956" s="446"/>
      <c r="DT956" s="446"/>
      <c r="DU956" s="446"/>
      <c r="DV956" s="446"/>
      <c r="DW956" s="446"/>
      <c r="DX956" s="446"/>
      <c r="DY956" s="446"/>
      <c r="DZ956" s="446"/>
      <c r="EA956" s="446"/>
      <c r="EB956" s="446"/>
      <c r="EC956" s="446"/>
      <c r="ED956" s="446"/>
      <c r="EE956" s="446"/>
      <c r="EF956" s="446"/>
      <c r="EG956" s="446"/>
      <c r="EH956" s="446"/>
      <c r="EI956" s="446"/>
      <c r="EJ956" s="446"/>
      <c r="EK956" s="446"/>
      <c r="EL956" s="446"/>
      <c r="EM956" s="446"/>
      <c r="EN956" s="446"/>
      <c r="EO956" s="446"/>
      <c r="EP956" s="446"/>
      <c r="EQ956" s="446"/>
      <c r="ER956" s="446"/>
      <c r="ES956" s="446"/>
      <c r="ET956" s="446"/>
      <c r="EU956" s="446"/>
      <c r="EV956" s="446"/>
      <c r="EW956" s="446"/>
      <c r="EX956" s="446"/>
      <c r="EY956" s="446"/>
      <c r="EZ956" s="446"/>
      <c r="FA956" s="446"/>
      <c r="FB956" s="446"/>
      <c r="FC956" s="446"/>
      <c r="FD956" s="446"/>
      <c r="FE956" s="446"/>
      <c r="FF956" s="446"/>
      <c r="FG956" s="446"/>
      <c r="FH956" s="446"/>
      <c r="FI956" s="446"/>
      <c r="FJ956" s="446"/>
      <c r="FK956" s="446"/>
      <c r="FL956" s="446"/>
      <c r="FM956" s="446"/>
      <c r="FN956" s="446"/>
      <c r="FO956" s="446"/>
      <c r="FP956" s="446"/>
      <c r="FQ956" s="446"/>
      <c r="FR956" s="446"/>
      <c r="FS956" s="446"/>
      <c r="FT956" s="446"/>
      <c r="FU956" s="446"/>
      <c r="FV956" s="446"/>
      <c r="FW956" s="446"/>
      <c r="FX956" s="446"/>
      <c r="FY956" s="446"/>
      <c r="FZ956" s="446"/>
      <c r="GA956" s="446"/>
      <c r="GB956" s="446"/>
      <c r="GC956" s="446"/>
      <c r="GD956" s="446"/>
      <c r="GE956" s="446"/>
      <c r="GF956" s="446"/>
      <c r="GG956" s="446"/>
      <c r="GH956" s="446"/>
      <c r="GI956" s="446"/>
      <c r="GJ956" s="446"/>
      <c r="GK956" s="446"/>
      <c r="GL956" s="446"/>
      <c r="GM956" s="446"/>
      <c r="GN956" s="446"/>
      <c r="GO956" s="446"/>
      <c r="GP956" s="446"/>
      <c r="GQ956" s="446"/>
      <c r="GR956" s="446"/>
      <c r="GS956" s="446"/>
      <c r="GT956" s="446"/>
      <c r="GU956" s="446"/>
      <c r="GV956" s="446"/>
      <c r="GW956" s="364"/>
    </row>
    <row r="957" spans="1:205" x14ac:dyDescent="0.2">
      <c r="A957" s="277">
        <f t="shared" si="19"/>
        <v>227</v>
      </c>
      <c r="B957" s="483" t="s">
        <v>1452</v>
      </c>
      <c r="C957" s="276"/>
      <c r="D957" s="494">
        <v>1953</v>
      </c>
      <c r="E957" s="444">
        <v>725</v>
      </c>
      <c r="F957" s="444"/>
      <c r="G957" s="278" t="s">
        <v>1745</v>
      </c>
      <c r="H957" s="332" t="s">
        <v>1000</v>
      </c>
      <c r="I957" s="445"/>
      <c r="J957" s="446"/>
      <c r="K957" s="446"/>
      <c r="L957" s="446"/>
      <c r="M957" s="446"/>
      <c r="N957" s="446"/>
      <c r="O957" s="446"/>
      <c r="P957" s="446"/>
      <c r="Q957" s="446"/>
      <c r="R957" s="446"/>
      <c r="S957" s="446"/>
      <c r="T957" s="446"/>
      <c r="U957" s="446"/>
      <c r="V957" s="446"/>
      <c r="W957" s="446"/>
      <c r="X957" s="446"/>
      <c r="Y957" s="446"/>
      <c r="Z957" s="446"/>
      <c r="AA957" s="446"/>
      <c r="AB957" s="446"/>
      <c r="AC957" s="446"/>
      <c r="AD957" s="446"/>
      <c r="AE957" s="446"/>
      <c r="AF957" s="446"/>
      <c r="AG957" s="446"/>
      <c r="AH957" s="446"/>
      <c r="AI957" s="446"/>
      <c r="AJ957" s="446"/>
      <c r="AK957" s="446"/>
      <c r="AL957" s="446"/>
      <c r="AM957" s="446"/>
      <c r="AN957" s="446"/>
      <c r="AO957" s="446"/>
      <c r="AP957" s="446"/>
      <c r="AQ957" s="446"/>
      <c r="AR957" s="446"/>
      <c r="AS957" s="446"/>
      <c r="AT957" s="446"/>
      <c r="AU957" s="446"/>
      <c r="AV957" s="446"/>
      <c r="AW957" s="446"/>
      <c r="AX957" s="446"/>
      <c r="AY957" s="446"/>
      <c r="AZ957" s="446"/>
      <c r="BA957" s="446"/>
      <c r="BB957" s="446"/>
      <c r="BC957" s="446"/>
      <c r="BD957" s="446"/>
      <c r="BE957" s="446"/>
      <c r="BF957" s="446"/>
      <c r="BG957" s="446"/>
      <c r="BH957" s="446"/>
      <c r="BI957" s="446"/>
      <c r="BJ957" s="446"/>
      <c r="BK957" s="446"/>
      <c r="BL957" s="446"/>
      <c r="BM957" s="446"/>
      <c r="BN957" s="446"/>
      <c r="BO957" s="446"/>
      <c r="BP957" s="446"/>
      <c r="BQ957" s="446"/>
      <c r="BR957" s="446"/>
      <c r="BS957" s="446"/>
      <c r="BT957" s="446"/>
      <c r="BU957" s="446"/>
      <c r="BV957" s="446"/>
      <c r="BW957" s="446"/>
      <c r="BX957" s="446"/>
      <c r="BY957" s="446"/>
      <c r="BZ957" s="446"/>
      <c r="CA957" s="446"/>
      <c r="CB957" s="446"/>
      <c r="CC957" s="446"/>
      <c r="CD957" s="446"/>
      <c r="CE957" s="446"/>
      <c r="CF957" s="446"/>
      <c r="CG957" s="446"/>
      <c r="CH957" s="446"/>
      <c r="CI957" s="446"/>
      <c r="CJ957" s="446"/>
      <c r="CK957" s="446"/>
      <c r="CL957" s="446"/>
      <c r="CM957" s="446"/>
      <c r="CN957" s="446"/>
      <c r="CO957" s="446"/>
      <c r="CP957" s="446"/>
      <c r="CQ957" s="446"/>
      <c r="CR957" s="446"/>
      <c r="CS957" s="446"/>
      <c r="CT957" s="446"/>
      <c r="CU957" s="446"/>
      <c r="CV957" s="446"/>
      <c r="CW957" s="446"/>
      <c r="CX957" s="446"/>
      <c r="CY957" s="446"/>
      <c r="CZ957" s="446"/>
      <c r="DA957" s="446"/>
      <c r="DB957" s="446"/>
      <c r="DC957" s="446"/>
      <c r="DD957" s="446"/>
      <c r="DE957" s="446"/>
      <c r="DF957" s="446"/>
      <c r="DG957" s="446"/>
      <c r="DH957" s="446"/>
      <c r="DI957" s="446"/>
      <c r="DJ957" s="446"/>
      <c r="DK957" s="446"/>
      <c r="DL957" s="446"/>
      <c r="DM957" s="446"/>
      <c r="DN957" s="446"/>
      <c r="DO957" s="446"/>
      <c r="DP957" s="446"/>
      <c r="DQ957" s="446"/>
      <c r="DR957" s="446"/>
      <c r="DS957" s="446"/>
      <c r="DT957" s="446"/>
      <c r="DU957" s="446"/>
      <c r="DV957" s="446"/>
      <c r="DW957" s="446"/>
      <c r="DX957" s="446"/>
      <c r="DY957" s="446"/>
      <c r="DZ957" s="446"/>
      <c r="EA957" s="446"/>
      <c r="EB957" s="446"/>
      <c r="EC957" s="446"/>
      <c r="ED957" s="446"/>
      <c r="EE957" s="446"/>
      <c r="EF957" s="446"/>
      <c r="EG957" s="446"/>
      <c r="EH957" s="446"/>
      <c r="EI957" s="446"/>
      <c r="EJ957" s="446"/>
      <c r="EK957" s="446"/>
      <c r="EL957" s="446"/>
      <c r="EM957" s="446"/>
      <c r="EN957" s="446"/>
      <c r="EO957" s="446"/>
      <c r="EP957" s="446"/>
      <c r="EQ957" s="446"/>
      <c r="ER957" s="446"/>
      <c r="ES957" s="446"/>
      <c r="ET957" s="446"/>
      <c r="EU957" s="446"/>
      <c r="EV957" s="446"/>
      <c r="EW957" s="446"/>
      <c r="EX957" s="446"/>
      <c r="EY957" s="446"/>
      <c r="EZ957" s="446"/>
      <c r="FA957" s="446"/>
      <c r="FB957" s="446"/>
      <c r="FC957" s="446"/>
      <c r="FD957" s="446"/>
      <c r="FE957" s="446"/>
      <c r="FF957" s="446"/>
      <c r="FG957" s="446"/>
      <c r="FH957" s="446"/>
      <c r="FI957" s="446"/>
      <c r="FJ957" s="446"/>
      <c r="FK957" s="446"/>
      <c r="FL957" s="446"/>
      <c r="FM957" s="446"/>
      <c r="FN957" s="446"/>
      <c r="FO957" s="446"/>
      <c r="FP957" s="446"/>
      <c r="FQ957" s="446"/>
      <c r="FR957" s="446"/>
      <c r="FS957" s="446"/>
      <c r="FT957" s="446"/>
      <c r="FU957" s="446"/>
      <c r="FV957" s="446"/>
      <c r="FW957" s="446"/>
      <c r="FX957" s="446"/>
      <c r="FY957" s="446"/>
      <c r="FZ957" s="446"/>
      <c r="GA957" s="446"/>
      <c r="GB957" s="446"/>
      <c r="GC957" s="446"/>
      <c r="GD957" s="446"/>
      <c r="GE957" s="446"/>
      <c r="GF957" s="446"/>
      <c r="GG957" s="446"/>
      <c r="GH957" s="446"/>
      <c r="GI957" s="446"/>
      <c r="GJ957" s="446"/>
      <c r="GK957" s="446"/>
      <c r="GL957" s="446"/>
      <c r="GM957" s="446"/>
      <c r="GN957" s="446"/>
      <c r="GO957" s="446"/>
      <c r="GP957" s="446"/>
      <c r="GQ957" s="446"/>
      <c r="GR957" s="446"/>
      <c r="GS957" s="446"/>
      <c r="GT957" s="446"/>
      <c r="GU957" s="446"/>
      <c r="GV957" s="446"/>
      <c r="GW957" s="364"/>
    </row>
    <row r="958" spans="1:205" x14ac:dyDescent="0.2">
      <c r="A958" s="277">
        <f t="shared" si="19"/>
        <v>228</v>
      </c>
      <c r="B958" s="483" t="s">
        <v>1456</v>
      </c>
      <c r="C958" s="276"/>
      <c r="D958" s="494">
        <v>1943</v>
      </c>
      <c r="E958" s="444">
        <v>674</v>
      </c>
      <c r="F958" s="444"/>
      <c r="G958" s="278" t="s">
        <v>1745</v>
      </c>
      <c r="H958" s="332" t="s">
        <v>1000</v>
      </c>
      <c r="I958" s="445"/>
      <c r="J958" s="446"/>
      <c r="K958" s="446"/>
      <c r="L958" s="446"/>
      <c r="M958" s="446"/>
      <c r="N958" s="446"/>
      <c r="O958" s="446"/>
      <c r="P958" s="446"/>
      <c r="Q958" s="446"/>
      <c r="R958" s="446"/>
      <c r="S958" s="446"/>
      <c r="T958" s="446"/>
      <c r="U958" s="446"/>
      <c r="V958" s="446"/>
      <c r="W958" s="446"/>
      <c r="X958" s="446"/>
      <c r="Y958" s="446"/>
      <c r="Z958" s="446"/>
      <c r="AA958" s="446"/>
      <c r="AB958" s="446"/>
      <c r="AC958" s="446"/>
      <c r="AD958" s="446"/>
      <c r="AE958" s="446"/>
      <c r="AF958" s="446"/>
      <c r="AG958" s="446"/>
      <c r="AH958" s="446"/>
      <c r="AI958" s="446"/>
      <c r="AJ958" s="446"/>
      <c r="AK958" s="446"/>
      <c r="AL958" s="446"/>
      <c r="AM958" s="446"/>
      <c r="AN958" s="446"/>
      <c r="AO958" s="446"/>
      <c r="AP958" s="446"/>
      <c r="AQ958" s="446"/>
      <c r="AR958" s="446"/>
      <c r="AS958" s="446"/>
      <c r="AT958" s="446"/>
      <c r="AU958" s="446"/>
      <c r="AV958" s="446"/>
      <c r="AW958" s="446"/>
      <c r="AX958" s="446"/>
      <c r="AY958" s="446"/>
      <c r="AZ958" s="446"/>
      <c r="BA958" s="446"/>
      <c r="BB958" s="446"/>
      <c r="BC958" s="446"/>
      <c r="BD958" s="446"/>
      <c r="BE958" s="446"/>
      <c r="BF958" s="446"/>
      <c r="BG958" s="446"/>
      <c r="BH958" s="446"/>
      <c r="BI958" s="446"/>
      <c r="BJ958" s="446"/>
      <c r="BK958" s="446"/>
      <c r="BL958" s="446"/>
      <c r="BM958" s="446"/>
      <c r="BN958" s="446"/>
      <c r="BO958" s="446"/>
      <c r="BP958" s="446"/>
      <c r="BQ958" s="446"/>
      <c r="BR958" s="446"/>
      <c r="BS958" s="446"/>
      <c r="BT958" s="446"/>
      <c r="BU958" s="446"/>
      <c r="BV958" s="446"/>
      <c r="BW958" s="446"/>
      <c r="BX958" s="446"/>
      <c r="BY958" s="446"/>
      <c r="BZ958" s="446"/>
      <c r="CA958" s="446"/>
      <c r="CB958" s="446"/>
      <c r="CC958" s="446"/>
      <c r="CD958" s="446"/>
      <c r="CE958" s="446"/>
      <c r="CF958" s="446"/>
      <c r="CG958" s="446"/>
      <c r="CH958" s="446"/>
      <c r="CI958" s="446"/>
      <c r="CJ958" s="446"/>
      <c r="CK958" s="446"/>
      <c r="CL958" s="446"/>
      <c r="CM958" s="446"/>
      <c r="CN958" s="446"/>
      <c r="CO958" s="446"/>
      <c r="CP958" s="446"/>
      <c r="CQ958" s="446"/>
      <c r="CR958" s="446"/>
      <c r="CS958" s="446"/>
      <c r="CT958" s="446"/>
      <c r="CU958" s="446"/>
      <c r="CV958" s="446"/>
      <c r="CW958" s="446"/>
      <c r="CX958" s="446"/>
      <c r="CY958" s="446"/>
      <c r="CZ958" s="446"/>
      <c r="DA958" s="446"/>
      <c r="DB958" s="446"/>
      <c r="DC958" s="446"/>
      <c r="DD958" s="446"/>
      <c r="DE958" s="446"/>
      <c r="DF958" s="446"/>
      <c r="DG958" s="446"/>
      <c r="DH958" s="446"/>
      <c r="DI958" s="446"/>
      <c r="DJ958" s="446"/>
      <c r="DK958" s="446"/>
      <c r="DL958" s="446"/>
      <c r="DM958" s="446"/>
      <c r="DN958" s="446"/>
      <c r="DO958" s="446"/>
      <c r="DP958" s="446"/>
      <c r="DQ958" s="446"/>
      <c r="DR958" s="446"/>
      <c r="DS958" s="446"/>
      <c r="DT958" s="446"/>
      <c r="DU958" s="446"/>
      <c r="DV958" s="446"/>
      <c r="DW958" s="446"/>
      <c r="DX958" s="446"/>
      <c r="DY958" s="446"/>
      <c r="DZ958" s="446"/>
      <c r="EA958" s="446"/>
      <c r="EB958" s="446"/>
      <c r="EC958" s="446"/>
      <c r="ED958" s="446"/>
      <c r="EE958" s="446"/>
      <c r="EF958" s="446"/>
      <c r="EG958" s="446"/>
      <c r="EH958" s="446"/>
      <c r="EI958" s="446"/>
      <c r="EJ958" s="446"/>
      <c r="EK958" s="446"/>
      <c r="EL958" s="446"/>
      <c r="EM958" s="446"/>
      <c r="EN958" s="446"/>
      <c r="EO958" s="446"/>
      <c r="EP958" s="446"/>
      <c r="EQ958" s="446"/>
      <c r="ER958" s="446"/>
      <c r="ES958" s="446"/>
      <c r="ET958" s="446"/>
      <c r="EU958" s="446"/>
      <c r="EV958" s="446"/>
      <c r="EW958" s="446"/>
      <c r="EX958" s="446"/>
      <c r="EY958" s="446"/>
      <c r="EZ958" s="446"/>
      <c r="FA958" s="446"/>
      <c r="FB958" s="446"/>
      <c r="FC958" s="446"/>
      <c r="FD958" s="446"/>
      <c r="FE958" s="446"/>
      <c r="FF958" s="446"/>
      <c r="FG958" s="446"/>
      <c r="FH958" s="446"/>
      <c r="FI958" s="446"/>
      <c r="FJ958" s="446"/>
      <c r="FK958" s="446"/>
      <c r="FL958" s="446"/>
      <c r="FM958" s="446"/>
      <c r="FN958" s="446"/>
      <c r="FO958" s="446"/>
      <c r="FP958" s="446"/>
      <c r="FQ958" s="446"/>
      <c r="FR958" s="446"/>
      <c r="FS958" s="446"/>
      <c r="FT958" s="446"/>
      <c r="FU958" s="446"/>
      <c r="FV958" s="446"/>
      <c r="FW958" s="446"/>
      <c r="FX958" s="446"/>
      <c r="FY958" s="446"/>
      <c r="FZ958" s="446"/>
      <c r="GA958" s="446"/>
      <c r="GB958" s="446"/>
      <c r="GC958" s="446"/>
      <c r="GD958" s="446"/>
      <c r="GE958" s="446"/>
      <c r="GF958" s="446"/>
      <c r="GG958" s="446"/>
      <c r="GH958" s="446"/>
      <c r="GI958" s="446"/>
      <c r="GJ958" s="446"/>
      <c r="GK958" s="446"/>
      <c r="GL958" s="446"/>
      <c r="GM958" s="446"/>
      <c r="GN958" s="446"/>
      <c r="GO958" s="446"/>
      <c r="GP958" s="446"/>
      <c r="GQ958" s="446"/>
      <c r="GR958" s="446"/>
      <c r="GS958" s="446"/>
      <c r="GT958" s="446"/>
      <c r="GU958" s="446"/>
      <c r="GV958" s="446"/>
      <c r="GW958" s="364"/>
    </row>
    <row r="959" spans="1:205" x14ac:dyDescent="0.2">
      <c r="A959" s="277">
        <f t="shared" si="19"/>
        <v>229</v>
      </c>
      <c r="B959" s="483" t="s">
        <v>1522</v>
      </c>
      <c r="C959" s="276"/>
      <c r="D959" s="494">
        <v>1941</v>
      </c>
      <c r="E959" s="444">
        <v>644</v>
      </c>
      <c r="F959" s="444"/>
      <c r="G959" s="278" t="s">
        <v>1745</v>
      </c>
      <c r="H959" s="332" t="s">
        <v>1000</v>
      </c>
      <c r="I959" s="445"/>
      <c r="J959" s="446"/>
      <c r="K959" s="446"/>
      <c r="L959" s="446"/>
      <c r="M959" s="446"/>
      <c r="N959" s="446"/>
      <c r="O959" s="446"/>
      <c r="P959" s="446"/>
      <c r="Q959" s="446"/>
      <c r="R959" s="446"/>
      <c r="S959" s="446"/>
      <c r="T959" s="446"/>
      <c r="U959" s="446"/>
      <c r="V959" s="446"/>
      <c r="W959" s="446"/>
      <c r="X959" s="446"/>
      <c r="Y959" s="446"/>
      <c r="Z959" s="446"/>
      <c r="AA959" s="446"/>
      <c r="AB959" s="446"/>
      <c r="AC959" s="446"/>
      <c r="AD959" s="446"/>
      <c r="AE959" s="446"/>
      <c r="AF959" s="446"/>
      <c r="AG959" s="446"/>
      <c r="AH959" s="446"/>
      <c r="AI959" s="446"/>
      <c r="AJ959" s="446"/>
      <c r="AK959" s="446"/>
      <c r="AL959" s="446"/>
      <c r="AM959" s="446"/>
      <c r="AN959" s="446"/>
      <c r="AO959" s="446"/>
      <c r="AP959" s="446"/>
      <c r="AQ959" s="446"/>
      <c r="AR959" s="446"/>
      <c r="AS959" s="446"/>
      <c r="AT959" s="446"/>
      <c r="AU959" s="446"/>
      <c r="AV959" s="446"/>
      <c r="AW959" s="446"/>
      <c r="AX959" s="446"/>
      <c r="AY959" s="446"/>
      <c r="AZ959" s="446"/>
      <c r="BA959" s="446"/>
      <c r="BB959" s="446"/>
      <c r="BC959" s="446"/>
      <c r="BD959" s="446"/>
      <c r="BE959" s="446"/>
      <c r="BF959" s="446"/>
      <c r="BG959" s="446"/>
      <c r="BH959" s="446"/>
      <c r="BI959" s="446"/>
      <c r="BJ959" s="446"/>
      <c r="BK959" s="446"/>
      <c r="BL959" s="446"/>
      <c r="BM959" s="446"/>
      <c r="BN959" s="446"/>
      <c r="BO959" s="446"/>
      <c r="BP959" s="446"/>
      <c r="BQ959" s="446"/>
      <c r="BR959" s="446"/>
      <c r="BS959" s="446"/>
      <c r="BT959" s="446"/>
      <c r="BU959" s="446"/>
      <c r="BV959" s="446"/>
      <c r="BW959" s="446"/>
      <c r="BX959" s="446"/>
      <c r="BY959" s="446"/>
      <c r="BZ959" s="446"/>
      <c r="CA959" s="446"/>
      <c r="CB959" s="446"/>
      <c r="CC959" s="446"/>
      <c r="CD959" s="446"/>
      <c r="CE959" s="446"/>
      <c r="CF959" s="446"/>
      <c r="CG959" s="446"/>
      <c r="CH959" s="446"/>
      <c r="CI959" s="446"/>
      <c r="CJ959" s="446"/>
      <c r="CK959" s="446"/>
      <c r="CL959" s="446"/>
      <c r="CM959" s="446"/>
      <c r="CN959" s="446"/>
      <c r="CO959" s="446"/>
      <c r="CP959" s="446"/>
      <c r="CQ959" s="446"/>
      <c r="CR959" s="446"/>
      <c r="CS959" s="446"/>
      <c r="CT959" s="446"/>
      <c r="CU959" s="446"/>
      <c r="CV959" s="446"/>
      <c r="CW959" s="446"/>
      <c r="CX959" s="446"/>
      <c r="CY959" s="446"/>
      <c r="CZ959" s="446"/>
      <c r="DA959" s="446"/>
      <c r="DB959" s="446"/>
      <c r="DC959" s="446"/>
      <c r="DD959" s="446"/>
      <c r="DE959" s="446"/>
      <c r="DF959" s="446"/>
      <c r="DG959" s="446"/>
      <c r="DH959" s="446"/>
      <c r="DI959" s="446"/>
      <c r="DJ959" s="446"/>
      <c r="DK959" s="446"/>
      <c r="DL959" s="446"/>
      <c r="DM959" s="446"/>
      <c r="DN959" s="446"/>
      <c r="DO959" s="446"/>
      <c r="DP959" s="446"/>
      <c r="DQ959" s="446"/>
      <c r="DR959" s="446"/>
      <c r="DS959" s="446"/>
      <c r="DT959" s="446"/>
      <c r="DU959" s="446"/>
      <c r="DV959" s="446"/>
      <c r="DW959" s="446"/>
      <c r="DX959" s="446"/>
      <c r="DY959" s="446"/>
      <c r="DZ959" s="446"/>
      <c r="EA959" s="446"/>
      <c r="EB959" s="446"/>
      <c r="EC959" s="446"/>
      <c r="ED959" s="446"/>
      <c r="EE959" s="446"/>
      <c r="EF959" s="446"/>
      <c r="EG959" s="446"/>
      <c r="EH959" s="446"/>
      <c r="EI959" s="446"/>
      <c r="EJ959" s="446"/>
      <c r="EK959" s="446"/>
      <c r="EL959" s="446"/>
      <c r="EM959" s="446"/>
      <c r="EN959" s="446"/>
      <c r="EO959" s="446"/>
      <c r="EP959" s="446"/>
      <c r="EQ959" s="446"/>
      <c r="ER959" s="446"/>
      <c r="ES959" s="446"/>
      <c r="ET959" s="446"/>
      <c r="EU959" s="446"/>
      <c r="EV959" s="446"/>
      <c r="EW959" s="446"/>
      <c r="EX959" s="446"/>
      <c r="EY959" s="446"/>
      <c r="EZ959" s="446"/>
      <c r="FA959" s="446"/>
      <c r="FB959" s="446"/>
      <c r="FC959" s="446"/>
      <c r="FD959" s="446"/>
      <c r="FE959" s="446"/>
      <c r="FF959" s="446"/>
      <c r="FG959" s="446"/>
      <c r="FH959" s="446"/>
      <c r="FI959" s="446"/>
      <c r="FJ959" s="446"/>
      <c r="FK959" s="446"/>
      <c r="FL959" s="446"/>
      <c r="FM959" s="446"/>
      <c r="FN959" s="446"/>
      <c r="FO959" s="446"/>
      <c r="FP959" s="446"/>
      <c r="FQ959" s="446"/>
      <c r="FR959" s="446"/>
      <c r="FS959" s="446"/>
      <c r="FT959" s="446"/>
      <c r="FU959" s="446"/>
      <c r="FV959" s="446"/>
      <c r="FW959" s="446"/>
      <c r="FX959" s="446"/>
      <c r="FY959" s="446"/>
      <c r="FZ959" s="446"/>
      <c r="GA959" s="446"/>
      <c r="GB959" s="446"/>
      <c r="GC959" s="446"/>
      <c r="GD959" s="446"/>
      <c r="GE959" s="446"/>
      <c r="GF959" s="446"/>
      <c r="GG959" s="446"/>
      <c r="GH959" s="446"/>
      <c r="GI959" s="446"/>
      <c r="GJ959" s="446"/>
      <c r="GK959" s="446"/>
      <c r="GL959" s="446"/>
      <c r="GM959" s="446"/>
      <c r="GN959" s="446"/>
      <c r="GO959" s="446"/>
      <c r="GP959" s="446"/>
      <c r="GQ959" s="446"/>
      <c r="GR959" s="446"/>
      <c r="GS959" s="446"/>
      <c r="GT959" s="446"/>
      <c r="GU959" s="446"/>
      <c r="GV959" s="446"/>
      <c r="GW959" s="364"/>
    </row>
    <row r="960" spans="1:205" x14ac:dyDescent="0.2">
      <c r="A960" s="277">
        <f t="shared" si="19"/>
        <v>230</v>
      </c>
      <c r="B960" s="483" t="s">
        <v>1380</v>
      </c>
      <c r="C960" s="276"/>
      <c r="D960" s="494">
        <v>1947</v>
      </c>
      <c r="E960" s="444">
        <v>606</v>
      </c>
      <c r="F960" s="444"/>
      <c r="G960" s="278" t="s">
        <v>1745</v>
      </c>
      <c r="H960" s="332" t="s">
        <v>1000</v>
      </c>
      <c r="I960" s="445"/>
      <c r="J960" s="446"/>
      <c r="K960" s="446"/>
      <c r="L960" s="446"/>
      <c r="M960" s="446"/>
      <c r="N960" s="446"/>
      <c r="O960" s="446"/>
      <c r="P960" s="446"/>
      <c r="Q960" s="446"/>
      <c r="R960" s="446"/>
      <c r="S960" s="446"/>
      <c r="T960" s="446"/>
      <c r="U960" s="446"/>
      <c r="V960" s="446"/>
      <c r="W960" s="446"/>
      <c r="X960" s="446"/>
      <c r="Y960" s="446"/>
      <c r="Z960" s="446"/>
      <c r="AA960" s="446"/>
      <c r="AB960" s="446"/>
      <c r="AC960" s="446"/>
      <c r="AD960" s="446"/>
      <c r="AE960" s="446"/>
      <c r="AF960" s="446"/>
      <c r="AG960" s="446"/>
      <c r="AH960" s="446"/>
      <c r="AI960" s="446"/>
      <c r="AJ960" s="446"/>
      <c r="AK960" s="446"/>
      <c r="AL960" s="446"/>
      <c r="AM960" s="446"/>
      <c r="AN960" s="446"/>
      <c r="AO960" s="446"/>
      <c r="AP960" s="446"/>
      <c r="AQ960" s="446"/>
      <c r="AR960" s="446"/>
      <c r="AS960" s="446"/>
      <c r="AT960" s="446"/>
      <c r="AU960" s="446"/>
      <c r="AV960" s="446"/>
      <c r="AW960" s="446"/>
      <c r="AX960" s="446"/>
      <c r="AY960" s="446"/>
      <c r="AZ960" s="446"/>
      <c r="BA960" s="446"/>
      <c r="BB960" s="446"/>
      <c r="BC960" s="446"/>
      <c r="BD960" s="446"/>
      <c r="BE960" s="446"/>
      <c r="BF960" s="446"/>
      <c r="BG960" s="446"/>
      <c r="BH960" s="446"/>
      <c r="BI960" s="446"/>
      <c r="BJ960" s="446"/>
      <c r="BK960" s="446"/>
      <c r="BL960" s="446"/>
      <c r="BM960" s="446"/>
      <c r="BN960" s="446"/>
      <c r="BO960" s="446"/>
      <c r="BP960" s="446"/>
      <c r="BQ960" s="446"/>
      <c r="BR960" s="446"/>
      <c r="BS960" s="446"/>
      <c r="BT960" s="446"/>
      <c r="BU960" s="446"/>
      <c r="BV960" s="446"/>
      <c r="BW960" s="446"/>
      <c r="BX960" s="446"/>
      <c r="BY960" s="446"/>
      <c r="BZ960" s="446"/>
      <c r="CA960" s="446"/>
      <c r="CB960" s="446"/>
      <c r="CC960" s="446"/>
      <c r="CD960" s="446"/>
      <c r="CE960" s="446"/>
      <c r="CF960" s="446"/>
      <c r="CG960" s="446"/>
      <c r="CH960" s="446"/>
      <c r="CI960" s="446"/>
      <c r="CJ960" s="446"/>
      <c r="CK960" s="446"/>
      <c r="CL960" s="446"/>
      <c r="CM960" s="446"/>
      <c r="CN960" s="446"/>
      <c r="CO960" s="446"/>
      <c r="CP960" s="446"/>
      <c r="CQ960" s="446"/>
      <c r="CR960" s="446"/>
      <c r="CS960" s="446"/>
      <c r="CT960" s="446"/>
      <c r="CU960" s="446"/>
      <c r="CV960" s="446"/>
      <c r="CW960" s="446"/>
      <c r="CX960" s="446"/>
      <c r="CY960" s="446"/>
      <c r="CZ960" s="446"/>
      <c r="DA960" s="446"/>
      <c r="DB960" s="446"/>
      <c r="DC960" s="446"/>
      <c r="DD960" s="446"/>
      <c r="DE960" s="446"/>
      <c r="DF960" s="446"/>
      <c r="DG960" s="446"/>
      <c r="DH960" s="446"/>
      <c r="DI960" s="446"/>
      <c r="DJ960" s="446"/>
      <c r="DK960" s="446"/>
      <c r="DL960" s="446"/>
      <c r="DM960" s="446"/>
      <c r="DN960" s="446"/>
      <c r="DO960" s="446"/>
      <c r="DP960" s="446"/>
      <c r="DQ960" s="446"/>
      <c r="DR960" s="446"/>
      <c r="DS960" s="446"/>
      <c r="DT960" s="446"/>
      <c r="DU960" s="446"/>
      <c r="DV960" s="446"/>
      <c r="DW960" s="446"/>
      <c r="DX960" s="446"/>
      <c r="DY960" s="446"/>
      <c r="DZ960" s="446"/>
      <c r="EA960" s="446"/>
      <c r="EB960" s="446"/>
      <c r="EC960" s="446"/>
      <c r="ED960" s="446"/>
      <c r="EE960" s="446"/>
      <c r="EF960" s="446"/>
      <c r="EG960" s="446"/>
      <c r="EH960" s="446"/>
      <c r="EI960" s="446"/>
      <c r="EJ960" s="446"/>
      <c r="EK960" s="446"/>
      <c r="EL960" s="446"/>
      <c r="EM960" s="446"/>
      <c r="EN960" s="446"/>
      <c r="EO960" s="446"/>
      <c r="EP960" s="446"/>
      <c r="EQ960" s="446"/>
      <c r="ER960" s="446"/>
      <c r="ES960" s="446"/>
      <c r="ET960" s="446"/>
      <c r="EU960" s="446"/>
      <c r="EV960" s="446"/>
      <c r="EW960" s="446"/>
      <c r="EX960" s="446"/>
      <c r="EY960" s="446"/>
      <c r="EZ960" s="446"/>
      <c r="FA960" s="446"/>
      <c r="FB960" s="446"/>
      <c r="FC960" s="446"/>
      <c r="FD960" s="446"/>
      <c r="FE960" s="446"/>
      <c r="FF960" s="446"/>
      <c r="FG960" s="446"/>
      <c r="FH960" s="446"/>
      <c r="FI960" s="446"/>
      <c r="FJ960" s="446"/>
      <c r="FK960" s="446"/>
      <c r="FL960" s="446"/>
      <c r="FM960" s="446"/>
      <c r="FN960" s="446"/>
      <c r="FO960" s="446"/>
      <c r="FP960" s="446"/>
      <c r="FQ960" s="446"/>
      <c r="FR960" s="446"/>
      <c r="FS960" s="446"/>
      <c r="FT960" s="446"/>
      <c r="FU960" s="446"/>
      <c r="FV960" s="446"/>
      <c r="FW960" s="446"/>
      <c r="FX960" s="446"/>
      <c r="FY960" s="446"/>
      <c r="FZ960" s="446"/>
      <c r="GA960" s="446"/>
      <c r="GB960" s="446"/>
      <c r="GC960" s="446"/>
      <c r="GD960" s="446"/>
      <c r="GE960" s="446"/>
      <c r="GF960" s="446"/>
      <c r="GG960" s="446"/>
      <c r="GH960" s="446"/>
      <c r="GI960" s="446"/>
      <c r="GJ960" s="446"/>
      <c r="GK960" s="446"/>
      <c r="GL960" s="446"/>
      <c r="GM960" s="446"/>
      <c r="GN960" s="446"/>
      <c r="GO960" s="446"/>
      <c r="GP960" s="446"/>
      <c r="GQ960" s="446"/>
      <c r="GR960" s="446"/>
      <c r="GS960" s="446"/>
      <c r="GT960" s="446"/>
      <c r="GU960" s="446"/>
      <c r="GV960" s="446"/>
      <c r="GW960" s="364"/>
    </row>
    <row r="961" spans="1:205" x14ac:dyDescent="0.2">
      <c r="A961" s="277">
        <f t="shared" si="19"/>
        <v>231</v>
      </c>
      <c r="B961" s="483" t="s">
        <v>1388</v>
      </c>
      <c r="C961" s="276"/>
      <c r="D961" s="494">
        <v>1949</v>
      </c>
      <c r="E961" s="444">
        <v>605</v>
      </c>
      <c r="F961" s="444"/>
      <c r="G961" s="278" t="s">
        <v>1745</v>
      </c>
      <c r="H961" s="332" t="s">
        <v>1000</v>
      </c>
      <c r="I961" s="445"/>
      <c r="J961" s="446"/>
      <c r="K961" s="446"/>
      <c r="L961" s="446"/>
      <c r="M961" s="446"/>
      <c r="N961" s="446"/>
      <c r="O961" s="446"/>
      <c r="P961" s="446"/>
      <c r="Q961" s="446"/>
      <c r="R961" s="446"/>
      <c r="S961" s="446"/>
      <c r="T961" s="446"/>
      <c r="U961" s="446"/>
      <c r="V961" s="446"/>
      <c r="W961" s="446"/>
      <c r="X961" s="446"/>
      <c r="Y961" s="446"/>
      <c r="Z961" s="446"/>
      <c r="AA961" s="446"/>
      <c r="AB961" s="446"/>
      <c r="AC961" s="446"/>
      <c r="AD961" s="446"/>
      <c r="AE961" s="446"/>
      <c r="AF961" s="446"/>
      <c r="AG961" s="446"/>
      <c r="AH961" s="446"/>
      <c r="AI961" s="446"/>
      <c r="AJ961" s="446"/>
      <c r="AK961" s="446"/>
      <c r="AL961" s="446"/>
      <c r="AM961" s="446"/>
      <c r="AN961" s="446"/>
      <c r="AO961" s="446"/>
      <c r="AP961" s="446"/>
      <c r="AQ961" s="446"/>
      <c r="AR961" s="446"/>
      <c r="AS961" s="446"/>
      <c r="AT961" s="446"/>
      <c r="AU961" s="446"/>
      <c r="AV961" s="446"/>
      <c r="AW961" s="446"/>
      <c r="AX961" s="446"/>
      <c r="AY961" s="446"/>
      <c r="AZ961" s="446"/>
      <c r="BA961" s="446"/>
      <c r="BB961" s="446"/>
      <c r="BC961" s="446"/>
      <c r="BD961" s="446"/>
      <c r="BE961" s="446"/>
      <c r="BF961" s="446"/>
      <c r="BG961" s="446"/>
      <c r="BH961" s="446"/>
      <c r="BI961" s="446"/>
      <c r="BJ961" s="446"/>
      <c r="BK961" s="446"/>
      <c r="BL961" s="446"/>
      <c r="BM961" s="446"/>
      <c r="BN961" s="446"/>
      <c r="BO961" s="446"/>
      <c r="BP961" s="446"/>
      <c r="BQ961" s="446"/>
      <c r="BR961" s="446"/>
      <c r="BS961" s="446"/>
      <c r="BT961" s="446"/>
      <c r="BU961" s="446"/>
      <c r="BV961" s="446"/>
      <c r="BW961" s="446"/>
      <c r="BX961" s="446"/>
      <c r="BY961" s="446"/>
      <c r="BZ961" s="446"/>
      <c r="CA961" s="446"/>
      <c r="CB961" s="446"/>
      <c r="CC961" s="446"/>
      <c r="CD961" s="446"/>
      <c r="CE961" s="446"/>
      <c r="CF961" s="446"/>
      <c r="CG961" s="446"/>
      <c r="CH961" s="446"/>
      <c r="CI961" s="446"/>
      <c r="CJ961" s="446"/>
      <c r="CK961" s="446"/>
      <c r="CL961" s="446"/>
      <c r="CM961" s="446"/>
      <c r="CN961" s="446"/>
      <c r="CO961" s="446"/>
      <c r="CP961" s="446"/>
      <c r="CQ961" s="446"/>
      <c r="CR961" s="446"/>
      <c r="CS961" s="446"/>
      <c r="CT961" s="446"/>
      <c r="CU961" s="446"/>
      <c r="CV961" s="446"/>
      <c r="CW961" s="446"/>
      <c r="CX961" s="446"/>
      <c r="CY961" s="446"/>
      <c r="CZ961" s="446"/>
      <c r="DA961" s="446"/>
      <c r="DB961" s="446"/>
      <c r="DC961" s="446"/>
      <c r="DD961" s="446"/>
      <c r="DE961" s="446"/>
      <c r="DF961" s="446"/>
      <c r="DG961" s="446"/>
      <c r="DH961" s="446"/>
      <c r="DI961" s="446"/>
      <c r="DJ961" s="446"/>
      <c r="DK961" s="446"/>
      <c r="DL961" s="446"/>
      <c r="DM961" s="446"/>
      <c r="DN961" s="446"/>
      <c r="DO961" s="446"/>
      <c r="DP961" s="446"/>
      <c r="DQ961" s="446"/>
      <c r="DR961" s="446"/>
      <c r="DS961" s="446"/>
      <c r="DT961" s="446"/>
      <c r="DU961" s="446"/>
      <c r="DV961" s="446"/>
      <c r="DW961" s="446"/>
      <c r="DX961" s="446"/>
      <c r="DY961" s="446"/>
      <c r="DZ961" s="446"/>
      <c r="EA961" s="446"/>
      <c r="EB961" s="446"/>
      <c r="EC961" s="446"/>
      <c r="ED961" s="446"/>
      <c r="EE961" s="446"/>
      <c r="EF961" s="446"/>
      <c r="EG961" s="446"/>
      <c r="EH961" s="446"/>
      <c r="EI961" s="446"/>
      <c r="EJ961" s="446"/>
      <c r="EK961" s="446"/>
      <c r="EL961" s="446"/>
      <c r="EM961" s="446"/>
      <c r="EN961" s="446"/>
      <c r="EO961" s="446"/>
      <c r="EP961" s="446"/>
      <c r="EQ961" s="446"/>
      <c r="ER961" s="446"/>
      <c r="ES961" s="446"/>
      <c r="ET961" s="446"/>
      <c r="EU961" s="446"/>
      <c r="EV961" s="446"/>
      <c r="EW961" s="446"/>
      <c r="EX961" s="446"/>
      <c r="EY961" s="446"/>
      <c r="EZ961" s="446"/>
      <c r="FA961" s="446"/>
      <c r="FB961" s="446"/>
      <c r="FC961" s="446"/>
      <c r="FD961" s="446"/>
      <c r="FE961" s="446"/>
      <c r="FF961" s="446"/>
      <c r="FG961" s="446"/>
      <c r="FH961" s="446"/>
      <c r="FI961" s="446"/>
      <c r="FJ961" s="446"/>
      <c r="FK961" s="446"/>
      <c r="FL961" s="446"/>
      <c r="FM961" s="446"/>
      <c r="FN961" s="446"/>
      <c r="FO961" s="446"/>
      <c r="FP961" s="446"/>
      <c r="FQ961" s="446"/>
      <c r="FR961" s="446"/>
      <c r="FS961" s="446"/>
      <c r="FT961" s="446"/>
      <c r="FU961" s="446"/>
      <c r="FV961" s="446"/>
      <c r="FW961" s="446"/>
      <c r="FX961" s="446"/>
      <c r="FY961" s="446"/>
      <c r="FZ961" s="446"/>
      <c r="GA961" s="446"/>
      <c r="GB961" s="446"/>
      <c r="GC961" s="446"/>
      <c r="GD961" s="446"/>
      <c r="GE961" s="446"/>
      <c r="GF961" s="446"/>
      <c r="GG961" s="446"/>
      <c r="GH961" s="446"/>
      <c r="GI961" s="446"/>
      <c r="GJ961" s="446"/>
      <c r="GK961" s="446"/>
      <c r="GL961" s="446"/>
      <c r="GM961" s="446"/>
      <c r="GN961" s="446"/>
      <c r="GO961" s="446"/>
      <c r="GP961" s="446"/>
      <c r="GQ961" s="446"/>
      <c r="GR961" s="446"/>
      <c r="GS961" s="446"/>
      <c r="GT961" s="446"/>
      <c r="GU961" s="446"/>
      <c r="GV961" s="446"/>
      <c r="GW961" s="364"/>
    </row>
    <row r="962" spans="1:205" x14ac:dyDescent="0.2">
      <c r="A962" s="277">
        <f t="shared" si="19"/>
        <v>232</v>
      </c>
      <c r="B962" s="483" t="s">
        <v>1519</v>
      </c>
      <c r="C962" s="276"/>
      <c r="D962" s="494">
        <v>1935</v>
      </c>
      <c r="E962" s="444">
        <v>512</v>
      </c>
      <c r="F962" s="444"/>
      <c r="G962" s="278" t="s">
        <v>1745</v>
      </c>
      <c r="H962" s="332" t="s">
        <v>1000</v>
      </c>
      <c r="I962" s="445"/>
      <c r="J962" s="446"/>
      <c r="K962" s="446"/>
      <c r="L962" s="446"/>
      <c r="M962" s="446"/>
      <c r="N962" s="446"/>
      <c r="O962" s="446"/>
      <c r="P962" s="446"/>
      <c r="Q962" s="446"/>
      <c r="R962" s="446"/>
      <c r="S962" s="446"/>
      <c r="T962" s="446"/>
      <c r="U962" s="446"/>
      <c r="V962" s="446"/>
      <c r="W962" s="446"/>
      <c r="X962" s="446"/>
      <c r="Y962" s="446"/>
      <c r="Z962" s="446"/>
      <c r="AA962" s="446"/>
      <c r="AB962" s="446"/>
      <c r="AC962" s="446"/>
      <c r="AD962" s="446"/>
      <c r="AE962" s="446"/>
      <c r="AF962" s="446"/>
      <c r="AG962" s="446"/>
      <c r="AH962" s="446"/>
      <c r="AI962" s="446"/>
      <c r="AJ962" s="446"/>
      <c r="AK962" s="446"/>
      <c r="AL962" s="446"/>
      <c r="AM962" s="446"/>
      <c r="AN962" s="446"/>
      <c r="AO962" s="446"/>
      <c r="AP962" s="446"/>
      <c r="AQ962" s="446"/>
      <c r="AR962" s="446"/>
      <c r="AS962" s="446"/>
      <c r="AT962" s="446"/>
      <c r="AU962" s="446"/>
      <c r="AV962" s="446"/>
      <c r="AW962" s="446"/>
      <c r="AX962" s="446"/>
      <c r="AY962" s="446"/>
      <c r="AZ962" s="446"/>
      <c r="BA962" s="446"/>
      <c r="BB962" s="446"/>
      <c r="BC962" s="446"/>
      <c r="BD962" s="446"/>
      <c r="BE962" s="446"/>
      <c r="BF962" s="446"/>
      <c r="BG962" s="446"/>
      <c r="BH962" s="446"/>
      <c r="BI962" s="446"/>
      <c r="BJ962" s="446"/>
      <c r="BK962" s="446"/>
      <c r="BL962" s="446"/>
      <c r="BM962" s="446"/>
      <c r="BN962" s="446"/>
      <c r="BO962" s="446"/>
      <c r="BP962" s="446"/>
      <c r="BQ962" s="446"/>
      <c r="BR962" s="446"/>
      <c r="BS962" s="446"/>
      <c r="BT962" s="446"/>
      <c r="BU962" s="446"/>
      <c r="BV962" s="446"/>
      <c r="BW962" s="446"/>
      <c r="BX962" s="446"/>
      <c r="BY962" s="446"/>
      <c r="BZ962" s="446"/>
      <c r="CA962" s="446"/>
      <c r="CB962" s="446"/>
      <c r="CC962" s="446"/>
      <c r="CD962" s="446"/>
      <c r="CE962" s="446"/>
      <c r="CF962" s="446"/>
      <c r="CG962" s="446"/>
      <c r="CH962" s="446"/>
      <c r="CI962" s="446"/>
      <c r="CJ962" s="446"/>
      <c r="CK962" s="446"/>
      <c r="CL962" s="446"/>
      <c r="CM962" s="446"/>
      <c r="CN962" s="446"/>
      <c r="CO962" s="446"/>
      <c r="CP962" s="446"/>
      <c r="CQ962" s="446"/>
      <c r="CR962" s="446"/>
      <c r="CS962" s="446"/>
      <c r="CT962" s="446"/>
      <c r="CU962" s="446"/>
      <c r="CV962" s="446"/>
      <c r="CW962" s="446"/>
      <c r="CX962" s="446"/>
      <c r="CY962" s="446"/>
      <c r="CZ962" s="446"/>
      <c r="DA962" s="446"/>
      <c r="DB962" s="446"/>
      <c r="DC962" s="446"/>
      <c r="DD962" s="446"/>
      <c r="DE962" s="446"/>
      <c r="DF962" s="446"/>
      <c r="DG962" s="446"/>
      <c r="DH962" s="446"/>
      <c r="DI962" s="446"/>
      <c r="DJ962" s="446"/>
      <c r="DK962" s="446"/>
      <c r="DL962" s="446"/>
      <c r="DM962" s="446"/>
      <c r="DN962" s="446"/>
      <c r="DO962" s="446"/>
      <c r="DP962" s="446"/>
      <c r="DQ962" s="446"/>
      <c r="DR962" s="446"/>
      <c r="DS962" s="446"/>
      <c r="DT962" s="446"/>
      <c r="DU962" s="446"/>
      <c r="DV962" s="446"/>
      <c r="DW962" s="446"/>
      <c r="DX962" s="446"/>
      <c r="DY962" s="446"/>
      <c r="DZ962" s="446"/>
      <c r="EA962" s="446"/>
      <c r="EB962" s="446"/>
      <c r="EC962" s="446"/>
      <c r="ED962" s="446"/>
      <c r="EE962" s="446"/>
      <c r="EF962" s="446"/>
      <c r="EG962" s="446"/>
      <c r="EH962" s="446"/>
      <c r="EI962" s="446"/>
      <c r="EJ962" s="446"/>
      <c r="EK962" s="446"/>
      <c r="EL962" s="446"/>
      <c r="EM962" s="446"/>
      <c r="EN962" s="446"/>
      <c r="EO962" s="446"/>
      <c r="EP962" s="446"/>
      <c r="EQ962" s="446"/>
      <c r="ER962" s="446"/>
      <c r="ES962" s="446"/>
      <c r="ET962" s="446"/>
      <c r="EU962" s="446"/>
      <c r="EV962" s="446"/>
      <c r="EW962" s="446"/>
      <c r="EX962" s="446"/>
      <c r="EY962" s="446"/>
      <c r="EZ962" s="446"/>
      <c r="FA962" s="446"/>
      <c r="FB962" s="446"/>
      <c r="FC962" s="446"/>
      <c r="FD962" s="446"/>
      <c r="FE962" s="446"/>
      <c r="FF962" s="446"/>
      <c r="FG962" s="446"/>
      <c r="FH962" s="446"/>
      <c r="FI962" s="446"/>
      <c r="FJ962" s="446"/>
      <c r="FK962" s="446"/>
      <c r="FL962" s="446"/>
      <c r="FM962" s="446"/>
      <c r="FN962" s="446"/>
      <c r="FO962" s="446"/>
      <c r="FP962" s="446"/>
      <c r="FQ962" s="446"/>
      <c r="FR962" s="446"/>
      <c r="FS962" s="446"/>
      <c r="FT962" s="446"/>
      <c r="FU962" s="446"/>
      <c r="FV962" s="446"/>
      <c r="FW962" s="446"/>
      <c r="FX962" s="446"/>
      <c r="FY962" s="446"/>
      <c r="FZ962" s="446"/>
      <c r="GA962" s="446"/>
      <c r="GB962" s="446"/>
      <c r="GC962" s="446"/>
      <c r="GD962" s="446"/>
      <c r="GE962" s="446"/>
      <c r="GF962" s="446"/>
      <c r="GG962" s="446"/>
      <c r="GH962" s="446"/>
      <c r="GI962" s="446"/>
      <c r="GJ962" s="446"/>
      <c r="GK962" s="446"/>
      <c r="GL962" s="446"/>
      <c r="GM962" s="446"/>
      <c r="GN962" s="446"/>
      <c r="GO962" s="446"/>
      <c r="GP962" s="446"/>
      <c r="GQ962" s="446"/>
      <c r="GR962" s="446"/>
      <c r="GS962" s="446"/>
      <c r="GT962" s="446"/>
      <c r="GU962" s="446"/>
      <c r="GV962" s="446"/>
      <c r="GW962" s="364"/>
    </row>
    <row r="963" spans="1:205" x14ac:dyDescent="0.2">
      <c r="A963" s="277">
        <f t="shared" si="19"/>
        <v>233</v>
      </c>
      <c r="B963" s="483" t="s">
        <v>1468</v>
      </c>
      <c r="C963" s="276"/>
      <c r="D963" s="494">
        <v>1950</v>
      </c>
      <c r="E963" s="444">
        <v>435</v>
      </c>
      <c r="F963" s="444"/>
      <c r="G963" s="278" t="s">
        <v>1745</v>
      </c>
      <c r="H963" s="332" t="s">
        <v>1000</v>
      </c>
      <c r="I963" s="445"/>
      <c r="J963" s="446"/>
      <c r="K963" s="446"/>
      <c r="L963" s="446"/>
      <c r="M963" s="446"/>
      <c r="N963" s="446"/>
      <c r="O963" s="446"/>
      <c r="P963" s="446"/>
      <c r="Q963" s="446"/>
      <c r="R963" s="446"/>
      <c r="S963" s="446"/>
      <c r="T963" s="446"/>
      <c r="U963" s="446"/>
      <c r="V963" s="446"/>
      <c r="W963" s="446"/>
      <c r="X963" s="446"/>
      <c r="Y963" s="446"/>
      <c r="Z963" s="446"/>
      <c r="AA963" s="446"/>
      <c r="AB963" s="446"/>
      <c r="AC963" s="446"/>
      <c r="AD963" s="446"/>
      <c r="AE963" s="446"/>
      <c r="AF963" s="446"/>
      <c r="AG963" s="446"/>
      <c r="AH963" s="446"/>
      <c r="AI963" s="446"/>
      <c r="AJ963" s="446"/>
      <c r="AK963" s="446"/>
      <c r="AL963" s="446"/>
      <c r="AM963" s="446"/>
      <c r="AN963" s="446"/>
      <c r="AO963" s="446"/>
      <c r="AP963" s="446"/>
      <c r="AQ963" s="446"/>
      <c r="AR963" s="446"/>
      <c r="AS963" s="446"/>
      <c r="AT963" s="446"/>
      <c r="AU963" s="446"/>
      <c r="AV963" s="446"/>
      <c r="AW963" s="446"/>
      <c r="AX963" s="446"/>
      <c r="AY963" s="446"/>
      <c r="AZ963" s="446"/>
      <c r="BA963" s="446"/>
      <c r="BB963" s="446"/>
      <c r="BC963" s="446"/>
      <c r="BD963" s="446"/>
      <c r="BE963" s="446"/>
      <c r="BF963" s="446"/>
      <c r="BG963" s="446"/>
      <c r="BH963" s="446"/>
      <c r="BI963" s="446"/>
      <c r="BJ963" s="446"/>
      <c r="BK963" s="446"/>
      <c r="BL963" s="446"/>
      <c r="BM963" s="446"/>
      <c r="BN963" s="446"/>
      <c r="BO963" s="446"/>
      <c r="BP963" s="446"/>
      <c r="BQ963" s="446"/>
      <c r="BR963" s="446"/>
      <c r="BS963" s="446"/>
      <c r="BT963" s="446"/>
      <c r="BU963" s="446"/>
      <c r="BV963" s="446"/>
      <c r="BW963" s="446"/>
      <c r="BX963" s="446"/>
      <c r="BY963" s="446"/>
      <c r="BZ963" s="446"/>
      <c r="CA963" s="446"/>
      <c r="CB963" s="446"/>
      <c r="CC963" s="446"/>
      <c r="CD963" s="446"/>
      <c r="CE963" s="446"/>
      <c r="CF963" s="446"/>
      <c r="CG963" s="446"/>
      <c r="CH963" s="446"/>
      <c r="CI963" s="446"/>
      <c r="CJ963" s="446"/>
      <c r="CK963" s="446"/>
      <c r="CL963" s="446"/>
      <c r="CM963" s="446"/>
      <c r="CN963" s="446"/>
      <c r="CO963" s="446"/>
      <c r="CP963" s="446"/>
      <c r="CQ963" s="446"/>
      <c r="CR963" s="446"/>
      <c r="CS963" s="446"/>
      <c r="CT963" s="446"/>
      <c r="CU963" s="446"/>
      <c r="CV963" s="446"/>
      <c r="CW963" s="446"/>
      <c r="CX963" s="446"/>
      <c r="CY963" s="446"/>
      <c r="CZ963" s="446"/>
      <c r="DA963" s="446"/>
      <c r="DB963" s="446"/>
      <c r="DC963" s="446"/>
      <c r="DD963" s="446"/>
      <c r="DE963" s="446"/>
      <c r="DF963" s="446"/>
      <c r="DG963" s="446"/>
      <c r="DH963" s="446"/>
      <c r="DI963" s="446"/>
      <c r="DJ963" s="446"/>
      <c r="DK963" s="446"/>
      <c r="DL963" s="446"/>
      <c r="DM963" s="446"/>
      <c r="DN963" s="446"/>
      <c r="DO963" s="446"/>
      <c r="DP963" s="446"/>
      <c r="DQ963" s="446"/>
      <c r="DR963" s="446"/>
      <c r="DS963" s="446"/>
      <c r="DT963" s="446"/>
      <c r="DU963" s="446"/>
      <c r="DV963" s="446"/>
      <c r="DW963" s="446"/>
      <c r="DX963" s="446"/>
      <c r="DY963" s="446"/>
      <c r="DZ963" s="446"/>
      <c r="EA963" s="446"/>
      <c r="EB963" s="446"/>
      <c r="EC963" s="446"/>
      <c r="ED963" s="446"/>
      <c r="EE963" s="446"/>
      <c r="EF963" s="446"/>
      <c r="EG963" s="446"/>
      <c r="EH963" s="446"/>
      <c r="EI963" s="446"/>
      <c r="EJ963" s="446"/>
      <c r="EK963" s="446"/>
      <c r="EL963" s="446"/>
      <c r="EM963" s="446"/>
      <c r="EN963" s="446"/>
      <c r="EO963" s="446"/>
      <c r="EP963" s="446"/>
      <c r="EQ963" s="446"/>
      <c r="ER963" s="446"/>
      <c r="ES963" s="446"/>
      <c r="ET963" s="446"/>
      <c r="EU963" s="446"/>
      <c r="EV963" s="446"/>
      <c r="EW963" s="446"/>
      <c r="EX963" s="446"/>
      <c r="EY963" s="446"/>
      <c r="EZ963" s="446"/>
      <c r="FA963" s="446"/>
      <c r="FB963" s="446"/>
      <c r="FC963" s="446"/>
      <c r="FD963" s="446"/>
      <c r="FE963" s="446"/>
      <c r="FF963" s="446"/>
      <c r="FG963" s="446"/>
      <c r="FH963" s="446"/>
      <c r="FI963" s="446"/>
      <c r="FJ963" s="446"/>
      <c r="FK963" s="446"/>
      <c r="FL963" s="446"/>
      <c r="FM963" s="446"/>
      <c r="FN963" s="446"/>
      <c r="FO963" s="446"/>
      <c r="FP963" s="446"/>
      <c r="FQ963" s="446"/>
      <c r="FR963" s="446"/>
      <c r="FS963" s="446"/>
      <c r="FT963" s="446"/>
      <c r="FU963" s="446"/>
      <c r="FV963" s="446"/>
      <c r="FW963" s="446"/>
      <c r="FX963" s="446"/>
      <c r="FY963" s="446"/>
      <c r="FZ963" s="446"/>
      <c r="GA963" s="446"/>
      <c r="GB963" s="446"/>
      <c r="GC963" s="446"/>
      <c r="GD963" s="446"/>
      <c r="GE963" s="446"/>
      <c r="GF963" s="446"/>
      <c r="GG963" s="446"/>
      <c r="GH963" s="446"/>
      <c r="GI963" s="446"/>
      <c r="GJ963" s="446"/>
      <c r="GK963" s="446"/>
      <c r="GL963" s="446"/>
      <c r="GM963" s="446"/>
      <c r="GN963" s="446"/>
      <c r="GO963" s="446"/>
      <c r="GP963" s="446"/>
      <c r="GQ963" s="446"/>
      <c r="GR963" s="446"/>
      <c r="GS963" s="446"/>
      <c r="GT963" s="446"/>
      <c r="GU963" s="446"/>
      <c r="GV963" s="446"/>
      <c r="GW963" s="364"/>
    </row>
    <row r="964" spans="1:205" x14ac:dyDescent="0.2">
      <c r="A964" s="277">
        <f t="shared" si="19"/>
        <v>234</v>
      </c>
      <c r="B964" s="483" t="s">
        <v>1453</v>
      </c>
      <c r="C964" s="276"/>
      <c r="D964" s="494">
        <v>1943</v>
      </c>
      <c r="E964" s="444">
        <v>414</v>
      </c>
      <c r="F964" s="444"/>
      <c r="G964" s="278" t="s">
        <v>1745</v>
      </c>
      <c r="H964" s="332" t="s">
        <v>1000</v>
      </c>
      <c r="I964" s="445"/>
      <c r="J964" s="446"/>
      <c r="K964" s="446"/>
      <c r="L964" s="446"/>
      <c r="M964" s="446"/>
      <c r="N964" s="446"/>
      <c r="O964" s="446"/>
      <c r="P964" s="446"/>
      <c r="Q964" s="446"/>
      <c r="R964" s="446"/>
      <c r="S964" s="446"/>
      <c r="T964" s="446"/>
      <c r="U964" s="446"/>
      <c r="V964" s="446"/>
      <c r="W964" s="446"/>
      <c r="X964" s="446"/>
      <c r="Y964" s="446"/>
      <c r="Z964" s="446"/>
      <c r="AA964" s="446"/>
      <c r="AB964" s="446"/>
      <c r="AC964" s="446"/>
      <c r="AD964" s="446"/>
      <c r="AE964" s="446"/>
      <c r="AF964" s="446"/>
      <c r="AG964" s="446"/>
      <c r="AH964" s="446"/>
      <c r="AI964" s="446"/>
      <c r="AJ964" s="446"/>
      <c r="AK964" s="446"/>
      <c r="AL964" s="446"/>
      <c r="AM964" s="446"/>
      <c r="AN964" s="446"/>
      <c r="AO964" s="446"/>
      <c r="AP964" s="446"/>
      <c r="AQ964" s="446"/>
      <c r="AR964" s="446"/>
      <c r="AS964" s="446"/>
      <c r="AT964" s="446"/>
      <c r="AU964" s="446"/>
      <c r="AV964" s="446"/>
      <c r="AW964" s="446"/>
      <c r="AX964" s="446"/>
      <c r="AY964" s="446"/>
      <c r="AZ964" s="446"/>
      <c r="BA964" s="446"/>
      <c r="BB964" s="446"/>
      <c r="BC964" s="446"/>
      <c r="BD964" s="446"/>
      <c r="BE964" s="446"/>
      <c r="BF964" s="446"/>
      <c r="BG964" s="446"/>
      <c r="BH964" s="446"/>
      <c r="BI964" s="446"/>
      <c r="BJ964" s="446"/>
      <c r="BK964" s="446"/>
      <c r="BL964" s="446"/>
      <c r="BM964" s="446"/>
      <c r="BN964" s="446"/>
      <c r="BO964" s="446"/>
      <c r="BP964" s="446"/>
      <c r="BQ964" s="446"/>
      <c r="BR964" s="446"/>
      <c r="BS964" s="446"/>
      <c r="BT964" s="446"/>
      <c r="BU964" s="446"/>
      <c r="BV964" s="446"/>
      <c r="BW964" s="446"/>
      <c r="BX964" s="446"/>
      <c r="BY964" s="446"/>
      <c r="BZ964" s="446"/>
      <c r="CA964" s="446"/>
      <c r="CB964" s="446"/>
      <c r="CC964" s="446"/>
      <c r="CD964" s="446"/>
      <c r="CE964" s="446"/>
      <c r="CF964" s="446"/>
      <c r="CG964" s="446"/>
      <c r="CH964" s="446"/>
      <c r="CI964" s="446"/>
      <c r="CJ964" s="446"/>
      <c r="CK964" s="446"/>
      <c r="CL964" s="446"/>
      <c r="CM964" s="446"/>
      <c r="CN964" s="446"/>
      <c r="CO964" s="446"/>
      <c r="CP964" s="446"/>
      <c r="CQ964" s="446"/>
      <c r="CR964" s="446"/>
      <c r="CS964" s="446"/>
      <c r="CT964" s="446"/>
      <c r="CU964" s="446"/>
      <c r="CV964" s="446"/>
      <c r="CW964" s="446"/>
      <c r="CX964" s="446"/>
      <c r="CY964" s="446"/>
      <c r="CZ964" s="446"/>
      <c r="DA964" s="446"/>
      <c r="DB964" s="446"/>
      <c r="DC964" s="446"/>
      <c r="DD964" s="446"/>
      <c r="DE964" s="446"/>
      <c r="DF964" s="446"/>
      <c r="DG964" s="446"/>
      <c r="DH964" s="446"/>
      <c r="DI964" s="446"/>
      <c r="DJ964" s="446"/>
      <c r="DK964" s="446"/>
      <c r="DL964" s="446"/>
      <c r="DM964" s="446"/>
      <c r="DN964" s="446"/>
      <c r="DO964" s="446"/>
      <c r="DP964" s="446"/>
      <c r="DQ964" s="446"/>
      <c r="DR964" s="446"/>
      <c r="DS964" s="446"/>
      <c r="DT964" s="446"/>
      <c r="DU964" s="446"/>
      <c r="DV964" s="446"/>
      <c r="DW964" s="446"/>
      <c r="DX964" s="446"/>
      <c r="DY964" s="446"/>
      <c r="DZ964" s="446"/>
      <c r="EA964" s="446"/>
      <c r="EB964" s="446"/>
      <c r="EC964" s="446"/>
      <c r="ED964" s="446"/>
      <c r="EE964" s="446"/>
      <c r="EF964" s="446"/>
      <c r="EG964" s="446"/>
      <c r="EH964" s="446"/>
      <c r="EI964" s="446"/>
      <c r="EJ964" s="446"/>
      <c r="EK964" s="446"/>
      <c r="EL964" s="446"/>
      <c r="EM964" s="446"/>
      <c r="EN964" s="446"/>
      <c r="EO964" s="446"/>
      <c r="EP964" s="446"/>
      <c r="EQ964" s="446"/>
      <c r="ER964" s="446"/>
      <c r="ES964" s="446"/>
      <c r="ET964" s="446"/>
      <c r="EU964" s="446"/>
      <c r="EV964" s="446"/>
      <c r="EW964" s="446"/>
      <c r="EX964" s="446"/>
      <c r="EY964" s="446"/>
      <c r="EZ964" s="446"/>
      <c r="FA964" s="446"/>
      <c r="FB964" s="446"/>
      <c r="FC964" s="446"/>
      <c r="FD964" s="446"/>
      <c r="FE964" s="446"/>
      <c r="FF964" s="446"/>
      <c r="FG964" s="446"/>
      <c r="FH964" s="446"/>
      <c r="FI964" s="446"/>
      <c r="FJ964" s="446"/>
      <c r="FK964" s="446"/>
      <c r="FL964" s="446"/>
      <c r="FM964" s="446"/>
      <c r="FN964" s="446"/>
      <c r="FO964" s="446"/>
      <c r="FP964" s="446"/>
      <c r="FQ964" s="446"/>
      <c r="FR964" s="446"/>
      <c r="FS964" s="446"/>
      <c r="FT964" s="446"/>
      <c r="FU964" s="446"/>
      <c r="FV964" s="446"/>
      <c r="FW964" s="446"/>
      <c r="FX964" s="446"/>
      <c r="FY964" s="446"/>
      <c r="FZ964" s="446"/>
      <c r="GA964" s="446"/>
      <c r="GB964" s="446"/>
      <c r="GC964" s="446"/>
      <c r="GD964" s="446"/>
      <c r="GE964" s="446"/>
      <c r="GF964" s="446"/>
      <c r="GG964" s="446"/>
      <c r="GH964" s="446"/>
      <c r="GI964" s="446"/>
      <c r="GJ964" s="446"/>
      <c r="GK964" s="446"/>
      <c r="GL964" s="446"/>
      <c r="GM964" s="446"/>
      <c r="GN964" s="446"/>
      <c r="GO964" s="446"/>
      <c r="GP964" s="446"/>
      <c r="GQ964" s="446"/>
      <c r="GR964" s="446"/>
      <c r="GS964" s="446"/>
      <c r="GT964" s="446"/>
      <c r="GU964" s="446"/>
      <c r="GV964" s="446"/>
      <c r="GW964" s="364"/>
    </row>
    <row r="965" spans="1:205" x14ac:dyDescent="0.2">
      <c r="A965" s="277">
        <f t="shared" si="19"/>
        <v>235</v>
      </c>
      <c r="B965" s="483" t="s">
        <v>1428</v>
      </c>
      <c r="C965" s="276"/>
      <c r="D965" s="494">
        <v>1945</v>
      </c>
      <c r="E965" s="444">
        <v>361</v>
      </c>
      <c r="F965" s="444"/>
      <c r="G965" s="278" t="s">
        <v>1745</v>
      </c>
      <c r="H965" s="332" t="s">
        <v>1000</v>
      </c>
      <c r="I965" s="445"/>
      <c r="J965" s="446"/>
      <c r="K965" s="446"/>
      <c r="L965" s="446"/>
      <c r="M965" s="446"/>
      <c r="N965" s="446"/>
      <c r="O965" s="446"/>
      <c r="P965" s="446"/>
      <c r="Q965" s="446"/>
      <c r="R965" s="446"/>
      <c r="S965" s="446"/>
      <c r="T965" s="446"/>
      <c r="U965" s="446"/>
      <c r="V965" s="446"/>
      <c r="W965" s="446"/>
      <c r="X965" s="446"/>
      <c r="Y965" s="446"/>
      <c r="Z965" s="446"/>
      <c r="AA965" s="446"/>
      <c r="AB965" s="446"/>
      <c r="AC965" s="446"/>
      <c r="AD965" s="446"/>
      <c r="AE965" s="446"/>
      <c r="AF965" s="446"/>
      <c r="AG965" s="446"/>
      <c r="AH965" s="446"/>
      <c r="AI965" s="446"/>
      <c r="AJ965" s="446"/>
      <c r="AK965" s="446"/>
      <c r="AL965" s="446"/>
      <c r="AM965" s="446"/>
      <c r="AN965" s="446"/>
      <c r="AO965" s="446"/>
      <c r="AP965" s="446"/>
      <c r="AQ965" s="446"/>
      <c r="AR965" s="446"/>
      <c r="AS965" s="446"/>
      <c r="AT965" s="446"/>
      <c r="AU965" s="446"/>
      <c r="AV965" s="446"/>
      <c r="AW965" s="446"/>
      <c r="AX965" s="446"/>
      <c r="AY965" s="446"/>
      <c r="AZ965" s="446"/>
      <c r="BA965" s="446"/>
      <c r="BB965" s="446"/>
      <c r="BC965" s="446"/>
      <c r="BD965" s="446"/>
      <c r="BE965" s="446"/>
      <c r="BF965" s="446"/>
      <c r="BG965" s="446"/>
      <c r="BH965" s="446"/>
      <c r="BI965" s="446"/>
      <c r="BJ965" s="446"/>
      <c r="BK965" s="446"/>
      <c r="BL965" s="446"/>
      <c r="BM965" s="446"/>
      <c r="BN965" s="446"/>
      <c r="BO965" s="446"/>
      <c r="BP965" s="446"/>
      <c r="BQ965" s="446"/>
      <c r="BR965" s="446"/>
      <c r="BS965" s="446"/>
      <c r="BT965" s="446"/>
      <c r="BU965" s="446"/>
      <c r="BV965" s="446"/>
      <c r="BW965" s="446"/>
      <c r="BX965" s="446"/>
      <c r="BY965" s="446"/>
      <c r="BZ965" s="446"/>
      <c r="CA965" s="446"/>
      <c r="CB965" s="446"/>
      <c r="CC965" s="446"/>
      <c r="CD965" s="446"/>
      <c r="CE965" s="446"/>
      <c r="CF965" s="446"/>
      <c r="CG965" s="446"/>
      <c r="CH965" s="446"/>
      <c r="CI965" s="446"/>
      <c r="CJ965" s="446"/>
      <c r="CK965" s="446"/>
      <c r="CL965" s="446"/>
      <c r="CM965" s="446"/>
      <c r="CN965" s="446"/>
      <c r="CO965" s="446"/>
      <c r="CP965" s="446"/>
      <c r="CQ965" s="446"/>
      <c r="CR965" s="446"/>
      <c r="CS965" s="446"/>
      <c r="CT965" s="446"/>
      <c r="CU965" s="446"/>
      <c r="CV965" s="446"/>
      <c r="CW965" s="446"/>
      <c r="CX965" s="446"/>
      <c r="CY965" s="446"/>
      <c r="CZ965" s="446"/>
      <c r="DA965" s="446"/>
      <c r="DB965" s="446"/>
      <c r="DC965" s="446"/>
      <c r="DD965" s="446"/>
      <c r="DE965" s="446"/>
      <c r="DF965" s="446"/>
      <c r="DG965" s="446"/>
      <c r="DH965" s="446"/>
      <c r="DI965" s="446"/>
      <c r="DJ965" s="446"/>
      <c r="DK965" s="446"/>
      <c r="DL965" s="446"/>
      <c r="DM965" s="446"/>
      <c r="DN965" s="446"/>
      <c r="DO965" s="446"/>
      <c r="DP965" s="446"/>
      <c r="DQ965" s="446"/>
      <c r="DR965" s="446"/>
      <c r="DS965" s="446"/>
      <c r="DT965" s="446"/>
      <c r="DU965" s="446"/>
      <c r="DV965" s="446"/>
      <c r="DW965" s="446"/>
      <c r="DX965" s="446"/>
      <c r="DY965" s="446"/>
      <c r="DZ965" s="446"/>
      <c r="EA965" s="446"/>
      <c r="EB965" s="446"/>
      <c r="EC965" s="446"/>
      <c r="ED965" s="446"/>
      <c r="EE965" s="446"/>
      <c r="EF965" s="446"/>
      <c r="EG965" s="446"/>
      <c r="EH965" s="446"/>
      <c r="EI965" s="446"/>
      <c r="EJ965" s="446"/>
      <c r="EK965" s="446"/>
      <c r="EL965" s="446"/>
      <c r="EM965" s="446"/>
      <c r="EN965" s="446"/>
      <c r="EO965" s="446"/>
      <c r="EP965" s="446"/>
      <c r="EQ965" s="446"/>
      <c r="ER965" s="446"/>
      <c r="ES965" s="446"/>
      <c r="ET965" s="446"/>
      <c r="EU965" s="446"/>
      <c r="EV965" s="446"/>
      <c r="EW965" s="446"/>
      <c r="EX965" s="446"/>
      <c r="EY965" s="446"/>
      <c r="EZ965" s="446"/>
      <c r="FA965" s="446"/>
      <c r="FB965" s="446"/>
      <c r="FC965" s="446"/>
      <c r="FD965" s="446"/>
      <c r="FE965" s="446"/>
      <c r="FF965" s="446"/>
      <c r="FG965" s="446"/>
      <c r="FH965" s="446"/>
      <c r="FI965" s="446"/>
      <c r="FJ965" s="446"/>
      <c r="FK965" s="446"/>
      <c r="FL965" s="446"/>
      <c r="FM965" s="446"/>
      <c r="FN965" s="446"/>
      <c r="FO965" s="446"/>
      <c r="FP965" s="446"/>
      <c r="FQ965" s="446"/>
      <c r="FR965" s="446"/>
      <c r="FS965" s="446"/>
      <c r="FT965" s="446"/>
      <c r="FU965" s="446"/>
      <c r="FV965" s="446"/>
      <c r="FW965" s="446"/>
      <c r="FX965" s="446"/>
      <c r="FY965" s="446"/>
      <c r="FZ965" s="446"/>
      <c r="GA965" s="446"/>
      <c r="GB965" s="446"/>
      <c r="GC965" s="446"/>
      <c r="GD965" s="446"/>
      <c r="GE965" s="446"/>
      <c r="GF965" s="446"/>
      <c r="GG965" s="446"/>
      <c r="GH965" s="446"/>
      <c r="GI965" s="446"/>
      <c r="GJ965" s="446"/>
      <c r="GK965" s="446"/>
      <c r="GL965" s="446"/>
      <c r="GM965" s="446"/>
      <c r="GN965" s="446"/>
      <c r="GO965" s="446"/>
      <c r="GP965" s="446"/>
      <c r="GQ965" s="446"/>
      <c r="GR965" s="446"/>
      <c r="GS965" s="446"/>
      <c r="GT965" s="446"/>
      <c r="GU965" s="446"/>
      <c r="GV965" s="446"/>
      <c r="GW965" s="364"/>
    </row>
    <row r="966" spans="1:205" x14ac:dyDescent="0.2">
      <c r="A966" s="277">
        <f t="shared" si="19"/>
        <v>236</v>
      </c>
      <c r="B966" s="483" t="s">
        <v>1376</v>
      </c>
      <c r="C966" s="276"/>
      <c r="D966" s="494">
        <v>1951</v>
      </c>
      <c r="E966" s="444">
        <v>305</v>
      </c>
      <c r="F966" s="444"/>
      <c r="G966" s="278" t="s">
        <v>1745</v>
      </c>
      <c r="H966" s="332" t="s">
        <v>1000</v>
      </c>
      <c r="I966" s="445"/>
      <c r="J966" s="446"/>
      <c r="K966" s="446"/>
      <c r="L966" s="446"/>
      <c r="M966" s="446"/>
      <c r="N966" s="446"/>
      <c r="O966" s="446"/>
      <c r="P966" s="446"/>
      <c r="Q966" s="446"/>
      <c r="R966" s="446"/>
      <c r="S966" s="446"/>
      <c r="T966" s="446"/>
      <c r="U966" s="446"/>
      <c r="V966" s="446"/>
      <c r="W966" s="446"/>
      <c r="X966" s="446"/>
      <c r="Y966" s="446"/>
      <c r="Z966" s="446"/>
      <c r="AA966" s="446"/>
      <c r="AB966" s="446"/>
      <c r="AC966" s="446"/>
      <c r="AD966" s="446"/>
      <c r="AE966" s="446"/>
      <c r="AF966" s="446"/>
      <c r="AG966" s="446"/>
      <c r="AH966" s="446"/>
      <c r="AI966" s="446"/>
      <c r="AJ966" s="446"/>
      <c r="AK966" s="446"/>
      <c r="AL966" s="446"/>
      <c r="AM966" s="446"/>
      <c r="AN966" s="446"/>
      <c r="AO966" s="446"/>
      <c r="AP966" s="446"/>
      <c r="AQ966" s="446"/>
      <c r="AR966" s="446"/>
      <c r="AS966" s="446"/>
      <c r="AT966" s="446"/>
      <c r="AU966" s="446"/>
      <c r="AV966" s="446"/>
      <c r="AW966" s="446"/>
      <c r="AX966" s="446"/>
      <c r="AY966" s="446"/>
      <c r="AZ966" s="446"/>
      <c r="BA966" s="446"/>
      <c r="BB966" s="446"/>
      <c r="BC966" s="446"/>
      <c r="BD966" s="446"/>
      <c r="BE966" s="446"/>
      <c r="BF966" s="446"/>
      <c r="BG966" s="446"/>
      <c r="BH966" s="446"/>
      <c r="BI966" s="446"/>
      <c r="BJ966" s="446"/>
      <c r="BK966" s="446"/>
      <c r="BL966" s="446"/>
      <c r="BM966" s="446"/>
      <c r="BN966" s="446"/>
      <c r="BO966" s="446"/>
      <c r="BP966" s="446"/>
      <c r="BQ966" s="446"/>
      <c r="BR966" s="446"/>
      <c r="BS966" s="446"/>
      <c r="BT966" s="446"/>
      <c r="BU966" s="446"/>
      <c r="BV966" s="446"/>
      <c r="BW966" s="446"/>
      <c r="BX966" s="446"/>
      <c r="BY966" s="446"/>
      <c r="BZ966" s="446"/>
      <c r="CA966" s="446"/>
      <c r="CB966" s="446"/>
      <c r="CC966" s="446"/>
      <c r="CD966" s="446"/>
      <c r="CE966" s="446"/>
      <c r="CF966" s="446"/>
      <c r="CG966" s="446"/>
      <c r="CH966" s="446"/>
      <c r="CI966" s="446"/>
      <c r="CJ966" s="446"/>
      <c r="CK966" s="446"/>
      <c r="CL966" s="446"/>
      <c r="CM966" s="446"/>
      <c r="CN966" s="446"/>
      <c r="CO966" s="446"/>
      <c r="CP966" s="446"/>
      <c r="CQ966" s="446"/>
      <c r="CR966" s="446"/>
      <c r="CS966" s="446"/>
      <c r="CT966" s="446"/>
      <c r="CU966" s="446"/>
      <c r="CV966" s="446"/>
      <c r="CW966" s="446"/>
      <c r="CX966" s="446"/>
      <c r="CY966" s="446"/>
      <c r="CZ966" s="446"/>
      <c r="DA966" s="446"/>
      <c r="DB966" s="446"/>
      <c r="DC966" s="446"/>
      <c r="DD966" s="446"/>
      <c r="DE966" s="446"/>
      <c r="DF966" s="446"/>
      <c r="DG966" s="446"/>
      <c r="DH966" s="446"/>
      <c r="DI966" s="446"/>
      <c r="DJ966" s="446"/>
      <c r="DK966" s="446"/>
      <c r="DL966" s="446"/>
      <c r="DM966" s="446"/>
      <c r="DN966" s="446"/>
      <c r="DO966" s="446"/>
      <c r="DP966" s="446"/>
      <c r="DQ966" s="446"/>
      <c r="DR966" s="446"/>
      <c r="DS966" s="446"/>
      <c r="DT966" s="446"/>
      <c r="DU966" s="446"/>
      <c r="DV966" s="446"/>
      <c r="DW966" s="446"/>
      <c r="DX966" s="446"/>
      <c r="DY966" s="446"/>
      <c r="DZ966" s="446"/>
      <c r="EA966" s="446"/>
      <c r="EB966" s="446"/>
      <c r="EC966" s="446"/>
      <c r="ED966" s="446"/>
      <c r="EE966" s="446"/>
      <c r="EF966" s="446"/>
      <c r="EG966" s="446"/>
      <c r="EH966" s="446"/>
      <c r="EI966" s="446"/>
      <c r="EJ966" s="446"/>
      <c r="EK966" s="446"/>
      <c r="EL966" s="446"/>
      <c r="EM966" s="446"/>
      <c r="EN966" s="446"/>
      <c r="EO966" s="446"/>
      <c r="EP966" s="446"/>
      <c r="EQ966" s="446"/>
      <c r="ER966" s="446"/>
      <c r="ES966" s="446"/>
      <c r="ET966" s="446"/>
      <c r="EU966" s="446"/>
      <c r="EV966" s="446"/>
      <c r="EW966" s="446"/>
      <c r="EX966" s="446"/>
      <c r="EY966" s="446"/>
      <c r="EZ966" s="446"/>
      <c r="FA966" s="446"/>
      <c r="FB966" s="446"/>
      <c r="FC966" s="446"/>
      <c r="FD966" s="446"/>
      <c r="FE966" s="446"/>
      <c r="FF966" s="446"/>
      <c r="FG966" s="446"/>
      <c r="FH966" s="446"/>
      <c r="FI966" s="446"/>
      <c r="FJ966" s="446"/>
      <c r="FK966" s="446"/>
      <c r="FL966" s="446"/>
      <c r="FM966" s="446"/>
      <c r="FN966" s="446"/>
      <c r="FO966" s="446"/>
      <c r="FP966" s="446"/>
      <c r="FQ966" s="446"/>
      <c r="FR966" s="446"/>
      <c r="FS966" s="446"/>
      <c r="FT966" s="446"/>
      <c r="FU966" s="446"/>
      <c r="FV966" s="446"/>
      <c r="FW966" s="446"/>
      <c r="FX966" s="446"/>
      <c r="FY966" s="446"/>
      <c r="FZ966" s="446"/>
      <c r="GA966" s="446"/>
      <c r="GB966" s="446"/>
      <c r="GC966" s="446"/>
      <c r="GD966" s="446"/>
      <c r="GE966" s="446"/>
      <c r="GF966" s="446"/>
      <c r="GG966" s="446"/>
      <c r="GH966" s="446"/>
      <c r="GI966" s="446"/>
      <c r="GJ966" s="446"/>
      <c r="GK966" s="446"/>
      <c r="GL966" s="446"/>
      <c r="GM966" s="446"/>
      <c r="GN966" s="446"/>
      <c r="GO966" s="446"/>
      <c r="GP966" s="446"/>
      <c r="GQ966" s="446"/>
      <c r="GR966" s="446"/>
      <c r="GS966" s="446"/>
      <c r="GT966" s="446"/>
      <c r="GU966" s="446"/>
      <c r="GV966" s="446"/>
      <c r="GW966" s="364"/>
    </row>
    <row r="967" spans="1:205" x14ac:dyDescent="0.2">
      <c r="A967" s="277">
        <f t="shared" si="19"/>
        <v>237</v>
      </c>
      <c r="B967" s="483" t="s">
        <v>1418</v>
      </c>
      <c r="C967" s="276"/>
      <c r="D967" s="494">
        <v>1949</v>
      </c>
      <c r="E967" s="444">
        <v>250</v>
      </c>
      <c r="F967" s="444"/>
      <c r="G967" s="278" t="s">
        <v>1745</v>
      </c>
      <c r="H967" s="332" t="s">
        <v>1000</v>
      </c>
      <c r="I967" s="445"/>
      <c r="J967" s="446"/>
      <c r="K967" s="446"/>
      <c r="L967" s="446"/>
      <c r="M967" s="446"/>
      <c r="N967" s="446"/>
      <c r="O967" s="446"/>
      <c r="P967" s="446"/>
      <c r="Q967" s="446"/>
      <c r="R967" s="446"/>
      <c r="S967" s="446"/>
      <c r="T967" s="446"/>
      <c r="U967" s="446"/>
      <c r="V967" s="446"/>
      <c r="W967" s="446"/>
      <c r="X967" s="446"/>
      <c r="Y967" s="446"/>
      <c r="Z967" s="446"/>
      <c r="AA967" s="446"/>
      <c r="AB967" s="446"/>
      <c r="AC967" s="446"/>
      <c r="AD967" s="446"/>
      <c r="AE967" s="446"/>
      <c r="AF967" s="446"/>
      <c r="AG967" s="446"/>
      <c r="AH967" s="446"/>
      <c r="AI967" s="446"/>
      <c r="AJ967" s="446"/>
      <c r="AK967" s="446"/>
      <c r="AL967" s="446"/>
      <c r="AM967" s="446"/>
      <c r="AN967" s="446"/>
      <c r="AO967" s="446"/>
      <c r="AP967" s="446"/>
      <c r="AQ967" s="446"/>
      <c r="AR967" s="446"/>
      <c r="AS967" s="446"/>
      <c r="AT967" s="446"/>
      <c r="AU967" s="446"/>
      <c r="AV967" s="446"/>
      <c r="AW967" s="446"/>
      <c r="AX967" s="446"/>
      <c r="AY967" s="446"/>
      <c r="AZ967" s="446"/>
      <c r="BA967" s="446"/>
      <c r="BB967" s="446"/>
      <c r="BC967" s="446"/>
      <c r="BD967" s="446"/>
      <c r="BE967" s="446"/>
      <c r="BF967" s="446"/>
      <c r="BG967" s="446"/>
      <c r="BH967" s="446"/>
      <c r="BI967" s="446"/>
      <c r="BJ967" s="446"/>
      <c r="BK967" s="446"/>
      <c r="BL967" s="446"/>
      <c r="BM967" s="446"/>
      <c r="BN967" s="446"/>
      <c r="BO967" s="446"/>
      <c r="BP967" s="446"/>
      <c r="BQ967" s="446"/>
      <c r="BR967" s="446"/>
      <c r="BS967" s="446"/>
      <c r="BT967" s="446"/>
      <c r="BU967" s="446"/>
      <c r="BV967" s="446"/>
      <c r="BW967" s="446"/>
      <c r="BX967" s="446"/>
      <c r="BY967" s="446"/>
      <c r="BZ967" s="446"/>
      <c r="CA967" s="446"/>
      <c r="CB967" s="446"/>
      <c r="CC967" s="446"/>
      <c r="CD967" s="446"/>
      <c r="CE967" s="446"/>
      <c r="CF967" s="446"/>
      <c r="CG967" s="446"/>
      <c r="CH967" s="446"/>
      <c r="CI967" s="446"/>
      <c r="CJ967" s="446"/>
      <c r="CK967" s="446"/>
      <c r="CL967" s="446"/>
      <c r="CM967" s="446"/>
      <c r="CN967" s="446"/>
      <c r="CO967" s="446"/>
      <c r="CP967" s="446"/>
      <c r="CQ967" s="446"/>
      <c r="CR967" s="446"/>
      <c r="CS967" s="446"/>
      <c r="CT967" s="446"/>
      <c r="CU967" s="446"/>
      <c r="CV967" s="446"/>
      <c r="CW967" s="446"/>
      <c r="CX967" s="446"/>
      <c r="CY967" s="446"/>
      <c r="CZ967" s="446"/>
      <c r="DA967" s="446"/>
      <c r="DB967" s="446"/>
      <c r="DC967" s="446"/>
      <c r="DD967" s="446"/>
      <c r="DE967" s="446"/>
      <c r="DF967" s="446"/>
      <c r="DG967" s="446"/>
      <c r="DH967" s="446"/>
      <c r="DI967" s="446"/>
      <c r="DJ967" s="446"/>
      <c r="DK967" s="446"/>
      <c r="DL967" s="446"/>
      <c r="DM967" s="446"/>
      <c r="DN967" s="446"/>
      <c r="DO967" s="446"/>
      <c r="DP967" s="446"/>
      <c r="DQ967" s="446"/>
      <c r="DR967" s="446"/>
      <c r="DS967" s="446"/>
      <c r="DT967" s="446"/>
      <c r="DU967" s="446"/>
      <c r="DV967" s="446"/>
      <c r="DW967" s="446"/>
      <c r="DX967" s="446"/>
      <c r="DY967" s="446"/>
      <c r="DZ967" s="446"/>
      <c r="EA967" s="446"/>
      <c r="EB967" s="446"/>
      <c r="EC967" s="446"/>
      <c r="ED967" s="446"/>
      <c r="EE967" s="446"/>
      <c r="EF967" s="446"/>
      <c r="EG967" s="446"/>
      <c r="EH967" s="446"/>
      <c r="EI967" s="446"/>
      <c r="EJ967" s="446"/>
      <c r="EK967" s="446"/>
      <c r="EL967" s="446"/>
      <c r="EM967" s="446"/>
      <c r="EN967" s="446"/>
      <c r="EO967" s="446"/>
      <c r="EP967" s="446"/>
      <c r="EQ967" s="446"/>
      <c r="ER967" s="446"/>
      <c r="ES967" s="446"/>
      <c r="ET967" s="446"/>
      <c r="EU967" s="446"/>
      <c r="EV967" s="446"/>
      <c r="EW967" s="446"/>
      <c r="EX967" s="446"/>
      <c r="EY967" s="446"/>
      <c r="EZ967" s="446"/>
      <c r="FA967" s="446"/>
      <c r="FB967" s="446"/>
      <c r="FC967" s="446"/>
      <c r="FD967" s="446"/>
      <c r="FE967" s="446"/>
      <c r="FF967" s="446"/>
      <c r="FG967" s="446"/>
      <c r="FH967" s="446"/>
      <c r="FI967" s="446"/>
      <c r="FJ967" s="446"/>
      <c r="FK967" s="446"/>
      <c r="FL967" s="446"/>
      <c r="FM967" s="446"/>
      <c r="FN967" s="446"/>
      <c r="FO967" s="446"/>
      <c r="FP967" s="446"/>
      <c r="FQ967" s="446"/>
      <c r="FR967" s="446"/>
      <c r="FS967" s="446"/>
      <c r="FT967" s="446"/>
      <c r="FU967" s="446"/>
      <c r="FV967" s="446"/>
      <c r="FW967" s="446"/>
      <c r="FX967" s="446"/>
      <c r="FY967" s="446"/>
      <c r="FZ967" s="446"/>
      <c r="GA967" s="446"/>
      <c r="GB967" s="446"/>
      <c r="GC967" s="446"/>
      <c r="GD967" s="446"/>
      <c r="GE967" s="446"/>
      <c r="GF967" s="446"/>
      <c r="GG967" s="446"/>
      <c r="GH967" s="446"/>
      <c r="GI967" s="446"/>
      <c r="GJ967" s="446"/>
      <c r="GK967" s="446"/>
      <c r="GL967" s="446"/>
      <c r="GM967" s="446"/>
      <c r="GN967" s="446"/>
      <c r="GO967" s="446"/>
      <c r="GP967" s="446"/>
      <c r="GQ967" s="446"/>
      <c r="GR967" s="446"/>
      <c r="GS967" s="446"/>
      <c r="GT967" s="446"/>
      <c r="GU967" s="446"/>
      <c r="GV967" s="446"/>
      <c r="GW967" s="364"/>
    </row>
    <row r="968" spans="1:205" x14ac:dyDescent="0.2">
      <c r="A968" s="277">
        <f t="shared" si="19"/>
        <v>238</v>
      </c>
      <c r="B968" s="483" t="s">
        <v>1436</v>
      </c>
      <c r="C968" s="276"/>
      <c r="D968" s="494">
        <v>1948</v>
      </c>
      <c r="E968" s="444">
        <v>212</v>
      </c>
      <c r="F968" s="444"/>
      <c r="G968" s="278" t="s">
        <v>1745</v>
      </c>
      <c r="H968" s="332" t="s">
        <v>1000</v>
      </c>
      <c r="I968" s="445"/>
      <c r="J968" s="446"/>
      <c r="K968" s="446"/>
      <c r="L968" s="446"/>
      <c r="M968" s="446"/>
      <c r="N968" s="446"/>
      <c r="O968" s="446"/>
      <c r="P968" s="446"/>
      <c r="Q968" s="446"/>
      <c r="R968" s="446"/>
      <c r="S968" s="446"/>
      <c r="T968" s="446"/>
      <c r="U968" s="446"/>
      <c r="V968" s="446"/>
      <c r="W968" s="446"/>
      <c r="X968" s="446"/>
      <c r="Y968" s="446"/>
      <c r="Z968" s="446"/>
      <c r="AA968" s="446"/>
      <c r="AB968" s="446"/>
      <c r="AC968" s="446"/>
      <c r="AD968" s="446"/>
      <c r="AE968" s="446"/>
      <c r="AF968" s="446"/>
      <c r="AG968" s="446"/>
      <c r="AH968" s="446"/>
      <c r="AI968" s="446"/>
      <c r="AJ968" s="446"/>
      <c r="AK968" s="446"/>
      <c r="AL968" s="446"/>
      <c r="AM968" s="446"/>
      <c r="AN968" s="446"/>
      <c r="AO968" s="446"/>
      <c r="AP968" s="446"/>
      <c r="AQ968" s="446"/>
      <c r="AR968" s="446"/>
      <c r="AS968" s="446"/>
      <c r="AT968" s="446"/>
      <c r="AU968" s="446"/>
      <c r="AV968" s="446"/>
      <c r="AW968" s="446"/>
      <c r="AX968" s="446"/>
      <c r="AY968" s="446"/>
      <c r="AZ968" s="446"/>
      <c r="BA968" s="446"/>
      <c r="BB968" s="446"/>
      <c r="BC968" s="446"/>
      <c r="BD968" s="446"/>
      <c r="BE968" s="446"/>
      <c r="BF968" s="446"/>
      <c r="BG968" s="446"/>
      <c r="BH968" s="446"/>
      <c r="BI968" s="446"/>
      <c r="BJ968" s="446"/>
      <c r="BK968" s="446"/>
      <c r="BL968" s="446"/>
      <c r="BM968" s="446"/>
      <c r="BN968" s="446"/>
      <c r="BO968" s="446"/>
      <c r="BP968" s="446"/>
      <c r="BQ968" s="446"/>
      <c r="BR968" s="446"/>
      <c r="BS968" s="446"/>
      <c r="BT968" s="446"/>
      <c r="BU968" s="446"/>
      <c r="BV968" s="446"/>
      <c r="BW968" s="446"/>
      <c r="BX968" s="446"/>
      <c r="BY968" s="446"/>
      <c r="BZ968" s="446"/>
      <c r="CA968" s="446"/>
      <c r="CB968" s="446"/>
      <c r="CC968" s="446"/>
      <c r="CD968" s="446"/>
      <c r="CE968" s="446"/>
      <c r="CF968" s="446"/>
      <c r="CG968" s="446"/>
      <c r="CH968" s="446"/>
      <c r="CI968" s="446"/>
      <c r="CJ968" s="446"/>
      <c r="CK968" s="446"/>
      <c r="CL968" s="446"/>
      <c r="CM968" s="446"/>
      <c r="CN968" s="446"/>
      <c r="CO968" s="446"/>
      <c r="CP968" s="446"/>
      <c r="CQ968" s="446"/>
      <c r="CR968" s="446"/>
      <c r="CS968" s="446"/>
      <c r="CT968" s="446"/>
      <c r="CU968" s="446"/>
      <c r="CV968" s="446"/>
      <c r="CW968" s="446"/>
      <c r="CX968" s="446"/>
      <c r="CY968" s="446"/>
      <c r="CZ968" s="446"/>
      <c r="DA968" s="446"/>
      <c r="DB968" s="446"/>
      <c r="DC968" s="446"/>
      <c r="DD968" s="446"/>
      <c r="DE968" s="446"/>
      <c r="DF968" s="446"/>
      <c r="DG968" s="446"/>
      <c r="DH968" s="446"/>
      <c r="DI968" s="446"/>
      <c r="DJ968" s="446"/>
      <c r="DK968" s="446"/>
      <c r="DL968" s="446"/>
      <c r="DM968" s="446"/>
      <c r="DN968" s="446"/>
      <c r="DO968" s="446"/>
      <c r="DP968" s="446"/>
      <c r="DQ968" s="446"/>
      <c r="DR968" s="446"/>
      <c r="DS968" s="446"/>
      <c r="DT968" s="446"/>
      <c r="DU968" s="446"/>
      <c r="DV968" s="446"/>
      <c r="DW968" s="446"/>
      <c r="DX968" s="446"/>
      <c r="DY968" s="446"/>
      <c r="DZ968" s="446"/>
      <c r="EA968" s="446"/>
      <c r="EB968" s="446"/>
      <c r="EC968" s="446"/>
      <c r="ED968" s="446"/>
      <c r="EE968" s="446"/>
      <c r="EF968" s="446"/>
      <c r="EG968" s="446"/>
      <c r="EH968" s="446"/>
      <c r="EI968" s="446"/>
      <c r="EJ968" s="446"/>
      <c r="EK968" s="446"/>
      <c r="EL968" s="446"/>
      <c r="EM968" s="446"/>
      <c r="EN968" s="446"/>
      <c r="EO968" s="446"/>
      <c r="EP968" s="446"/>
      <c r="EQ968" s="446"/>
      <c r="ER968" s="446"/>
      <c r="ES968" s="446"/>
      <c r="ET968" s="446"/>
      <c r="EU968" s="446"/>
      <c r="EV968" s="446"/>
      <c r="EW968" s="446"/>
      <c r="EX968" s="446"/>
      <c r="EY968" s="446"/>
      <c r="EZ968" s="446"/>
      <c r="FA968" s="446"/>
      <c r="FB968" s="446"/>
      <c r="FC968" s="446"/>
      <c r="FD968" s="446"/>
      <c r="FE968" s="446"/>
      <c r="FF968" s="446"/>
      <c r="FG968" s="446"/>
      <c r="FH968" s="446"/>
      <c r="FI968" s="446"/>
      <c r="FJ968" s="446"/>
      <c r="FK968" s="446"/>
      <c r="FL968" s="446"/>
      <c r="FM968" s="446"/>
      <c r="FN968" s="446"/>
      <c r="FO968" s="446"/>
      <c r="FP968" s="446"/>
      <c r="FQ968" s="446"/>
      <c r="FR968" s="446"/>
      <c r="FS968" s="446"/>
      <c r="FT968" s="446"/>
      <c r="FU968" s="446"/>
      <c r="FV968" s="446"/>
      <c r="FW968" s="446"/>
      <c r="FX968" s="446"/>
      <c r="FY968" s="446"/>
      <c r="FZ968" s="446"/>
      <c r="GA968" s="446"/>
      <c r="GB968" s="446"/>
      <c r="GC968" s="446"/>
      <c r="GD968" s="446"/>
      <c r="GE968" s="446"/>
      <c r="GF968" s="446"/>
      <c r="GG968" s="446"/>
      <c r="GH968" s="446"/>
      <c r="GI968" s="446"/>
      <c r="GJ968" s="446"/>
      <c r="GK968" s="446"/>
      <c r="GL968" s="446"/>
      <c r="GM968" s="446"/>
      <c r="GN968" s="446"/>
      <c r="GO968" s="446"/>
      <c r="GP968" s="446"/>
      <c r="GQ968" s="446"/>
      <c r="GR968" s="446"/>
      <c r="GS968" s="446"/>
      <c r="GT968" s="446"/>
      <c r="GU968" s="446"/>
      <c r="GV968" s="446"/>
      <c r="GW968" s="364"/>
    </row>
    <row r="969" spans="1:205" x14ac:dyDescent="0.2">
      <c r="A969" s="277">
        <f t="shared" si="19"/>
        <v>239</v>
      </c>
      <c r="B969" s="483" t="s">
        <v>1441</v>
      </c>
      <c r="C969" s="276"/>
      <c r="D969" s="494">
        <v>1950</v>
      </c>
      <c r="E969" s="444">
        <v>208</v>
      </c>
      <c r="F969" s="444"/>
      <c r="G969" s="278" t="s">
        <v>1745</v>
      </c>
      <c r="H969" s="332" t="s">
        <v>1000</v>
      </c>
      <c r="I969" s="445"/>
      <c r="J969" s="446"/>
      <c r="K969" s="446"/>
      <c r="L969" s="446"/>
      <c r="M969" s="446"/>
      <c r="N969" s="446"/>
      <c r="O969" s="446"/>
      <c r="P969" s="446"/>
      <c r="Q969" s="446"/>
      <c r="R969" s="446"/>
      <c r="S969" s="446"/>
      <c r="T969" s="446"/>
      <c r="U969" s="446"/>
      <c r="V969" s="446"/>
      <c r="W969" s="446"/>
      <c r="X969" s="446"/>
      <c r="Y969" s="446"/>
      <c r="Z969" s="446"/>
      <c r="AA969" s="446"/>
      <c r="AB969" s="446"/>
      <c r="AC969" s="446"/>
      <c r="AD969" s="446"/>
      <c r="AE969" s="446"/>
      <c r="AF969" s="446"/>
      <c r="AG969" s="446"/>
      <c r="AH969" s="446"/>
      <c r="AI969" s="446"/>
      <c r="AJ969" s="446"/>
      <c r="AK969" s="446"/>
      <c r="AL969" s="446"/>
      <c r="AM969" s="446"/>
      <c r="AN969" s="446"/>
      <c r="AO969" s="446"/>
      <c r="AP969" s="446"/>
      <c r="AQ969" s="446"/>
      <c r="AR969" s="446"/>
      <c r="AS969" s="446"/>
      <c r="AT969" s="446"/>
      <c r="AU969" s="446"/>
      <c r="AV969" s="446"/>
      <c r="AW969" s="446"/>
      <c r="AX969" s="446"/>
      <c r="AY969" s="446"/>
      <c r="AZ969" s="446"/>
      <c r="BA969" s="446"/>
      <c r="BB969" s="446"/>
      <c r="BC969" s="446"/>
      <c r="BD969" s="446"/>
      <c r="BE969" s="446"/>
      <c r="BF969" s="446"/>
      <c r="BG969" s="446"/>
      <c r="BH969" s="446"/>
      <c r="BI969" s="446"/>
      <c r="BJ969" s="446"/>
      <c r="BK969" s="446"/>
      <c r="BL969" s="446"/>
      <c r="BM969" s="446"/>
      <c r="BN969" s="446"/>
      <c r="BO969" s="446"/>
      <c r="BP969" s="446"/>
      <c r="BQ969" s="446"/>
      <c r="BR969" s="446"/>
      <c r="BS969" s="446"/>
      <c r="BT969" s="446"/>
      <c r="BU969" s="446"/>
      <c r="BV969" s="446"/>
      <c r="BW969" s="446"/>
      <c r="BX969" s="446"/>
      <c r="BY969" s="446"/>
      <c r="BZ969" s="446"/>
      <c r="CA969" s="446"/>
      <c r="CB969" s="446"/>
      <c r="CC969" s="446"/>
      <c r="CD969" s="446"/>
      <c r="CE969" s="446"/>
      <c r="CF969" s="446"/>
      <c r="CG969" s="446"/>
      <c r="CH969" s="446"/>
      <c r="CI969" s="446"/>
      <c r="CJ969" s="446"/>
      <c r="CK969" s="446"/>
      <c r="CL969" s="446"/>
      <c r="CM969" s="446"/>
      <c r="CN969" s="446"/>
      <c r="CO969" s="446"/>
      <c r="CP969" s="446"/>
      <c r="CQ969" s="446"/>
      <c r="CR969" s="446"/>
      <c r="CS969" s="446"/>
      <c r="CT969" s="446"/>
      <c r="CU969" s="446"/>
      <c r="CV969" s="446"/>
      <c r="CW969" s="446"/>
      <c r="CX969" s="446"/>
      <c r="CY969" s="446"/>
      <c r="CZ969" s="446"/>
      <c r="DA969" s="446"/>
      <c r="DB969" s="446"/>
      <c r="DC969" s="446"/>
      <c r="DD969" s="446"/>
      <c r="DE969" s="446"/>
      <c r="DF969" s="446"/>
      <c r="DG969" s="446"/>
      <c r="DH969" s="446"/>
      <c r="DI969" s="446"/>
      <c r="DJ969" s="446"/>
      <c r="DK969" s="446"/>
      <c r="DL969" s="446"/>
      <c r="DM969" s="446"/>
      <c r="DN969" s="446"/>
      <c r="DO969" s="446"/>
      <c r="DP969" s="446"/>
      <c r="DQ969" s="446"/>
      <c r="DR969" s="446"/>
      <c r="DS969" s="446"/>
      <c r="DT969" s="446"/>
      <c r="DU969" s="446"/>
      <c r="DV969" s="446"/>
      <c r="DW969" s="446"/>
      <c r="DX969" s="446"/>
      <c r="DY969" s="446"/>
      <c r="DZ969" s="446"/>
      <c r="EA969" s="446"/>
      <c r="EB969" s="446"/>
      <c r="EC969" s="446"/>
      <c r="ED969" s="446"/>
      <c r="EE969" s="446"/>
      <c r="EF969" s="446"/>
      <c r="EG969" s="446"/>
      <c r="EH969" s="446"/>
      <c r="EI969" s="446"/>
      <c r="EJ969" s="446"/>
      <c r="EK969" s="446"/>
      <c r="EL969" s="446"/>
      <c r="EM969" s="446"/>
      <c r="EN969" s="446"/>
      <c r="EO969" s="446"/>
      <c r="EP969" s="446"/>
      <c r="EQ969" s="446"/>
      <c r="ER969" s="446"/>
      <c r="ES969" s="446"/>
      <c r="ET969" s="446"/>
      <c r="EU969" s="446"/>
      <c r="EV969" s="446"/>
      <c r="EW969" s="446"/>
      <c r="EX969" s="446"/>
      <c r="EY969" s="446"/>
      <c r="EZ969" s="446"/>
      <c r="FA969" s="446"/>
      <c r="FB969" s="446"/>
      <c r="FC969" s="446"/>
      <c r="FD969" s="446"/>
      <c r="FE969" s="446"/>
      <c r="FF969" s="446"/>
      <c r="FG969" s="446"/>
      <c r="FH969" s="446"/>
      <c r="FI969" s="446"/>
      <c r="FJ969" s="446"/>
      <c r="FK969" s="446"/>
      <c r="FL969" s="446"/>
      <c r="FM969" s="446"/>
      <c r="FN969" s="446"/>
      <c r="FO969" s="446"/>
      <c r="FP969" s="446"/>
      <c r="FQ969" s="446"/>
      <c r="FR969" s="446"/>
      <c r="FS969" s="446"/>
      <c r="FT969" s="446"/>
      <c r="FU969" s="446"/>
      <c r="FV969" s="446"/>
      <c r="FW969" s="446"/>
      <c r="FX969" s="446"/>
      <c r="FY969" s="446"/>
      <c r="FZ969" s="446"/>
      <c r="GA969" s="446"/>
      <c r="GB969" s="446"/>
      <c r="GC969" s="446"/>
      <c r="GD969" s="446"/>
      <c r="GE969" s="446"/>
      <c r="GF969" s="446"/>
      <c r="GG969" s="446"/>
      <c r="GH969" s="446"/>
      <c r="GI969" s="446"/>
      <c r="GJ969" s="446"/>
      <c r="GK969" s="446"/>
      <c r="GL969" s="446"/>
      <c r="GM969" s="446"/>
      <c r="GN969" s="446"/>
      <c r="GO969" s="446"/>
      <c r="GP969" s="446"/>
      <c r="GQ969" s="446"/>
      <c r="GR969" s="446"/>
      <c r="GS969" s="446"/>
      <c r="GT969" s="446"/>
      <c r="GU969" s="446"/>
      <c r="GV969" s="446"/>
      <c r="GW969" s="364"/>
    </row>
    <row r="970" spans="1:205" x14ac:dyDescent="0.2">
      <c r="A970" s="277">
        <f t="shared" si="19"/>
        <v>240</v>
      </c>
      <c r="B970" s="483" t="s">
        <v>1497</v>
      </c>
      <c r="C970" s="276"/>
      <c r="D970" s="494">
        <v>1949</v>
      </c>
      <c r="E970" s="444">
        <v>186</v>
      </c>
      <c r="F970" s="444"/>
      <c r="G970" s="278" t="s">
        <v>1745</v>
      </c>
      <c r="H970" s="332" t="s">
        <v>1000</v>
      </c>
      <c r="I970" s="445"/>
      <c r="J970" s="446"/>
      <c r="K970" s="446"/>
      <c r="L970" s="446"/>
      <c r="M970" s="446"/>
      <c r="N970" s="446"/>
      <c r="O970" s="446"/>
      <c r="P970" s="446"/>
      <c r="Q970" s="446"/>
      <c r="R970" s="446"/>
      <c r="S970" s="446"/>
      <c r="T970" s="446"/>
      <c r="U970" s="446"/>
      <c r="V970" s="446"/>
      <c r="W970" s="446"/>
      <c r="X970" s="446"/>
      <c r="Y970" s="446"/>
      <c r="Z970" s="446"/>
      <c r="AA970" s="446"/>
      <c r="AB970" s="446"/>
      <c r="AC970" s="446"/>
      <c r="AD970" s="446"/>
      <c r="AE970" s="446"/>
      <c r="AF970" s="446"/>
      <c r="AG970" s="446"/>
      <c r="AH970" s="446"/>
      <c r="AI970" s="446"/>
      <c r="AJ970" s="446"/>
      <c r="AK970" s="446"/>
      <c r="AL970" s="446"/>
      <c r="AM970" s="446"/>
      <c r="AN970" s="446"/>
      <c r="AO970" s="446"/>
      <c r="AP970" s="446"/>
      <c r="AQ970" s="446"/>
      <c r="AR970" s="446"/>
      <c r="AS970" s="446"/>
      <c r="AT970" s="446"/>
      <c r="AU970" s="446"/>
      <c r="AV970" s="446"/>
      <c r="AW970" s="446"/>
      <c r="AX970" s="446"/>
      <c r="AY970" s="446"/>
      <c r="AZ970" s="446"/>
      <c r="BA970" s="446"/>
      <c r="BB970" s="446"/>
      <c r="BC970" s="446"/>
      <c r="BD970" s="446"/>
      <c r="BE970" s="446"/>
      <c r="BF970" s="446"/>
      <c r="BG970" s="446"/>
      <c r="BH970" s="446"/>
      <c r="BI970" s="446"/>
      <c r="BJ970" s="446"/>
      <c r="BK970" s="446"/>
      <c r="BL970" s="446"/>
      <c r="BM970" s="446"/>
      <c r="BN970" s="446"/>
      <c r="BO970" s="446"/>
      <c r="BP970" s="446"/>
      <c r="BQ970" s="446"/>
      <c r="BR970" s="446"/>
      <c r="BS970" s="446"/>
      <c r="BT970" s="446"/>
      <c r="BU970" s="446"/>
      <c r="BV970" s="446"/>
      <c r="BW970" s="446"/>
      <c r="BX970" s="446"/>
      <c r="BY970" s="446"/>
      <c r="BZ970" s="446"/>
      <c r="CA970" s="446"/>
      <c r="CB970" s="446"/>
      <c r="CC970" s="446"/>
      <c r="CD970" s="446"/>
      <c r="CE970" s="446"/>
      <c r="CF970" s="446"/>
      <c r="CG970" s="446"/>
      <c r="CH970" s="446"/>
      <c r="CI970" s="446"/>
      <c r="CJ970" s="446"/>
      <c r="CK970" s="446"/>
      <c r="CL970" s="446"/>
      <c r="CM970" s="446"/>
      <c r="CN970" s="446"/>
      <c r="CO970" s="446"/>
      <c r="CP970" s="446"/>
      <c r="CQ970" s="446"/>
      <c r="CR970" s="446"/>
      <c r="CS970" s="446"/>
      <c r="CT970" s="446"/>
      <c r="CU970" s="446"/>
      <c r="CV970" s="446"/>
      <c r="CW970" s="446"/>
      <c r="CX970" s="446"/>
      <c r="CY970" s="446"/>
      <c r="CZ970" s="446"/>
      <c r="DA970" s="446"/>
      <c r="DB970" s="446"/>
      <c r="DC970" s="446"/>
      <c r="DD970" s="446"/>
      <c r="DE970" s="446"/>
      <c r="DF970" s="446"/>
      <c r="DG970" s="446"/>
      <c r="DH970" s="446"/>
      <c r="DI970" s="446"/>
      <c r="DJ970" s="446"/>
      <c r="DK970" s="446"/>
      <c r="DL970" s="446"/>
      <c r="DM970" s="446"/>
      <c r="DN970" s="446"/>
      <c r="DO970" s="446"/>
      <c r="DP970" s="446"/>
      <c r="DQ970" s="446"/>
      <c r="DR970" s="446"/>
      <c r="DS970" s="446"/>
      <c r="DT970" s="446"/>
      <c r="DU970" s="446"/>
      <c r="DV970" s="446"/>
      <c r="DW970" s="446"/>
      <c r="DX970" s="446"/>
      <c r="DY970" s="446"/>
      <c r="DZ970" s="446"/>
      <c r="EA970" s="446"/>
      <c r="EB970" s="446"/>
      <c r="EC970" s="446"/>
      <c r="ED970" s="446"/>
      <c r="EE970" s="446"/>
      <c r="EF970" s="446"/>
      <c r="EG970" s="446"/>
      <c r="EH970" s="446"/>
      <c r="EI970" s="446"/>
      <c r="EJ970" s="446"/>
      <c r="EK970" s="446"/>
      <c r="EL970" s="446"/>
      <c r="EM970" s="446"/>
      <c r="EN970" s="446"/>
      <c r="EO970" s="446"/>
      <c r="EP970" s="446"/>
      <c r="EQ970" s="446"/>
      <c r="ER970" s="446"/>
      <c r="ES970" s="446"/>
      <c r="ET970" s="446"/>
      <c r="EU970" s="446"/>
      <c r="EV970" s="446"/>
      <c r="EW970" s="446"/>
      <c r="EX970" s="446"/>
      <c r="EY970" s="446"/>
      <c r="EZ970" s="446"/>
      <c r="FA970" s="446"/>
      <c r="FB970" s="446"/>
      <c r="FC970" s="446"/>
      <c r="FD970" s="446"/>
      <c r="FE970" s="446"/>
      <c r="FF970" s="446"/>
      <c r="FG970" s="446"/>
      <c r="FH970" s="446"/>
      <c r="FI970" s="446"/>
      <c r="FJ970" s="446"/>
      <c r="FK970" s="446"/>
      <c r="FL970" s="446"/>
      <c r="FM970" s="446"/>
      <c r="FN970" s="446"/>
      <c r="FO970" s="446"/>
      <c r="FP970" s="446"/>
      <c r="FQ970" s="446"/>
      <c r="FR970" s="446"/>
      <c r="FS970" s="446"/>
      <c r="FT970" s="446"/>
      <c r="FU970" s="446"/>
      <c r="FV970" s="446"/>
      <c r="FW970" s="446"/>
      <c r="FX970" s="446"/>
      <c r="FY970" s="446"/>
      <c r="FZ970" s="446"/>
      <c r="GA970" s="446"/>
      <c r="GB970" s="446"/>
      <c r="GC970" s="446"/>
      <c r="GD970" s="446"/>
      <c r="GE970" s="446"/>
      <c r="GF970" s="446"/>
      <c r="GG970" s="446"/>
      <c r="GH970" s="446"/>
      <c r="GI970" s="446"/>
      <c r="GJ970" s="446"/>
      <c r="GK970" s="446"/>
      <c r="GL970" s="446"/>
      <c r="GM970" s="446"/>
      <c r="GN970" s="446"/>
      <c r="GO970" s="446"/>
      <c r="GP970" s="446"/>
      <c r="GQ970" s="446"/>
      <c r="GR970" s="446"/>
      <c r="GS970" s="446"/>
      <c r="GT970" s="446"/>
      <c r="GU970" s="446"/>
      <c r="GV970" s="446"/>
      <c r="GW970" s="364"/>
    </row>
    <row r="971" spans="1:205" x14ac:dyDescent="0.2">
      <c r="A971" s="277">
        <f t="shared" si="19"/>
        <v>241</v>
      </c>
      <c r="B971" s="483" t="s">
        <v>1383</v>
      </c>
      <c r="C971" s="276"/>
      <c r="D971" s="494">
        <v>1934</v>
      </c>
      <c r="E971" s="444">
        <v>160</v>
      </c>
      <c r="F971" s="444"/>
      <c r="G971" s="278" t="s">
        <v>1745</v>
      </c>
      <c r="H971" s="332" t="s">
        <v>1000</v>
      </c>
      <c r="I971" s="445"/>
      <c r="J971" s="446"/>
      <c r="K971" s="446"/>
      <c r="L971" s="446"/>
      <c r="M971" s="446"/>
      <c r="N971" s="446"/>
      <c r="O971" s="446"/>
      <c r="P971" s="446"/>
      <c r="Q971" s="446"/>
      <c r="R971" s="446"/>
      <c r="S971" s="446"/>
      <c r="T971" s="446"/>
      <c r="U971" s="446"/>
      <c r="V971" s="446"/>
      <c r="W971" s="446"/>
      <c r="X971" s="446"/>
      <c r="Y971" s="446"/>
      <c r="Z971" s="446"/>
      <c r="AA971" s="446"/>
      <c r="AB971" s="446"/>
      <c r="AC971" s="446"/>
      <c r="AD971" s="446"/>
      <c r="AE971" s="446"/>
      <c r="AF971" s="446"/>
      <c r="AG971" s="446"/>
      <c r="AH971" s="446"/>
      <c r="AI971" s="446"/>
      <c r="AJ971" s="446"/>
      <c r="AK971" s="446"/>
      <c r="AL971" s="446"/>
      <c r="AM971" s="446"/>
      <c r="AN971" s="446"/>
      <c r="AO971" s="446"/>
      <c r="AP971" s="446"/>
      <c r="AQ971" s="446"/>
      <c r="AR971" s="446"/>
      <c r="AS971" s="446"/>
      <c r="AT971" s="446"/>
      <c r="AU971" s="446"/>
      <c r="AV971" s="446"/>
      <c r="AW971" s="446"/>
      <c r="AX971" s="446"/>
      <c r="AY971" s="446"/>
      <c r="AZ971" s="446"/>
      <c r="BA971" s="446"/>
      <c r="BB971" s="446"/>
      <c r="BC971" s="446"/>
      <c r="BD971" s="446"/>
      <c r="BE971" s="446"/>
      <c r="BF971" s="446"/>
      <c r="BG971" s="446"/>
      <c r="BH971" s="446"/>
      <c r="BI971" s="446"/>
      <c r="BJ971" s="446"/>
      <c r="BK971" s="446"/>
      <c r="BL971" s="446"/>
      <c r="BM971" s="446"/>
      <c r="BN971" s="446"/>
      <c r="BO971" s="446"/>
      <c r="BP971" s="446"/>
      <c r="BQ971" s="446"/>
      <c r="BR971" s="446"/>
      <c r="BS971" s="446"/>
      <c r="BT971" s="446"/>
      <c r="BU971" s="446"/>
      <c r="BV971" s="446"/>
      <c r="BW971" s="446"/>
      <c r="BX971" s="446"/>
      <c r="BY971" s="446"/>
      <c r="BZ971" s="446"/>
      <c r="CA971" s="446"/>
      <c r="CB971" s="446"/>
      <c r="CC971" s="446"/>
      <c r="CD971" s="446"/>
      <c r="CE971" s="446"/>
      <c r="CF971" s="446"/>
      <c r="CG971" s="446"/>
      <c r="CH971" s="446"/>
      <c r="CI971" s="446"/>
      <c r="CJ971" s="446"/>
      <c r="CK971" s="446"/>
      <c r="CL971" s="446"/>
      <c r="CM971" s="446"/>
      <c r="CN971" s="446"/>
      <c r="CO971" s="446"/>
      <c r="CP971" s="446"/>
      <c r="CQ971" s="446"/>
      <c r="CR971" s="446"/>
      <c r="CS971" s="446"/>
      <c r="CT971" s="446"/>
      <c r="CU971" s="446"/>
      <c r="CV971" s="446"/>
      <c r="CW971" s="446"/>
      <c r="CX971" s="446"/>
      <c r="CY971" s="446"/>
      <c r="CZ971" s="446"/>
      <c r="DA971" s="446"/>
      <c r="DB971" s="446"/>
      <c r="DC971" s="446"/>
      <c r="DD971" s="446"/>
      <c r="DE971" s="446"/>
      <c r="DF971" s="446"/>
      <c r="DG971" s="446"/>
      <c r="DH971" s="446"/>
      <c r="DI971" s="446"/>
      <c r="DJ971" s="446"/>
      <c r="DK971" s="446"/>
      <c r="DL971" s="446"/>
      <c r="DM971" s="446"/>
      <c r="DN971" s="446"/>
      <c r="DO971" s="446"/>
      <c r="DP971" s="446"/>
      <c r="DQ971" s="446"/>
      <c r="DR971" s="446"/>
      <c r="DS971" s="446"/>
      <c r="DT971" s="446"/>
      <c r="DU971" s="446"/>
      <c r="DV971" s="446"/>
      <c r="DW971" s="446"/>
      <c r="DX971" s="446"/>
      <c r="DY971" s="446"/>
      <c r="DZ971" s="446"/>
      <c r="EA971" s="446"/>
      <c r="EB971" s="446"/>
      <c r="EC971" s="446"/>
      <c r="ED971" s="446"/>
      <c r="EE971" s="446"/>
      <c r="EF971" s="446"/>
      <c r="EG971" s="446"/>
      <c r="EH971" s="446"/>
      <c r="EI971" s="446"/>
      <c r="EJ971" s="446"/>
      <c r="EK971" s="446"/>
      <c r="EL971" s="446"/>
      <c r="EM971" s="446"/>
      <c r="EN971" s="446"/>
      <c r="EO971" s="446"/>
      <c r="EP971" s="446"/>
      <c r="EQ971" s="446"/>
      <c r="ER971" s="446"/>
      <c r="ES971" s="446"/>
      <c r="ET971" s="446"/>
      <c r="EU971" s="446"/>
      <c r="EV971" s="446"/>
      <c r="EW971" s="446"/>
      <c r="EX971" s="446"/>
      <c r="EY971" s="446"/>
      <c r="EZ971" s="446"/>
      <c r="FA971" s="446"/>
      <c r="FB971" s="446"/>
      <c r="FC971" s="446"/>
      <c r="FD971" s="446"/>
      <c r="FE971" s="446"/>
      <c r="FF971" s="446"/>
      <c r="FG971" s="446"/>
      <c r="FH971" s="446"/>
      <c r="FI971" s="446"/>
      <c r="FJ971" s="446"/>
      <c r="FK971" s="446"/>
      <c r="FL971" s="446"/>
      <c r="FM971" s="446"/>
      <c r="FN971" s="446"/>
      <c r="FO971" s="446"/>
      <c r="FP971" s="446"/>
      <c r="FQ971" s="446"/>
      <c r="FR971" s="446"/>
      <c r="FS971" s="446"/>
      <c r="FT971" s="446"/>
      <c r="FU971" s="446"/>
      <c r="FV971" s="446"/>
      <c r="FW971" s="446"/>
      <c r="FX971" s="446"/>
      <c r="FY971" s="446"/>
      <c r="FZ971" s="446"/>
      <c r="GA971" s="446"/>
      <c r="GB971" s="446"/>
      <c r="GC971" s="446"/>
      <c r="GD971" s="446"/>
      <c r="GE971" s="446"/>
      <c r="GF971" s="446"/>
      <c r="GG971" s="446"/>
      <c r="GH971" s="446"/>
      <c r="GI971" s="446"/>
      <c r="GJ971" s="446"/>
      <c r="GK971" s="446"/>
      <c r="GL971" s="446"/>
      <c r="GM971" s="446"/>
      <c r="GN971" s="446"/>
      <c r="GO971" s="446"/>
      <c r="GP971" s="446"/>
      <c r="GQ971" s="446"/>
      <c r="GR971" s="446"/>
      <c r="GS971" s="446"/>
      <c r="GT971" s="446"/>
      <c r="GU971" s="446"/>
      <c r="GV971" s="446"/>
      <c r="GW971" s="364"/>
    </row>
    <row r="972" spans="1:205" x14ac:dyDescent="0.2">
      <c r="A972" s="277">
        <f t="shared" si="19"/>
        <v>242</v>
      </c>
      <c r="B972" s="483" t="s">
        <v>1405</v>
      </c>
      <c r="C972" s="276"/>
      <c r="D972" s="494">
        <v>1947</v>
      </c>
      <c r="E972" s="444">
        <v>135</v>
      </c>
      <c r="F972" s="444"/>
      <c r="G972" s="278" t="s">
        <v>1745</v>
      </c>
      <c r="H972" s="332" t="s">
        <v>1000</v>
      </c>
      <c r="I972" s="445"/>
      <c r="J972" s="446"/>
      <c r="K972" s="446"/>
      <c r="L972" s="446"/>
      <c r="M972" s="446"/>
      <c r="N972" s="446"/>
      <c r="O972" s="446"/>
      <c r="P972" s="446"/>
      <c r="Q972" s="446"/>
      <c r="R972" s="446"/>
      <c r="S972" s="446"/>
      <c r="T972" s="446"/>
      <c r="U972" s="446"/>
      <c r="V972" s="446"/>
      <c r="W972" s="446"/>
      <c r="X972" s="446"/>
      <c r="Y972" s="446"/>
      <c r="Z972" s="446"/>
      <c r="AA972" s="446"/>
      <c r="AB972" s="446"/>
      <c r="AC972" s="446"/>
      <c r="AD972" s="446"/>
      <c r="AE972" s="446"/>
      <c r="AF972" s="446"/>
      <c r="AG972" s="446"/>
      <c r="AH972" s="446"/>
      <c r="AI972" s="446"/>
      <c r="AJ972" s="446"/>
      <c r="AK972" s="446"/>
      <c r="AL972" s="446"/>
      <c r="AM972" s="446"/>
      <c r="AN972" s="446"/>
      <c r="AO972" s="446"/>
      <c r="AP972" s="446"/>
      <c r="AQ972" s="446"/>
      <c r="AR972" s="446"/>
      <c r="AS972" s="446"/>
      <c r="AT972" s="446"/>
      <c r="AU972" s="446"/>
      <c r="AV972" s="446"/>
      <c r="AW972" s="446"/>
      <c r="AX972" s="446"/>
      <c r="AY972" s="446"/>
      <c r="AZ972" s="446"/>
      <c r="BA972" s="446"/>
      <c r="BB972" s="446"/>
      <c r="BC972" s="446"/>
      <c r="BD972" s="446"/>
      <c r="BE972" s="446"/>
      <c r="BF972" s="446"/>
      <c r="BG972" s="446"/>
      <c r="BH972" s="446"/>
      <c r="BI972" s="446"/>
      <c r="BJ972" s="446"/>
      <c r="BK972" s="446"/>
      <c r="BL972" s="446"/>
      <c r="BM972" s="446"/>
      <c r="BN972" s="446"/>
      <c r="BO972" s="446"/>
      <c r="BP972" s="446"/>
      <c r="BQ972" s="446"/>
      <c r="BR972" s="446"/>
      <c r="BS972" s="446"/>
      <c r="BT972" s="446"/>
      <c r="BU972" s="446"/>
      <c r="BV972" s="446"/>
      <c r="BW972" s="446"/>
      <c r="BX972" s="446"/>
      <c r="BY972" s="446"/>
      <c r="BZ972" s="446"/>
      <c r="CA972" s="446"/>
      <c r="CB972" s="446"/>
      <c r="CC972" s="446"/>
      <c r="CD972" s="446"/>
      <c r="CE972" s="446"/>
      <c r="CF972" s="446"/>
      <c r="CG972" s="446"/>
      <c r="CH972" s="446"/>
      <c r="CI972" s="446"/>
      <c r="CJ972" s="446"/>
      <c r="CK972" s="446"/>
      <c r="CL972" s="446"/>
      <c r="CM972" s="446"/>
      <c r="CN972" s="446"/>
      <c r="CO972" s="446"/>
      <c r="CP972" s="446"/>
      <c r="CQ972" s="446"/>
      <c r="CR972" s="446"/>
      <c r="CS972" s="446"/>
      <c r="CT972" s="446"/>
      <c r="CU972" s="446"/>
      <c r="CV972" s="446"/>
      <c r="CW972" s="446"/>
      <c r="CX972" s="446"/>
      <c r="CY972" s="446"/>
      <c r="CZ972" s="446"/>
      <c r="DA972" s="446"/>
      <c r="DB972" s="446"/>
      <c r="DC972" s="446"/>
      <c r="DD972" s="446"/>
      <c r="DE972" s="446"/>
      <c r="DF972" s="446"/>
      <c r="DG972" s="446"/>
      <c r="DH972" s="446"/>
      <c r="DI972" s="446"/>
      <c r="DJ972" s="446"/>
      <c r="DK972" s="446"/>
      <c r="DL972" s="446"/>
      <c r="DM972" s="446"/>
      <c r="DN972" s="446"/>
      <c r="DO972" s="446"/>
      <c r="DP972" s="446"/>
      <c r="DQ972" s="446"/>
      <c r="DR972" s="446"/>
      <c r="DS972" s="446"/>
      <c r="DT972" s="446"/>
      <c r="DU972" s="446"/>
      <c r="DV972" s="446"/>
      <c r="DW972" s="446"/>
      <c r="DX972" s="446"/>
      <c r="DY972" s="446"/>
      <c r="DZ972" s="446"/>
      <c r="EA972" s="446"/>
      <c r="EB972" s="446"/>
      <c r="EC972" s="446"/>
      <c r="ED972" s="446"/>
      <c r="EE972" s="446"/>
      <c r="EF972" s="446"/>
      <c r="EG972" s="446"/>
      <c r="EH972" s="446"/>
      <c r="EI972" s="446"/>
      <c r="EJ972" s="446"/>
      <c r="EK972" s="446"/>
      <c r="EL972" s="446"/>
      <c r="EM972" s="446"/>
      <c r="EN972" s="446"/>
      <c r="EO972" s="446"/>
      <c r="EP972" s="446"/>
      <c r="EQ972" s="446"/>
      <c r="ER972" s="446"/>
      <c r="ES972" s="446"/>
      <c r="ET972" s="446"/>
      <c r="EU972" s="446"/>
      <c r="EV972" s="446"/>
      <c r="EW972" s="446"/>
      <c r="EX972" s="446"/>
      <c r="EY972" s="446"/>
      <c r="EZ972" s="446"/>
      <c r="FA972" s="446"/>
      <c r="FB972" s="446"/>
      <c r="FC972" s="446"/>
      <c r="FD972" s="446"/>
      <c r="FE972" s="446"/>
      <c r="FF972" s="446"/>
      <c r="FG972" s="446"/>
      <c r="FH972" s="446"/>
      <c r="FI972" s="446"/>
      <c r="FJ972" s="446"/>
      <c r="FK972" s="446"/>
      <c r="FL972" s="446"/>
      <c r="FM972" s="446"/>
      <c r="FN972" s="446"/>
      <c r="FO972" s="446"/>
      <c r="FP972" s="446"/>
      <c r="FQ972" s="446"/>
      <c r="FR972" s="446"/>
      <c r="FS972" s="446"/>
      <c r="FT972" s="446"/>
      <c r="FU972" s="446"/>
      <c r="FV972" s="446"/>
      <c r="FW972" s="446"/>
      <c r="FX972" s="446"/>
      <c r="FY972" s="446"/>
      <c r="FZ972" s="446"/>
      <c r="GA972" s="446"/>
      <c r="GB972" s="446"/>
      <c r="GC972" s="446"/>
      <c r="GD972" s="446"/>
      <c r="GE972" s="446"/>
      <c r="GF972" s="446"/>
      <c r="GG972" s="446"/>
      <c r="GH972" s="446"/>
      <c r="GI972" s="446"/>
      <c r="GJ972" s="446"/>
      <c r="GK972" s="446"/>
      <c r="GL972" s="446"/>
      <c r="GM972" s="446"/>
      <c r="GN972" s="446"/>
      <c r="GO972" s="446"/>
      <c r="GP972" s="446"/>
      <c r="GQ972" s="446"/>
      <c r="GR972" s="446"/>
      <c r="GS972" s="446"/>
      <c r="GT972" s="446"/>
      <c r="GU972" s="446"/>
      <c r="GV972" s="446"/>
      <c r="GW972" s="364"/>
    </row>
    <row r="973" spans="1:205" x14ac:dyDescent="0.2">
      <c r="A973" s="277">
        <f t="shared" si="19"/>
        <v>243</v>
      </c>
      <c r="B973" s="483" t="s">
        <v>1515</v>
      </c>
      <c r="C973" s="276"/>
      <c r="D973" s="494">
        <v>1948</v>
      </c>
      <c r="E973" s="444">
        <v>118</v>
      </c>
      <c r="F973" s="444"/>
      <c r="G973" s="278" t="s">
        <v>1745</v>
      </c>
      <c r="H973" s="332" t="s">
        <v>4</v>
      </c>
      <c r="I973" s="445"/>
      <c r="J973" s="446"/>
      <c r="K973" s="446"/>
      <c r="L973" s="446"/>
      <c r="M973" s="446"/>
      <c r="N973" s="446"/>
      <c r="O973" s="446"/>
      <c r="P973" s="446"/>
      <c r="Q973" s="446"/>
      <c r="R973" s="446"/>
      <c r="S973" s="446"/>
      <c r="T973" s="446"/>
      <c r="U973" s="446"/>
      <c r="V973" s="446"/>
      <c r="W973" s="446"/>
      <c r="X973" s="446"/>
      <c r="Y973" s="446"/>
      <c r="Z973" s="446"/>
      <c r="AA973" s="446"/>
      <c r="AB973" s="446"/>
      <c r="AC973" s="446"/>
      <c r="AD973" s="446"/>
      <c r="AE973" s="446"/>
      <c r="AF973" s="446"/>
      <c r="AG973" s="446"/>
      <c r="AH973" s="446"/>
      <c r="AI973" s="446"/>
      <c r="AJ973" s="446"/>
      <c r="AK973" s="446"/>
      <c r="AL973" s="446"/>
      <c r="AM973" s="446"/>
      <c r="AN973" s="446"/>
      <c r="AO973" s="446"/>
      <c r="AP973" s="446"/>
      <c r="AQ973" s="446"/>
      <c r="AR973" s="446"/>
      <c r="AS973" s="446"/>
      <c r="AT973" s="446"/>
      <c r="AU973" s="446"/>
      <c r="AV973" s="446"/>
      <c r="AW973" s="446"/>
      <c r="AX973" s="446"/>
      <c r="AY973" s="446"/>
      <c r="AZ973" s="446"/>
      <c r="BA973" s="446"/>
      <c r="BB973" s="446"/>
      <c r="BC973" s="446"/>
      <c r="BD973" s="446"/>
      <c r="BE973" s="446"/>
      <c r="BF973" s="446"/>
      <c r="BG973" s="446"/>
      <c r="BH973" s="446"/>
      <c r="BI973" s="446"/>
      <c r="BJ973" s="446"/>
      <c r="BK973" s="446"/>
      <c r="BL973" s="446"/>
      <c r="BM973" s="446"/>
      <c r="BN973" s="446"/>
      <c r="BO973" s="446"/>
      <c r="BP973" s="446"/>
      <c r="BQ973" s="446"/>
      <c r="BR973" s="446"/>
      <c r="BS973" s="446"/>
      <c r="BT973" s="446"/>
      <c r="BU973" s="446"/>
      <c r="BV973" s="446"/>
      <c r="BW973" s="446"/>
      <c r="BX973" s="446"/>
      <c r="BY973" s="446"/>
      <c r="BZ973" s="446"/>
      <c r="CA973" s="446"/>
      <c r="CB973" s="446"/>
      <c r="CC973" s="446"/>
      <c r="CD973" s="446"/>
      <c r="CE973" s="446"/>
      <c r="CF973" s="446"/>
      <c r="CG973" s="446"/>
      <c r="CH973" s="446"/>
      <c r="CI973" s="446"/>
      <c r="CJ973" s="446"/>
      <c r="CK973" s="446"/>
      <c r="CL973" s="446"/>
      <c r="CM973" s="446"/>
      <c r="CN973" s="446"/>
      <c r="CO973" s="446"/>
      <c r="CP973" s="446"/>
      <c r="CQ973" s="446"/>
      <c r="CR973" s="446"/>
      <c r="CS973" s="446"/>
      <c r="CT973" s="446"/>
      <c r="CU973" s="446"/>
      <c r="CV973" s="446"/>
      <c r="CW973" s="446"/>
      <c r="CX973" s="446"/>
      <c r="CY973" s="446"/>
      <c r="CZ973" s="446"/>
      <c r="DA973" s="446"/>
      <c r="DB973" s="446"/>
      <c r="DC973" s="446"/>
      <c r="DD973" s="446"/>
      <c r="DE973" s="446"/>
      <c r="DF973" s="446"/>
      <c r="DG973" s="446"/>
      <c r="DH973" s="446"/>
      <c r="DI973" s="446"/>
      <c r="DJ973" s="446"/>
      <c r="DK973" s="446"/>
      <c r="DL973" s="446"/>
      <c r="DM973" s="446"/>
      <c r="DN973" s="446"/>
      <c r="DO973" s="446"/>
      <c r="DP973" s="446"/>
      <c r="DQ973" s="446"/>
      <c r="DR973" s="446"/>
      <c r="DS973" s="446"/>
      <c r="DT973" s="446"/>
      <c r="DU973" s="446"/>
      <c r="DV973" s="446"/>
      <c r="DW973" s="446"/>
      <c r="DX973" s="446"/>
      <c r="DY973" s="446"/>
      <c r="DZ973" s="446"/>
      <c r="EA973" s="446"/>
      <c r="EB973" s="446"/>
      <c r="EC973" s="446"/>
      <c r="ED973" s="446"/>
      <c r="EE973" s="446"/>
      <c r="EF973" s="446"/>
      <c r="EG973" s="446"/>
      <c r="EH973" s="446"/>
      <c r="EI973" s="446"/>
      <c r="EJ973" s="446"/>
      <c r="EK973" s="446"/>
      <c r="EL973" s="446"/>
      <c r="EM973" s="446"/>
      <c r="EN973" s="446"/>
      <c r="EO973" s="446"/>
      <c r="EP973" s="446"/>
      <c r="EQ973" s="446"/>
      <c r="ER973" s="446"/>
      <c r="ES973" s="446"/>
      <c r="ET973" s="446"/>
      <c r="EU973" s="446"/>
      <c r="EV973" s="446"/>
      <c r="EW973" s="446"/>
      <c r="EX973" s="446"/>
      <c r="EY973" s="446"/>
      <c r="EZ973" s="446"/>
      <c r="FA973" s="446"/>
      <c r="FB973" s="446"/>
      <c r="FC973" s="446"/>
      <c r="FD973" s="446"/>
      <c r="FE973" s="446"/>
      <c r="FF973" s="446"/>
      <c r="FG973" s="446"/>
      <c r="FH973" s="446"/>
      <c r="FI973" s="446"/>
      <c r="FJ973" s="446"/>
      <c r="FK973" s="446"/>
      <c r="FL973" s="446"/>
      <c r="FM973" s="446"/>
      <c r="FN973" s="446"/>
      <c r="FO973" s="446"/>
      <c r="FP973" s="446"/>
      <c r="FQ973" s="446"/>
      <c r="FR973" s="446"/>
      <c r="FS973" s="446"/>
      <c r="FT973" s="446"/>
      <c r="FU973" s="446"/>
      <c r="FV973" s="446"/>
      <c r="FW973" s="446"/>
      <c r="FX973" s="446"/>
      <c r="FY973" s="446"/>
      <c r="FZ973" s="446"/>
      <c r="GA973" s="446"/>
      <c r="GB973" s="446"/>
      <c r="GC973" s="446"/>
      <c r="GD973" s="446"/>
      <c r="GE973" s="446"/>
      <c r="GF973" s="446"/>
      <c r="GG973" s="446"/>
      <c r="GH973" s="446"/>
      <c r="GI973" s="446"/>
      <c r="GJ973" s="446"/>
      <c r="GK973" s="446"/>
      <c r="GL973" s="446"/>
      <c r="GM973" s="446"/>
      <c r="GN973" s="446"/>
      <c r="GO973" s="446"/>
      <c r="GP973" s="446"/>
      <c r="GQ973" s="446"/>
      <c r="GR973" s="446"/>
      <c r="GS973" s="446"/>
      <c r="GT973" s="446"/>
      <c r="GU973" s="446"/>
      <c r="GV973" s="446"/>
      <c r="GW973" s="364"/>
    </row>
    <row r="974" spans="1:205" x14ac:dyDescent="0.2">
      <c r="A974" s="277">
        <f t="shared" si="19"/>
        <v>244</v>
      </c>
      <c r="B974" s="483" t="s">
        <v>1391</v>
      </c>
      <c r="C974" s="276"/>
      <c r="D974" s="494">
        <v>1943</v>
      </c>
      <c r="E974" s="444">
        <v>113</v>
      </c>
      <c r="F974" s="444"/>
      <c r="G974" s="278" t="s">
        <v>1745</v>
      </c>
      <c r="H974" s="332" t="s">
        <v>1000</v>
      </c>
      <c r="I974" s="445"/>
      <c r="J974" s="446"/>
      <c r="K974" s="446"/>
      <c r="L974" s="446"/>
      <c r="M974" s="446"/>
      <c r="N974" s="446"/>
      <c r="O974" s="446"/>
      <c r="P974" s="446"/>
      <c r="Q974" s="446"/>
      <c r="R974" s="446"/>
      <c r="S974" s="446"/>
      <c r="T974" s="446"/>
      <c r="U974" s="446"/>
      <c r="V974" s="446"/>
      <c r="W974" s="446"/>
      <c r="X974" s="446"/>
      <c r="Y974" s="446"/>
      <c r="Z974" s="446"/>
      <c r="AA974" s="446"/>
      <c r="AB974" s="446"/>
      <c r="AC974" s="446"/>
      <c r="AD974" s="446"/>
      <c r="AE974" s="446"/>
      <c r="AF974" s="446"/>
      <c r="AG974" s="446"/>
      <c r="AH974" s="446"/>
      <c r="AI974" s="446"/>
      <c r="AJ974" s="446"/>
      <c r="AK974" s="446"/>
      <c r="AL974" s="446"/>
      <c r="AM974" s="446"/>
      <c r="AN974" s="446"/>
      <c r="AO974" s="446"/>
      <c r="AP974" s="446"/>
      <c r="AQ974" s="446"/>
      <c r="AR974" s="446"/>
      <c r="AS974" s="446"/>
      <c r="AT974" s="446"/>
      <c r="AU974" s="446"/>
      <c r="AV974" s="446"/>
      <c r="AW974" s="446"/>
      <c r="AX974" s="446"/>
      <c r="AY974" s="446"/>
      <c r="AZ974" s="446"/>
      <c r="BA974" s="446"/>
      <c r="BB974" s="446"/>
      <c r="BC974" s="446"/>
      <c r="BD974" s="446"/>
      <c r="BE974" s="446"/>
      <c r="BF974" s="446"/>
      <c r="BG974" s="446"/>
      <c r="BH974" s="446"/>
      <c r="BI974" s="446"/>
      <c r="BJ974" s="446"/>
      <c r="BK974" s="446"/>
      <c r="BL974" s="446"/>
      <c r="BM974" s="446"/>
      <c r="BN974" s="446"/>
      <c r="BO974" s="446"/>
      <c r="BP974" s="446"/>
      <c r="BQ974" s="446"/>
      <c r="BR974" s="446"/>
      <c r="BS974" s="446"/>
      <c r="BT974" s="446"/>
      <c r="BU974" s="446"/>
      <c r="BV974" s="446"/>
      <c r="BW974" s="446"/>
      <c r="BX974" s="446"/>
      <c r="BY974" s="446"/>
      <c r="BZ974" s="446"/>
      <c r="CA974" s="446"/>
      <c r="CB974" s="446"/>
      <c r="CC974" s="446"/>
      <c r="CD974" s="446"/>
      <c r="CE974" s="446"/>
      <c r="CF974" s="446"/>
      <c r="CG974" s="446"/>
      <c r="CH974" s="446"/>
      <c r="CI974" s="446"/>
      <c r="CJ974" s="446"/>
      <c r="CK974" s="446"/>
      <c r="CL974" s="446"/>
      <c r="CM974" s="446"/>
      <c r="CN974" s="446"/>
      <c r="CO974" s="446"/>
      <c r="CP974" s="446"/>
      <c r="CQ974" s="446"/>
      <c r="CR974" s="446"/>
      <c r="CS974" s="446"/>
      <c r="CT974" s="446"/>
      <c r="CU974" s="446"/>
      <c r="CV974" s="446"/>
      <c r="CW974" s="446"/>
      <c r="CX974" s="446"/>
      <c r="CY974" s="446"/>
      <c r="CZ974" s="446"/>
      <c r="DA974" s="446"/>
      <c r="DB974" s="446"/>
      <c r="DC974" s="446"/>
      <c r="DD974" s="446"/>
      <c r="DE974" s="446"/>
      <c r="DF974" s="446"/>
      <c r="DG974" s="446"/>
      <c r="DH974" s="446"/>
      <c r="DI974" s="446"/>
      <c r="DJ974" s="446"/>
      <c r="DK974" s="446"/>
      <c r="DL974" s="446"/>
      <c r="DM974" s="446"/>
      <c r="DN974" s="446"/>
      <c r="DO974" s="446"/>
      <c r="DP974" s="446"/>
      <c r="DQ974" s="446"/>
      <c r="DR974" s="446"/>
      <c r="DS974" s="446"/>
      <c r="DT974" s="446"/>
      <c r="DU974" s="446"/>
      <c r="DV974" s="446"/>
      <c r="DW974" s="446"/>
      <c r="DX974" s="446"/>
      <c r="DY974" s="446"/>
      <c r="DZ974" s="446"/>
      <c r="EA974" s="446"/>
      <c r="EB974" s="446"/>
      <c r="EC974" s="446"/>
      <c r="ED974" s="446"/>
      <c r="EE974" s="446"/>
      <c r="EF974" s="446"/>
      <c r="EG974" s="446"/>
      <c r="EH974" s="446"/>
      <c r="EI974" s="446"/>
      <c r="EJ974" s="446"/>
      <c r="EK974" s="446"/>
      <c r="EL974" s="446"/>
      <c r="EM974" s="446"/>
      <c r="EN974" s="446"/>
      <c r="EO974" s="446"/>
      <c r="EP974" s="446"/>
      <c r="EQ974" s="446"/>
      <c r="ER974" s="446"/>
      <c r="ES974" s="446"/>
      <c r="ET974" s="446"/>
      <c r="EU974" s="446"/>
      <c r="EV974" s="446"/>
      <c r="EW974" s="446"/>
      <c r="EX974" s="446"/>
      <c r="EY974" s="446"/>
      <c r="EZ974" s="446"/>
      <c r="FA974" s="446"/>
      <c r="FB974" s="446"/>
      <c r="FC974" s="446"/>
      <c r="FD974" s="446"/>
      <c r="FE974" s="446"/>
      <c r="FF974" s="446"/>
      <c r="FG974" s="446"/>
      <c r="FH974" s="446"/>
      <c r="FI974" s="446"/>
      <c r="FJ974" s="446"/>
      <c r="FK974" s="446"/>
      <c r="FL974" s="446"/>
      <c r="FM974" s="446"/>
      <c r="FN974" s="446"/>
      <c r="FO974" s="446"/>
      <c r="FP974" s="446"/>
      <c r="FQ974" s="446"/>
      <c r="FR974" s="446"/>
      <c r="FS974" s="446"/>
      <c r="FT974" s="446"/>
      <c r="FU974" s="446"/>
      <c r="FV974" s="446"/>
      <c r="FW974" s="446"/>
      <c r="FX974" s="446"/>
      <c r="FY974" s="446"/>
      <c r="FZ974" s="446"/>
      <c r="GA974" s="446"/>
      <c r="GB974" s="446"/>
      <c r="GC974" s="446"/>
      <c r="GD974" s="446"/>
      <c r="GE974" s="446"/>
      <c r="GF974" s="446"/>
      <c r="GG974" s="446"/>
      <c r="GH974" s="446"/>
      <c r="GI974" s="446"/>
      <c r="GJ974" s="446"/>
      <c r="GK974" s="446"/>
      <c r="GL974" s="446"/>
      <c r="GM974" s="446"/>
      <c r="GN974" s="446"/>
      <c r="GO974" s="446"/>
      <c r="GP974" s="446"/>
      <c r="GQ974" s="446"/>
      <c r="GR974" s="446"/>
      <c r="GS974" s="446"/>
      <c r="GT974" s="446"/>
      <c r="GU974" s="446"/>
      <c r="GV974" s="446"/>
      <c r="GW974" s="364"/>
    </row>
    <row r="975" spans="1:205" x14ac:dyDescent="0.2">
      <c r="A975" s="277">
        <f t="shared" si="19"/>
        <v>245</v>
      </c>
      <c r="B975" s="483" t="s">
        <v>1743</v>
      </c>
      <c r="C975" s="276" t="s">
        <v>117</v>
      </c>
      <c r="D975" s="494">
        <v>1952</v>
      </c>
      <c r="E975" s="444">
        <v>75</v>
      </c>
      <c r="F975" s="444"/>
      <c r="G975" s="278" t="s">
        <v>1745</v>
      </c>
      <c r="H975" s="332" t="s">
        <v>1000</v>
      </c>
      <c r="I975" s="445"/>
      <c r="J975" s="446"/>
      <c r="K975" s="446"/>
      <c r="L975" s="446"/>
      <c r="M975" s="446"/>
      <c r="N975" s="446"/>
      <c r="O975" s="446"/>
      <c r="P975" s="446"/>
      <c r="Q975" s="446"/>
      <c r="R975" s="446"/>
      <c r="S975" s="446"/>
      <c r="T975" s="446"/>
      <c r="U975" s="446"/>
      <c r="V975" s="446"/>
      <c r="W975" s="446"/>
      <c r="X975" s="446"/>
      <c r="Y975" s="446"/>
      <c r="Z975" s="446"/>
      <c r="AA975" s="446"/>
      <c r="AB975" s="446"/>
      <c r="AC975" s="446"/>
      <c r="AD975" s="446"/>
      <c r="AE975" s="446"/>
      <c r="AF975" s="446"/>
      <c r="AG975" s="446"/>
      <c r="AH975" s="446"/>
      <c r="AI975" s="446"/>
      <c r="AJ975" s="446"/>
      <c r="AK975" s="446"/>
      <c r="AL975" s="446"/>
      <c r="AM975" s="446"/>
      <c r="AN975" s="446"/>
      <c r="AO975" s="446"/>
      <c r="AP975" s="446"/>
      <c r="AQ975" s="446"/>
      <c r="AR975" s="446"/>
      <c r="AS975" s="446"/>
      <c r="AT975" s="446"/>
      <c r="AU975" s="446"/>
      <c r="AV975" s="446"/>
      <c r="AW975" s="446"/>
      <c r="AX975" s="446"/>
      <c r="AY975" s="446"/>
      <c r="AZ975" s="446"/>
      <c r="BA975" s="446"/>
      <c r="BB975" s="446"/>
      <c r="BC975" s="446"/>
      <c r="BD975" s="446"/>
      <c r="BE975" s="446"/>
      <c r="BF975" s="446"/>
      <c r="BG975" s="446"/>
      <c r="BH975" s="446"/>
      <c r="BI975" s="446"/>
      <c r="BJ975" s="446"/>
      <c r="BK975" s="446"/>
      <c r="BL975" s="446"/>
      <c r="BM975" s="446"/>
      <c r="BN975" s="446"/>
      <c r="BO975" s="446"/>
      <c r="BP975" s="446"/>
      <c r="BQ975" s="446"/>
      <c r="BR975" s="446"/>
      <c r="BS975" s="446"/>
      <c r="BT975" s="446"/>
      <c r="BU975" s="446"/>
      <c r="BV975" s="446"/>
      <c r="BW975" s="446"/>
      <c r="BX975" s="446"/>
      <c r="BY975" s="446"/>
      <c r="BZ975" s="446"/>
      <c r="CA975" s="446"/>
      <c r="CB975" s="446"/>
      <c r="CC975" s="446"/>
      <c r="CD975" s="446"/>
      <c r="CE975" s="446"/>
      <c r="CF975" s="446"/>
      <c r="CG975" s="446"/>
      <c r="CH975" s="446"/>
      <c r="CI975" s="446"/>
      <c r="CJ975" s="446"/>
      <c r="CK975" s="446"/>
      <c r="CL975" s="446"/>
      <c r="CM975" s="446"/>
      <c r="CN975" s="446"/>
      <c r="CO975" s="446"/>
      <c r="CP975" s="446"/>
      <c r="CQ975" s="446"/>
      <c r="CR975" s="446"/>
      <c r="CS975" s="446"/>
      <c r="CT975" s="446"/>
      <c r="CU975" s="446"/>
      <c r="CV975" s="446"/>
      <c r="CW975" s="446"/>
      <c r="CX975" s="446"/>
      <c r="CY975" s="446"/>
      <c r="CZ975" s="446"/>
      <c r="DA975" s="446"/>
      <c r="DB975" s="446"/>
      <c r="DC975" s="446"/>
      <c r="DD975" s="446"/>
      <c r="DE975" s="446"/>
      <c r="DF975" s="446"/>
      <c r="DG975" s="446"/>
      <c r="DH975" s="446"/>
      <c r="DI975" s="446"/>
      <c r="DJ975" s="446"/>
      <c r="DK975" s="446"/>
      <c r="DL975" s="446"/>
      <c r="DM975" s="446"/>
      <c r="DN975" s="446"/>
      <c r="DO975" s="446"/>
      <c r="DP975" s="446"/>
      <c r="DQ975" s="446"/>
      <c r="DR975" s="446"/>
      <c r="DS975" s="446"/>
      <c r="DT975" s="446"/>
      <c r="DU975" s="446"/>
      <c r="DV975" s="446"/>
      <c r="DW975" s="446"/>
      <c r="DX975" s="446"/>
      <c r="DY975" s="446"/>
      <c r="DZ975" s="446"/>
      <c r="EA975" s="446"/>
      <c r="EB975" s="446"/>
      <c r="EC975" s="446"/>
      <c r="ED975" s="446"/>
      <c r="EE975" s="446"/>
      <c r="EF975" s="446"/>
      <c r="EG975" s="446"/>
      <c r="EH975" s="446"/>
      <c r="EI975" s="446"/>
      <c r="EJ975" s="446"/>
      <c r="EK975" s="446"/>
      <c r="EL975" s="446"/>
      <c r="EM975" s="446"/>
      <c r="EN975" s="446"/>
      <c r="EO975" s="446"/>
      <c r="EP975" s="446"/>
      <c r="EQ975" s="446"/>
      <c r="ER975" s="446"/>
      <c r="ES975" s="446"/>
      <c r="ET975" s="446"/>
      <c r="EU975" s="446"/>
      <c r="EV975" s="446"/>
      <c r="EW975" s="446"/>
      <c r="EX975" s="446"/>
      <c r="EY975" s="446"/>
      <c r="EZ975" s="446"/>
      <c r="FA975" s="446"/>
      <c r="FB975" s="446"/>
      <c r="FC975" s="446"/>
      <c r="FD975" s="446"/>
      <c r="FE975" s="446"/>
      <c r="FF975" s="446"/>
      <c r="FG975" s="446"/>
      <c r="FH975" s="446"/>
      <c r="FI975" s="446"/>
      <c r="FJ975" s="446"/>
      <c r="FK975" s="446"/>
      <c r="FL975" s="446"/>
      <c r="FM975" s="446"/>
      <c r="FN975" s="446"/>
      <c r="FO975" s="446"/>
      <c r="FP975" s="446"/>
      <c r="FQ975" s="446"/>
      <c r="FR975" s="446"/>
      <c r="FS975" s="446"/>
      <c r="FT975" s="446"/>
      <c r="FU975" s="446"/>
      <c r="FV975" s="446"/>
      <c r="FW975" s="446"/>
      <c r="FX975" s="446"/>
      <c r="FY975" s="446"/>
      <c r="FZ975" s="446"/>
      <c r="GA975" s="446"/>
      <c r="GB975" s="446"/>
      <c r="GC975" s="446"/>
      <c r="GD975" s="446"/>
      <c r="GE975" s="446"/>
      <c r="GF975" s="446"/>
      <c r="GG975" s="446"/>
      <c r="GH975" s="446"/>
      <c r="GI975" s="446"/>
      <c r="GJ975" s="446"/>
      <c r="GK975" s="446"/>
      <c r="GL975" s="446"/>
      <c r="GM975" s="446"/>
      <c r="GN975" s="446"/>
      <c r="GO975" s="446"/>
      <c r="GP975" s="446"/>
      <c r="GQ975" s="446"/>
      <c r="GR975" s="446"/>
      <c r="GS975" s="446"/>
      <c r="GT975" s="446"/>
      <c r="GU975" s="446"/>
      <c r="GV975" s="446"/>
      <c r="GW975" s="364"/>
    </row>
    <row r="976" spans="1:205" x14ac:dyDescent="0.2">
      <c r="A976" s="277">
        <f t="shared" si="19"/>
        <v>246</v>
      </c>
      <c r="B976" s="483" t="s">
        <v>1517</v>
      </c>
      <c r="C976" s="276"/>
      <c r="D976" s="494">
        <v>1945</v>
      </c>
      <c r="E976" s="444">
        <v>71</v>
      </c>
      <c r="F976" s="444"/>
      <c r="G976" s="278" t="s">
        <v>1745</v>
      </c>
      <c r="H976" s="332" t="s">
        <v>1000</v>
      </c>
      <c r="I976" s="445"/>
      <c r="J976" s="446"/>
      <c r="K976" s="446"/>
      <c r="L976" s="446"/>
      <c r="M976" s="446"/>
      <c r="N976" s="446"/>
      <c r="O976" s="446"/>
      <c r="P976" s="446"/>
      <c r="Q976" s="446"/>
      <c r="R976" s="446"/>
      <c r="S976" s="446"/>
      <c r="T976" s="446"/>
      <c r="U976" s="446"/>
      <c r="V976" s="446"/>
      <c r="W976" s="446"/>
      <c r="X976" s="446"/>
      <c r="Y976" s="446"/>
      <c r="Z976" s="446"/>
      <c r="AA976" s="446"/>
      <c r="AB976" s="446"/>
      <c r="AC976" s="446"/>
      <c r="AD976" s="446"/>
      <c r="AE976" s="446"/>
      <c r="AF976" s="446"/>
      <c r="AG976" s="446"/>
      <c r="AH976" s="446"/>
      <c r="AI976" s="446"/>
      <c r="AJ976" s="446"/>
      <c r="AK976" s="446"/>
      <c r="AL976" s="446"/>
      <c r="AM976" s="446"/>
      <c r="AN976" s="446"/>
      <c r="AO976" s="446"/>
      <c r="AP976" s="446"/>
      <c r="AQ976" s="446"/>
      <c r="AR976" s="446"/>
      <c r="AS976" s="446"/>
      <c r="AT976" s="446"/>
      <c r="AU976" s="446"/>
      <c r="AV976" s="446"/>
      <c r="AW976" s="446"/>
      <c r="AX976" s="446"/>
      <c r="AY976" s="446"/>
      <c r="AZ976" s="446"/>
      <c r="BA976" s="446"/>
      <c r="BB976" s="446"/>
      <c r="BC976" s="446"/>
      <c r="BD976" s="446"/>
      <c r="BE976" s="446"/>
      <c r="BF976" s="446"/>
      <c r="BG976" s="446"/>
      <c r="BH976" s="446"/>
      <c r="BI976" s="446"/>
      <c r="BJ976" s="446"/>
      <c r="BK976" s="446"/>
      <c r="BL976" s="446"/>
      <c r="BM976" s="446"/>
      <c r="BN976" s="446"/>
      <c r="BO976" s="446"/>
      <c r="BP976" s="446"/>
      <c r="BQ976" s="446"/>
      <c r="BR976" s="446"/>
      <c r="BS976" s="446"/>
      <c r="BT976" s="446"/>
      <c r="BU976" s="446"/>
      <c r="BV976" s="446"/>
      <c r="BW976" s="446"/>
      <c r="BX976" s="446"/>
      <c r="BY976" s="446"/>
      <c r="BZ976" s="446"/>
      <c r="CA976" s="446"/>
      <c r="CB976" s="446"/>
      <c r="CC976" s="446"/>
      <c r="CD976" s="446"/>
      <c r="CE976" s="446"/>
      <c r="CF976" s="446"/>
      <c r="CG976" s="446"/>
      <c r="CH976" s="446"/>
      <c r="CI976" s="446"/>
      <c r="CJ976" s="446"/>
      <c r="CK976" s="446"/>
      <c r="CL976" s="446"/>
      <c r="CM976" s="446"/>
      <c r="CN976" s="446"/>
      <c r="CO976" s="446"/>
      <c r="CP976" s="446"/>
      <c r="CQ976" s="446"/>
      <c r="CR976" s="446"/>
      <c r="CS976" s="446"/>
      <c r="CT976" s="446"/>
      <c r="CU976" s="446"/>
      <c r="CV976" s="446"/>
      <c r="CW976" s="446"/>
      <c r="CX976" s="446"/>
      <c r="CY976" s="446"/>
      <c r="CZ976" s="446"/>
      <c r="DA976" s="446"/>
      <c r="DB976" s="446"/>
      <c r="DC976" s="446"/>
      <c r="DD976" s="446"/>
      <c r="DE976" s="446"/>
      <c r="DF976" s="446"/>
      <c r="DG976" s="446"/>
      <c r="DH976" s="446"/>
      <c r="DI976" s="446"/>
      <c r="DJ976" s="446"/>
      <c r="DK976" s="446"/>
      <c r="DL976" s="446"/>
      <c r="DM976" s="446"/>
      <c r="DN976" s="446"/>
      <c r="DO976" s="446"/>
      <c r="DP976" s="446"/>
      <c r="DQ976" s="446"/>
      <c r="DR976" s="446"/>
      <c r="DS976" s="446"/>
      <c r="DT976" s="446"/>
      <c r="DU976" s="446"/>
      <c r="DV976" s="446"/>
      <c r="DW976" s="446"/>
      <c r="DX976" s="446"/>
      <c r="DY976" s="446"/>
      <c r="DZ976" s="446"/>
      <c r="EA976" s="446"/>
      <c r="EB976" s="446"/>
      <c r="EC976" s="446"/>
      <c r="ED976" s="446"/>
      <c r="EE976" s="446"/>
      <c r="EF976" s="446"/>
      <c r="EG976" s="446"/>
      <c r="EH976" s="446"/>
      <c r="EI976" s="446"/>
      <c r="EJ976" s="446"/>
      <c r="EK976" s="446"/>
      <c r="EL976" s="446"/>
      <c r="EM976" s="446"/>
      <c r="EN976" s="446"/>
      <c r="EO976" s="446"/>
      <c r="EP976" s="446"/>
      <c r="EQ976" s="446"/>
      <c r="ER976" s="446"/>
      <c r="ES976" s="446"/>
      <c r="ET976" s="446"/>
      <c r="EU976" s="446"/>
      <c r="EV976" s="446"/>
      <c r="EW976" s="446"/>
      <c r="EX976" s="446"/>
      <c r="EY976" s="446"/>
      <c r="EZ976" s="446"/>
      <c r="FA976" s="446"/>
      <c r="FB976" s="446"/>
      <c r="FC976" s="446"/>
      <c r="FD976" s="446"/>
      <c r="FE976" s="446"/>
      <c r="FF976" s="446"/>
      <c r="FG976" s="446"/>
      <c r="FH976" s="446"/>
      <c r="FI976" s="446"/>
      <c r="FJ976" s="446"/>
      <c r="FK976" s="446"/>
      <c r="FL976" s="446"/>
      <c r="FM976" s="446"/>
      <c r="FN976" s="446"/>
      <c r="FO976" s="446"/>
      <c r="FP976" s="446"/>
      <c r="FQ976" s="446"/>
      <c r="FR976" s="446"/>
      <c r="FS976" s="446"/>
      <c r="FT976" s="446"/>
      <c r="FU976" s="446"/>
      <c r="FV976" s="446"/>
      <c r="FW976" s="446"/>
      <c r="FX976" s="446"/>
      <c r="FY976" s="446"/>
      <c r="FZ976" s="446"/>
      <c r="GA976" s="446"/>
      <c r="GB976" s="446"/>
      <c r="GC976" s="446"/>
      <c r="GD976" s="446"/>
      <c r="GE976" s="446"/>
      <c r="GF976" s="446"/>
      <c r="GG976" s="446"/>
      <c r="GH976" s="446"/>
      <c r="GI976" s="446"/>
      <c r="GJ976" s="446"/>
      <c r="GK976" s="446"/>
      <c r="GL976" s="446"/>
      <c r="GM976" s="446"/>
      <c r="GN976" s="446"/>
      <c r="GO976" s="446"/>
      <c r="GP976" s="446"/>
      <c r="GQ976" s="446"/>
      <c r="GR976" s="446"/>
      <c r="GS976" s="446"/>
      <c r="GT976" s="446"/>
      <c r="GU976" s="446"/>
      <c r="GV976" s="446"/>
      <c r="GW976" s="364"/>
    </row>
    <row r="977" spans="1:205" x14ac:dyDescent="0.2">
      <c r="A977" s="277">
        <f t="shared" si="19"/>
        <v>247</v>
      </c>
      <c r="B977" s="483" t="s">
        <v>1438</v>
      </c>
      <c r="C977" s="276"/>
      <c r="D977" s="494">
        <v>1953</v>
      </c>
      <c r="E977" s="444">
        <v>58</v>
      </c>
      <c r="F977" s="444"/>
      <c r="G977" s="278" t="s">
        <v>1745</v>
      </c>
      <c r="H977" s="332" t="s">
        <v>1000</v>
      </c>
      <c r="I977" s="445"/>
      <c r="J977" s="446"/>
      <c r="K977" s="446"/>
      <c r="L977" s="446"/>
      <c r="M977" s="446"/>
      <c r="N977" s="446"/>
      <c r="O977" s="446"/>
      <c r="P977" s="446"/>
      <c r="Q977" s="446"/>
      <c r="R977" s="446"/>
      <c r="S977" s="446"/>
      <c r="T977" s="446"/>
      <c r="U977" s="446"/>
      <c r="V977" s="446"/>
      <c r="W977" s="446"/>
      <c r="X977" s="446"/>
      <c r="Y977" s="446"/>
      <c r="Z977" s="446"/>
      <c r="AA977" s="446"/>
      <c r="AB977" s="446"/>
      <c r="AC977" s="446"/>
      <c r="AD977" s="446"/>
      <c r="AE977" s="446"/>
      <c r="AF977" s="446"/>
      <c r="AG977" s="446"/>
      <c r="AH977" s="446"/>
      <c r="AI977" s="446"/>
      <c r="AJ977" s="446"/>
      <c r="AK977" s="446"/>
      <c r="AL977" s="446"/>
      <c r="AM977" s="446"/>
      <c r="AN977" s="446"/>
      <c r="AO977" s="446"/>
      <c r="AP977" s="446"/>
      <c r="AQ977" s="446"/>
      <c r="AR977" s="446"/>
      <c r="AS977" s="446"/>
      <c r="AT977" s="446"/>
      <c r="AU977" s="446"/>
      <c r="AV977" s="446"/>
      <c r="AW977" s="446"/>
      <c r="AX977" s="446"/>
      <c r="AY977" s="446"/>
      <c r="AZ977" s="446"/>
      <c r="BA977" s="446"/>
      <c r="BB977" s="446"/>
      <c r="BC977" s="446"/>
      <c r="BD977" s="446"/>
      <c r="BE977" s="446"/>
      <c r="BF977" s="446"/>
      <c r="BG977" s="446"/>
      <c r="BH977" s="446"/>
      <c r="BI977" s="446"/>
      <c r="BJ977" s="446"/>
      <c r="BK977" s="446"/>
      <c r="BL977" s="446"/>
      <c r="BM977" s="446"/>
      <c r="BN977" s="446"/>
      <c r="BO977" s="446"/>
      <c r="BP977" s="446"/>
      <c r="BQ977" s="446"/>
      <c r="BR977" s="446"/>
      <c r="BS977" s="446"/>
      <c r="BT977" s="446"/>
      <c r="BU977" s="446"/>
      <c r="BV977" s="446"/>
      <c r="BW977" s="446"/>
      <c r="BX977" s="446"/>
      <c r="BY977" s="446"/>
      <c r="BZ977" s="446"/>
      <c r="CA977" s="446"/>
      <c r="CB977" s="446"/>
      <c r="CC977" s="446"/>
      <c r="CD977" s="446"/>
      <c r="CE977" s="446"/>
      <c r="CF977" s="446"/>
      <c r="CG977" s="446"/>
      <c r="CH977" s="446"/>
      <c r="CI977" s="446"/>
      <c r="CJ977" s="446"/>
      <c r="CK977" s="446"/>
      <c r="CL977" s="446"/>
      <c r="CM977" s="446"/>
      <c r="CN977" s="446"/>
      <c r="CO977" s="446"/>
      <c r="CP977" s="446"/>
      <c r="CQ977" s="446"/>
      <c r="CR977" s="446"/>
      <c r="CS977" s="446"/>
      <c r="CT977" s="446"/>
      <c r="CU977" s="446"/>
      <c r="CV977" s="446"/>
      <c r="CW977" s="446"/>
      <c r="CX977" s="446"/>
      <c r="CY977" s="446"/>
      <c r="CZ977" s="446"/>
      <c r="DA977" s="446"/>
      <c r="DB977" s="446"/>
      <c r="DC977" s="446"/>
      <c r="DD977" s="446"/>
      <c r="DE977" s="446"/>
      <c r="DF977" s="446"/>
      <c r="DG977" s="446"/>
      <c r="DH977" s="446"/>
      <c r="DI977" s="446"/>
      <c r="DJ977" s="446"/>
      <c r="DK977" s="446"/>
      <c r="DL977" s="446"/>
      <c r="DM977" s="446"/>
      <c r="DN977" s="446"/>
      <c r="DO977" s="446"/>
      <c r="DP977" s="446"/>
      <c r="DQ977" s="446"/>
      <c r="DR977" s="446"/>
      <c r="DS977" s="446"/>
      <c r="DT977" s="446"/>
      <c r="DU977" s="446"/>
      <c r="DV977" s="446"/>
      <c r="DW977" s="446"/>
      <c r="DX977" s="446"/>
      <c r="DY977" s="446"/>
      <c r="DZ977" s="446"/>
      <c r="EA977" s="446"/>
      <c r="EB977" s="446"/>
      <c r="EC977" s="446"/>
      <c r="ED977" s="446"/>
      <c r="EE977" s="446"/>
      <c r="EF977" s="446"/>
      <c r="EG977" s="446"/>
      <c r="EH977" s="446"/>
      <c r="EI977" s="446"/>
      <c r="EJ977" s="446"/>
      <c r="EK977" s="446"/>
      <c r="EL977" s="446"/>
      <c r="EM977" s="446"/>
      <c r="EN977" s="446"/>
      <c r="EO977" s="446"/>
      <c r="EP977" s="446"/>
      <c r="EQ977" s="446"/>
      <c r="ER977" s="446"/>
      <c r="ES977" s="446"/>
      <c r="ET977" s="446"/>
      <c r="EU977" s="446"/>
      <c r="EV977" s="446"/>
      <c r="EW977" s="446"/>
      <c r="EX977" s="446"/>
      <c r="EY977" s="446"/>
      <c r="EZ977" s="446"/>
      <c r="FA977" s="446"/>
      <c r="FB977" s="446"/>
      <c r="FC977" s="446"/>
      <c r="FD977" s="446"/>
      <c r="FE977" s="446"/>
      <c r="FF977" s="446"/>
      <c r="FG977" s="446"/>
      <c r="FH977" s="446"/>
      <c r="FI977" s="446"/>
      <c r="FJ977" s="446"/>
      <c r="FK977" s="446"/>
      <c r="FL977" s="446"/>
      <c r="FM977" s="446"/>
      <c r="FN977" s="446"/>
      <c r="FO977" s="446"/>
      <c r="FP977" s="446"/>
      <c r="FQ977" s="446"/>
      <c r="FR977" s="446"/>
      <c r="FS977" s="446"/>
      <c r="FT977" s="446"/>
      <c r="FU977" s="446"/>
      <c r="FV977" s="446"/>
      <c r="FW977" s="446"/>
      <c r="FX977" s="446"/>
      <c r="FY977" s="446"/>
      <c r="FZ977" s="446"/>
      <c r="GA977" s="446"/>
      <c r="GB977" s="446"/>
      <c r="GC977" s="446"/>
      <c r="GD977" s="446"/>
      <c r="GE977" s="446"/>
      <c r="GF977" s="446"/>
      <c r="GG977" s="446"/>
      <c r="GH977" s="446"/>
      <c r="GI977" s="446"/>
      <c r="GJ977" s="446"/>
      <c r="GK977" s="446"/>
      <c r="GL977" s="446"/>
      <c r="GM977" s="446"/>
      <c r="GN977" s="446"/>
      <c r="GO977" s="446"/>
      <c r="GP977" s="446"/>
      <c r="GQ977" s="446"/>
      <c r="GR977" s="446"/>
      <c r="GS977" s="446"/>
      <c r="GT977" s="446"/>
      <c r="GU977" s="446"/>
      <c r="GV977" s="446"/>
      <c r="GW977" s="364"/>
    </row>
    <row r="978" spans="1:205" x14ac:dyDescent="0.2">
      <c r="A978" s="277">
        <f t="shared" si="19"/>
        <v>248</v>
      </c>
      <c r="B978" s="659" t="s">
        <v>1746</v>
      </c>
      <c r="C978" s="276"/>
      <c r="D978" s="494">
        <v>1943</v>
      </c>
      <c r="E978" s="444">
        <v>50</v>
      </c>
      <c r="F978" s="444"/>
      <c r="G978" s="278" t="s">
        <v>1745</v>
      </c>
      <c r="H978" s="332" t="s">
        <v>1000</v>
      </c>
      <c r="I978" s="445"/>
      <c r="J978" s="446"/>
      <c r="K978" s="446"/>
      <c r="L978" s="446"/>
      <c r="M978" s="446"/>
      <c r="N978" s="446"/>
      <c r="O978" s="446"/>
      <c r="P978" s="446"/>
      <c r="Q978" s="446"/>
      <c r="R978" s="446"/>
      <c r="S978" s="446"/>
      <c r="T978" s="446"/>
      <c r="U978" s="446"/>
      <c r="V978" s="446"/>
      <c r="W978" s="446"/>
      <c r="X978" s="446"/>
      <c r="Y978" s="446"/>
      <c r="Z978" s="446"/>
      <c r="AA978" s="446"/>
      <c r="AB978" s="446"/>
      <c r="AC978" s="446"/>
      <c r="AD978" s="446"/>
      <c r="AE978" s="446"/>
      <c r="AF978" s="446"/>
      <c r="AG978" s="446"/>
      <c r="AH978" s="446"/>
      <c r="AI978" s="446"/>
      <c r="AJ978" s="446"/>
      <c r="AK978" s="446"/>
      <c r="AL978" s="446"/>
      <c r="AM978" s="446"/>
      <c r="AN978" s="446"/>
      <c r="AO978" s="446"/>
      <c r="AP978" s="446"/>
      <c r="AQ978" s="446"/>
      <c r="AR978" s="446"/>
      <c r="AS978" s="446"/>
      <c r="AT978" s="446"/>
      <c r="AU978" s="446"/>
      <c r="AV978" s="446"/>
      <c r="AW978" s="446"/>
      <c r="AX978" s="446"/>
      <c r="AY978" s="446"/>
      <c r="AZ978" s="446"/>
      <c r="BA978" s="446"/>
      <c r="BB978" s="446"/>
      <c r="BC978" s="446"/>
      <c r="BD978" s="446"/>
      <c r="BE978" s="446"/>
      <c r="BF978" s="446"/>
      <c r="BG978" s="446"/>
      <c r="BH978" s="446"/>
      <c r="BI978" s="446"/>
      <c r="BJ978" s="446"/>
      <c r="BK978" s="446"/>
      <c r="BL978" s="446"/>
      <c r="BM978" s="446"/>
      <c r="BN978" s="446"/>
      <c r="BO978" s="446"/>
      <c r="BP978" s="446"/>
      <c r="BQ978" s="446"/>
      <c r="BR978" s="446"/>
      <c r="BS978" s="446"/>
      <c r="BT978" s="446"/>
      <c r="BU978" s="446"/>
      <c r="BV978" s="446"/>
      <c r="BW978" s="446"/>
      <c r="BX978" s="446"/>
      <c r="BY978" s="446"/>
      <c r="BZ978" s="446"/>
      <c r="CA978" s="446"/>
      <c r="CB978" s="446"/>
      <c r="CC978" s="446"/>
      <c r="CD978" s="446"/>
      <c r="CE978" s="446"/>
      <c r="CF978" s="446"/>
      <c r="CG978" s="446"/>
      <c r="CH978" s="446"/>
      <c r="CI978" s="446"/>
      <c r="CJ978" s="446"/>
      <c r="CK978" s="446"/>
      <c r="CL978" s="446"/>
      <c r="CM978" s="446"/>
      <c r="CN978" s="446"/>
      <c r="CO978" s="446"/>
      <c r="CP978" s="446"/>
      <c r="CQ978" s="446"/>
      <c r="CR978" s="446"/>
      <c r="CS978" s="446"/>
      <c r="CT978" s="446"/>
      <c r="CU978" s="446"/>
      <c r="CV978" s="446"/>
      <c r="CW978" s="446"/>
      <c r="CX978" s="446"/>
      <c r="CY978" s="446"/>
      <c r="CZ978" s="446"/>
      <c r="DA978" s="446"/>
      <c r="DB978" s="446"/>
      <c r="DC978" s="446"/>
      <c r="DD978" s="446"/>
      <c r="DE978" s="446"/>
      <c r="DF978" s="446"/>
      <c r="DG978" s="446"/>
      <c r="DH978" s="446"/>
      <c r="DI978" s="446"/>
      <c r="DJ978" s="446"/>
      <c r="DK978" s="446"/>
      <c r="DL978" s="446"/>
      <c r="DM978" s="446"/>
      <c r="DN978" s="446"/>
      <c r="DO978" s="446"/>
      <c r="DP978" s="446"/>
      <c r="DQ978" s="446"/>
      <c r="DR978" s="446"/>
      <c r="DS978" s="446"/>
      <c r="DT978" s="446"/>
      <c r="DU978" s="446"/>
      <c r="DV978" s="446"/>
      <c r="DW978" s="446"/>
      <c r="DX978" s="446"/>
      <c r="DY978" s="446"/>
      <c r="DZ978" s="446"/>
      <c r="EA978" s="446"/>
      <c r="EB978" s="446"/>
      <c r="EC978" s="446"/>
      <c r="ED978" s="446"/>
      <c r="EE978" s="446"/>
      <c r="EF978" s="446"/>
      <c r="EG978" s="446"/>
      <c r="EH978" s="446"/>
      <c r="EI978" s="446"/>
      <c r="EJ978" s="446"/>
      <c r="EK978" s="446"/>
      <c r="EL978" s="446"/>
      <c r="EM978" s="446"/>
      <c r="EN978" s="446"/>
      <c r="EO978" s="446"/>
      <c r="EP978" s="446"/>
      <c r="EQ978" s="446"/>
      <c r="ER978" s="446"/>
      <c r="ES978" s="446"/>
      <c r="ET978" s="446"/>
      <c r="EU978" s="446"/>
      <c r="EV978" s="446"/>
      <c r="EW978" s="446"/>
      <c r="EX978" s="446"/>
      <c r="EY978" s="446"/>
      <c r="EZ978" s="446"/>
      <c r="FA978" s="446"/>
      <c r="FB978" s="446"/>
      <c r="FC978" s="446"/>
      <c r="FD978" s="446"/>
      <c r="FE978" s="446"/>
      <c r="FF978" s="446"/>
      <c r="FG978" s="446"/>
      <c r="FH978" s="446"/>
      <c r="FI978" s="446"/>
      <c r="FJ978" s="446"/>
      <c r="FK978" s="446"/>
      <c r="FL978" s="446"/>
      <c r="FM978" s="446"/>
      <c r="FN978" s="446"/>
      <c r="FO978" s="446"/>
      <c r="FP978" s="446"/>
      <c r="FQ978" s="446"/>
      <c r="FR978" s="446"/>
      <c r="FS978" s="446"/>
      <c r="FT978" s="446"/>
      <c r="FU978" s="446"/>
      <c r="FV978" s="446"/>
      <c r="FW978" s="446"/>
      <c r="FX978" s="446"/>
      <c r="FY978" s="446"/>
      <c r="FZ978" s="446"/>
      <c r="GA978" s="446"/>
      <c r="GB978" s="446"/>
      <c r="GC978" s="446"/>
      <c r="GD978" s="446"/>
      <c r="GE978" s="446"/>
      <c r="GF978" s="446"/>
      <c r="GG978" s="446"/>
      <c r="GH978" s="446"/>
      <c r="GI978" s="446"/>
      <c r="GJ978" s="446"/>
      <c r="GK978" s="446"/>
      <c r="GL978" s="446"/>
      <c r="GM978" s="446"/>
      <c r="GN978" s="446"/>
      <c r="GO978" s="446"/>
      <c r="GP978" s="446"/>
      <c r="GQ978" s="446"/>
      <c r="GR978" s="446"/>
      <c r="GS978" s="446"/>
      <c r="GT978" s="446"/>
      <c r="GU978" s="446"/>
      <c r="GV978" s="446"/>
      <c r="GW978" s="364"/>
    </row>
    <row r="979" spans="1:205" x14ac:dyDescent="0.2">
      <c r="A979" s="277">
        <f t="shared" si="19"/>
        <v>249</v>
      </c>
      <c r="B979" s="515" t="s">
        <v>1683</v>
      </c>
      <c r="C979" s="276"/>
      <c r="D979" s="518">
        <v>1940</v>
      </c>
      <c r="E979" s="523">
        <v>540</v>
      </c>
      <c r="F979" s="527"/>
      <c r="G979" s="671" t="s">
        <v>1682</v>
      </c>
      <c r="H979" s="536" t="s">
        <v>4</v>
      </c>
      <c r="I979" s="445"/>
      <c r="J979" s="446"/>
      <c r="K979" s="446"/>
      <c r="L979" s="446"/>
      <c r="M979" s="446"/>
      <c r="N979" s="446"/>
      <c r="O979" s="446"/>
      <c r="P979" s="446"/>
      <c r="Q979" s="446"/>
      <c r="R979" s="446"/>
      <c r="S979" s="446"/>
      <c r="T979" s="446"/>
      <c r="U979" s="446"/>
      <c r="V979" s="446"/>
      <c r="W979" s="446"/>
      <c r="X979" s="446"/>
      <c r="Y979" s="446"/>
      <c r="Z979" s="446"/>
      <c r="AA979" s="446"/>
      <c r="AB979" s="446"/>
      <c r="AC979" s="446"/>
      <c r="AD979" s="446"/>
      <c r="AE979" s="446"/>
      <c r="AF979" s="446"/>
      <c r="AG979" s="446"/>
      <c r="AH979" s="446"/>
      <c r="AI979" s="446"/>
      <c r="AJ979" s="446"/>
      <c r="AK979" s="446"/>
      <c r="AL979" s="446"/>
      <c r="AM979" s="446"/>
      <c r="AN979" s="446"/>
      <c r="AO979" s="446"/>
      <c r="AP979" s="446"/>
      <c r="AQ979" s="446"/>
      <c r="AR979" s="446"/>
      <c r="AS979" s="446"/>
      <c r="AT979" s="446"/>
      <c r="AU979" s="446"/>
      <c r="AV979" s="446"/>
      <c r="AW979" s="446"/>
      <c r="AX979" s="446"/>
      <c r="AY979" s="446"/>
      <c r="AZ979" s="446"/>
      <c r="BA979" s="446"/>
      <c r="BB979" s="446"/>
      <c r="BC979" s="446"/>
      <c r="BD979" s="446"/>
      <c r="BE979" s="446"/>
      <c r="BF979" s="446"/>
      <c r="BG979" s="446"/>
      <c r="BH979" s="446"/>
      <c r="BI979" s="446"/>
      <c r="BJ979" s="446"/>
      <c r="BK979" s="446"/>
      <c r="BL979" s="446"/>
      <c r="BM979" s="446"/>
      <c r="BN979" s="446"/>
      <c r="BO979" s="446"/>
      <c r="BP979" s="446"/>
      <c r="BQ979" s="446"/>
      <c r="BR979" s="446"/>
      <c r="BS979" s="446"/>
      <c r="BT979" s="446"/>
      <c r="BU979" s="446"/>
      <c r="BV979" s="446"/>
      <c r="BW979" s="446"/>
      <c r="BX979" s="446"/>
      <c r="BY979" s="446"/>
      <c r="BZ979" s="446"/>
      <c r="CA979" s="446"/>
      <c r="CB979" s="446"/>
      <c r="CC979" s="446"/>
      <c r="CD979" s="446"/>
      <c r="CE979" s="446"/>
      <c r="CF979" s="446"/>
      <c r="CG979" s="446"/>
      <c r="CH979" s="446"/>
      <c r="CI979" s="446"/>
      <c r="CJ979" s="446"/>
      <c r="CK979" s="446"/>
      <c r="CL979" s="446"/>
      <c r="CM979" s="446"/>
      <c r="CN979" s="446"/>
      <c r="CO979" s="446"/>
      <c r="CP979" s="446"/>
      <c r="CQ979" s="446"/>
      <c r="CR979" s="446"/>
      <c r="CS979" s="446"/>
      <c r="CT979" s="446"/>
      <c r="CU979" s="446"/>
      <c r="CV979" s="446"/>
      <c r="CW979" s="446"/>
      <c r="CX979" s="446"/>
      <c r="CY979" s="446"/>
      <c r="CZ979" s="446"/>
      <c r="DA979" s="446"/>
      <c r="DB979" s="446"/>
      <c r="DC979" s="446"/>
      <c r="DD979" s="446"/>
      <c r="DE979" s="446"/>
      <c r="DF979" s="446"/>
      <c r="DG979" s="446"/>
      <c r="DH979" s="446"/>
      <c r="DI979" s="446"/>
      <c r="DJ979" s="446"/>
      <c r="DK979" s="446"/>
      <c r="DL979" s="446"/>
      <c r="DM979" s="446"/>
      <c r="DN979" s="446"/>
      <c r="DO979" s="446"/>
      <c r="DP979" s="446"/>
      <c r="DQ979" s="446"/>
      <c r="DR979" s="446"/>
      <c r="DS979" s="446"/>
      <c r="DT979" s="446"/>
      <c r="DU979" s="446"/>
      <c r="DV979" s="446"/>
      <c r="DW979" s="446"/>
      <c r="DX979" s="446"/>
      <c r="DY979" s="446"/>
      <c r="DZ979" s="446"/>
      <c r="EA979" s="446"/>
      <c r="EB979" s="446"/>
      <c r="EC979" s="446"/>
      <c r="ED979" s="446"/>
      <c r="EE979" s="446"/>
      <c r="EF979" s="446"/>
      <c r="EG979" s="446"/>
      <c r="EH979" s="446"/>
      <c r="EI979" s="446"/>
      <c r="EJ979" s="446"/>
      <c r="EK979" s="446"/>
      <c r="EL979" s="446"/>
      <c r="EM979" s="446"/>
      <c r="EN979" s="446"/>
      <c r="EO979" s="446"/>
      <c r="EP979" s="446"/>
      <c r="EQ979" s="446"/>
      <c r="ER979" s="446"/>
      <c r="ES979" s="446"/>
      <c r="ET979" s="446"/>
      <c r="EU979" s="446"/>
      <c r="EV979" s="446"/>
      <c r="EW979" s="446"/>
      <c r="EX979" s="446"/>
      <c r="EY979" s="446"/>
      <c r="EZ979" s="446"/>
      <c r="FA979" s="446"/>
      <c r="FB979" s="446"/>
      <c r="FC979" s="446"/>
      <c r="FD979" s="446"/>
      <c r="FE979" s="446"/>
      <c r="FF979" s="446"/>
      <c r="FG979" s="446"/>
      <c r="FH979" s="446"/>
      <c r="FI979" s="446"/>
      <c r="FJ979" s="446"/>
      <c r="FK979" s="446"/>
      <c r="FL979" s="446"/>
      <c r="FM979" s="446"/>
      <c r="FN979" s="446"/>
      <c r="FO979" s="446"/>
      <c r="FP979" s="446"/>
      <c r="FQ979" s="446"/>
      <c r="FR979" s="446"/>
      <c r="FS979" s="446"/>
      <c r="FT979" s="446"/>
      <c r="FU979" s="446"/>
      <c r="FV979" s="446"/>
      <c r="FW979" s="446"/>
      <c r="FX979" s="446"/>
      <c r="FY979" s="446"/>
      <c r="FZ979" s="446"/>
      <c r="GA979" s="446"/>
      <c r="GB979" s="446"/>
      <c r="GC979" s="446"/>
      <c r="GD979" s="446"/>
      <c r="GE979" s="446"/>
      <c r="GF979" s="446"/>
      <c r="GG979" s="446"/>
      <c r="GH979" s="446"/>
      <c r="GI979" s="446"/>
      <c r="GJ979" s="446"/>
      <c r="GK979" s="446"/>
      <c r="GL979" s="446"/>
      <c r="GM979" s="446"/>
      <c r="GN979" s="446"/>
      <c r="GO979" s="446"/>
      <c r="GP979" s="446"/>
      <c r="GQ979" s="446"/>
      <c r="GR979" s="446"/>
      <c r="GS979" s="446"/>
      <c r="GT979" s="446"/>
      <c r="GU979" s="446"/>
      <c r="GV979" s="446"/>
      <c r="GW979" s="364"/>
    </row>
    <row r="980" spans="1:205" x14ac:dyDescent="0.2">
      <c r="A980" s="277">
        <f t="shared" si="19"/>
        <v>250</v>
      </c>
      <c r="B980" s="515" t="s">
        <v>1684</v>
      </c>
      <c r="C980" s="276" t="s">
        <v>117</v>
      </c>
      <c r="D980" s="518">
        <v>1947</v>
      </c>
      <c r="E980" s="523">
        <v>400</v>
      </c>
      <c r="F980" s="527"/>
      <c r="G980" s="671" t="s">
        <v>1682</v>
      </c>
      <c r="H980" s="536" t="s">
        <v>4</v>
      </c>
      <c r="I980" s="445"/>
      <c r="J980" s="446"/>
      <c r="K980" s="446"/>
      <c r="L980" s="446"/>
      <c r="M980" s="446"/>
      <c r="N980" s="446"/>
      <c r="O980" s="446"/>
      <c r="P980" s="446"/>
      <c r="Q980" s="446"/>
      <c r="R980" s="446"/>
      <c r="S980" s="446"/>
      <c r="T980" s="446"/>
      <c r="U980" s="446"/>
      <c r="V980" s="446"/>
      <c r="W980" s="446"/>
      <c r="X980" s="446"/>
      <c r="Y980" s="446"/>
      <c r="Z980" s="446"/>
      <c r="AA980" s="446"/>
      <c r="AB980" s="446"/>
      <c r="AC980" s="446"/>
      <c r="AD980" s="446"/>
      <c r="AE980" s="446"/>
      <c r="AF980" s="446"/>
      <c r="AG980" s="446"/>
      <c r="AH980" s="446"/>
      <c r="AI980" s="446"/>
      <c r="AJ980" s="446"/>
      <c r="AK980" s="446"/>
      <c r="AL980" s="446"/>
      <c r="AM980" s="446"/>
      <c r="AN980" s="446"/>
      <c r="AO980" s="446"/>
      <c r="AP980" s="446"/>
      <c r="AQ980" s="446"/>
      <c r="AR980" s="446"/>
      <c r="AS980" s="446"/>
      <c r="AT980" s="446"/>
      <c r="AU980" s="446"/>
      <c r="AV980" s="446"/>
      <c r="AW980" s="446"/>
      <c r="AX980" s="446"/>
      <c r="AY980" s="446"/>
      <c r="AZ980" s="446"/>
      <c r="BA980" s="446"/>
      <c r="BB980" s="446"/>
      <c r="BC980" s="446"/>
      <c r="BD980" s="446"/>
      <c r="BE980" s="446"/>
      <c r="BF980" s="446"/>
      <c r="BG980" s="446"/>
      <c r="BH980" s="446"/>
      <c r="BI980" s="446"/>
      <c r="BJ980" s="446"/>
      <c r="BK980" s="446"/>
      <c r="BL980" s="446"/>
      <c r="BM980" s="446"/>
      <c r="BN980" s="446"/>
      <c r="BO980" s="446"/>
      <c r="BP980" s="446"/>
      <c r="BQ980" s="446"/>
      <c r="BR980" s="446"/>
      <c r="BS980" s="446"/>
      <c r="BT980" s="446"/>
      <c r="BU980" s="446"/>
      <c r="BV980" s="446"/>
      <c r="BW980" s="446"/>
      <c r="BX980" s="446"/>
      <c r="BY980" s="446"/>
      <c r="BZ980" s="446"/>
      <c r="CA980" s="446"/>
      <c r="CB980" s="446"/>
      <c r="CC980" s="446"/>
      <c r="CD980" s="446"/>
      <c r="CE980" s="446"/>
      <c r="CF980" s="446"/>
      <c r="CG980" s="446"/>
      <c r="CH980" s="446"/>
      <c r="CI980" s="446"/>
      <c r="CJ980" s="446"/>
      <c r="CK980" s="446"/>
      <c r="CL980" s="446"/>
      <c r="CM980" s="446"/>
      <c r="CN980" s="446"/>
      <c r="CO980" s="446"/>
      <c r="CP980" s="446"/>
      <c r="CQ980" s="446"/>
      <c r="CR980" s="446"/>
      <c r="CS980" s="446"/>
      <c r="CT980" s="446"/>
      <c r="CU980" s="446"/>
      <c r="CV980" s="446"/>
      <c r="CW980" s="446"/>
      <c r="CX980" s="446"/>
      <c r="CY980" s="446"/>
      <c r="CZ980" s="446"/>
      <c r="DA980" s="446"/>
      <c r="DB980" s="446"/>
      <c r="DC980" s="446"/>
      <c r="DD980" s="446"/>
      <c r="DE980" s="446"/>
      <c r="DF980" s="446"/>
      <c r="DG980" s="446"/>
      <c r="DH980" s="446"/>
      <c r="DI980" s="446"/>
      <c r="DJ980" s="446"/>
      <c r="DK980" s="446"/>
      <c r="DL980" s="446"/>
      <c r="DM980" s="446"/>
      <c r="DN980" s="446"/>
      <c r="DO980" s="446"/>
      <c r="DP980" s="446"/>
      <c r="DQ980" s="446"/>
      <c r="DR980" s="446"/>
      <c r="DS980" s="446"/>
      <c r="DT980" s="446"/>
      <c r="DU980" s="446"/>
      <c r="DV980" s="446"/>
      <c r="DW980" s="446"/>
      <c r="DX980" s="446"/>
      <c r="DY980" s="446"/>
      <c r="DZ980" s="446"/>
      <c r="EA980" s="446"/>
      <c r="EB980" s="446"/>
      <c r="EC980" s="446"/>
      <c r="ED980" s="446"/>
      <c r="EE980" s="446"/>
      <c r="EF980" s="446"/>
      <c r="EG980" s="446"/>
      <c r="EH980" s="446"/>
      <c r="EI980" s="446"/>
      <c r="EJ980" s="446"/>
      <c r="EK980" s="446"/>
      <c r="EL980" s="446"/>
      <c r="EM980" s="446"/>
      <c r="EN980" s="446"/>
      <c r="EO980" s="446"/>
      <c r="EP980" s="446"/>
      <c r="EQ980" s="446"/>
      <c r="ER980" s="446"/>
      <c r="ES980" s="446"/>
      <c r="ET980" s="446"/>
      <c r="EU980" s="446"/>
      <c r="EV980" s="446"/>
      <c r="EW980" s="446"/>
      <c r="EX980" s="446"/>
      <c r="EY980" s="446"/>
      <c r="EZ980" s="446"/>
      <c r="FA980" s="446"/>
      <c r="FB980" s="446"/>
      <c r="FC980" s="446"/>
      <c r="FD980" s="446"/>
      <c r="FE980" s="446"/>
      <c r="FF980" s="446"/>
      <c r="FG980" s="446"/>
      <c r="FH980" s="446"/>
      <c r="FI980" s="446"/>
      <c r="FJ980" s="446"/>
      <c r="FK980" s="446"/>
      <c r="FL980" s="446"/>
      <c r="FM980" s="446"/>
      <c r="FN980" s="446"/>
      <c r="FO980" s="446"/>
      <c r="FP980" s="446"/>
      <c r="FQ980" s="446"/>
      <c r="FR980" s="446"/>
      <c r="FS980" s="446"/>
      <c r="FT980" s="446"/>
      <c r="FU980" s="446"/>
      <c r="FV980" s="446"/>
      <c r="FW980" s="446"/>
      <c r="FX980" s="446"/>
      <c r="FY980" s="446"/>
      <c r="FZ980" s="446"/>
      <c r="GA980" s="446"/>
      <c r="GB980" s="446"/>
      <c r="GC980" s="446"/>
      <c r="GD980" s="446"/>
      <c r="GE980" s="446"/>
      <c r="GF980" s="446"/>
      <c r="GG980" s="446"/>
      <c r="GH980" s="446"/>
      <c r="GI980" s="446"/>
      <c r="GJ980" s="446"/>
      <c r="GK980" s="446"/>
      <c r="GL980" s="446"/>
      <c r="GM980" s="446"/>
      <c r="GN980" s="446"/>
      <c r="GO980" s="446"/>
      <c r="GP980" s="446"/>
      <c r="GQ980" s="446"/>
      <c r="GR980" s="446"/>
      <c r="GS980" s="446"/>
      <c r="GT980" s="446"/>
      <c r="GU980" s="446"/>
      <c r="GV980" s="446"/>
      <c r="GW980" s="364"/>
    </row>
    <row r="981" spans="1:205" x14ac:dyDescent="0.2">
      <c r="A981" s="277">
        <f t="shared" si="19"/>
        <v>251</v>
      </c>
      <c r="B981" s="515" t="s">
        <v>1691</v>
      </c>
      <c r="C981" s="276"/>
      <c r="D981" s="664">
        <v>1941</v>
      </c>
      <c r="E981" s="523">
        <v>249</v>
      </c>
      <c r="F981" s="527"/>
      <c r="G981" s="671" t="s">
        <v>1682</v>
      </c>
      <c r="H981" s="536" t="s">
        <v>4</v>
      </c>
      <c r="I981" s="445"/>
      <c r="J981" s="446"/>
      <c r="K981" s="446"/>
      <c r="L981" s="446"/>
      <c r="M981" s="446"/>
      <c r="N981" s="446"/>
      <c r="O981" s="446"/>
      <c r="P981" s="446"/>
      <c r="Q981" s="446"/>
      <c r="R981" s="446"/>
      <c r="S981" s="446"/>
      <c r="T981" s="446"/>
      <c r="U981" s="446"/>
      <c r="V981" s="446"/>
      <c r="W981" s="446"/>
      <c r="X981" s="446"/>
      <c r="Y981" s="446"/>
      <c r="Z981" s="446"/>
      <c r="AA981" s="446"/>
      <c r="AB981" s="446"/>
      <c r="AC981" s="446"/>
      <c r="AD981" s="446"/>
      <c r="AE981" s="446"/>
      <c r="AF981" s="446"/>
      <c r="AG981" s="446"/>
      <c r="AH981" s="446"/>
      <c r="AI981" s="446"/>
      <c r="AJ981" s="446"/>
      <c r="AK981" s="446"/>
      <c r="AL981" s="446"/>
      <c r="AM981" s="446"/>
      <c r="AN981" s="446"/>
      <c r="AO981" s="446"/>
      <c r="AP981" s="446"/>
      <c r="AQ981" s="446"/>
      <c r="AR981" s="446"/>
      <c r="AS981" s="446"/>
      <c r="AT981" s="446"/>
      <c r="AU981" s="446"/>
      <c r="AV981" s="446"/>
      <c r="AW981" s="446"/>
      <c r="AX981" s="446"/>
      <c r="AY981" s="446"/>
      <c r="AZ981" s="446"/>
      <c r="BA981" s="446"/>
      <c r="BB981" s="446"/>
      <c r="BC981" s="446"/>
      <c r="BD981" s="446"/>
      <c r="BE981" s="446"/>
      <c r="BF981" s="446"/>
      <c r="BG981" s="446"/>
      <c r="BH981" s="446"/>
      <c r="BI981" s="446"/>
      <c r="BJ981" s="446"/>
      <c r="BK981" s="446"/>
      <c r="BL981" s="446"/>
      <c r="BM981" s="446"/>
      <c r="BN981" s="446"/>
      <c r="BO981" s="446"/>
      <c r="BP981" s="446"/>
      <c r="BQ981" s="446"/>
      <c r="BR981" s="446"/>
      <c r="BS981" s="446"/>
      <c r="BT981" s="446"/>
      <c r="BU981" s="446"/>
      <c r="BV981" s="446"/>
      <c r="BW981" s="446"/>
      <c r="BX981" s="446"/>
      <c r="BY981" s="446"/>
      <c r="BZ981" s="446"/>
      <c r="CA981" s="446"/>
      <c r="CB981" s="446"/>
      <c r="CC981" s="446"/>
      <c r="CD981" s="446"/>
      <c r="CE981" s="446"/>
      <c r="CF981" s="446"/>
      <c r="CG981" s="446"/>
      <c r="CH981" s="446"/>
      <c r="CI981" s="446"/>
      <c r="CJ981" s="446"/>
      <c r="CK981" s="446"/>
      <c r="CL981" s="446"/>
      <c r="CM981" s="446"/>
      <c r="CN981" s="446"/>
      <c r="CO981" s="446"/>
      <c r="CP981" s="446"/>
      <c r="CQ981" s="446"/>
      <c r="CR981" s="446"/>
      <c r="CS981" s="446"/>
      <c r="CT981" s="446"/>
      <c r="CU981" s="446"/>
      <c r="CV981" s="446"/>
      <c r="CW981" s="446"/>
      <c r="CX981" s="446"/>
      <c r="CY981" s="446"/>
      <c r="CZ981" s="446"/>
      <c r="DA981" s="446"/>
      <c r="DB981" s="446"/>
      <c r="DC981" s="446"/>
      <c r="DD981" s="446"/>
      <c r="DE981" s="446"/>
      <c r="DF981" s="446"/>
      <c r="DG981" s="446"/>
      <c r="DH981" s="446"/>
      <c r="DI981" s="446"/>
      <c r="DJ981" s="446"/>
      <c r="DK981" s="446"/>
      <c r="DL981" s="446"/>
      <c r="DM981" s="446"/>
      <c r="DN981" s="446"/>
      <c r="DO981" s="446"/>
      <c r="DP981" s="446"/>
      <c r="DQ981" s="446"/>
      <c r="DR981" s="446"/>
      <c r="DS981" s="446"/>
      <c r="DT981" s="446"/>
      <c r="DU981" s="446"/>
      <c r="DV981" s="446"/>
      <c r="DW981" s="446"/>
      <c r="DX981" s="446"/>
      <c r="DY981" s="446"/>
      <c r="DZ981" s="446"/>
      <c r="EA981" s="446"/>
      <c r="EB981" s="446"/>
      <c r="EC981" s="446"/>
      <c r="ED981" s="446"/>
      <c r="EE981" s="446"/>
      <c r="EF981" s="446"/>
      <c r="EG981" s="446"/>
      <c r="EH981" s="446"/>
      <c r="EI981" s="446"/>
      <c r="EJ981" s="446"/>
      <c r="EK981" s="446"/>
      <c r="EL981" s="446"/>
      <c r="EM981" s="446"/>
      <c r="EN981" s="446"/>
      <c r="EO981" s="446"/>
      <c r="EP981" s="446"/>
      <c r="EQ981" s="446"/>
      <c r="ER981" s="446"/>
      <c r="ES981" s="446"/>
      <c r="ET981" s="446"/>
      <c r="EU981" s="446"/>
      <c r="EV981" s="446"/>
      <c r="EW981" s="446"/>
      <c r="EX981" s="446"/>
      <c r="EY981" s="446"/>
      <c r="EZ981" s="446"/>
      <c r="FA981" s="446"/>
      <c r="FB981" s="446"/>
      <c r="FC981" s="446"/>
      <c r="FD981" s="446"/>
      <c r="FE981" s="446"/>
      <c r="FF981" s="446"/>
      <c r="FG981" s="446"/>
      <c r="FH981" s="446"/>
      <c r="FI981" s="446"/>
      <c r="FJ981" s="446"/>
      <c r="FK981" s="446"/>
      <c r="FL981" s="446"/>
      <c r="FM981" s="446"/>
      <c r="FN981" s="446"/>
      <c r="FO981" s="446"/>
      <c r="FP981" s="446"/>
      <c r="FQ981" s="446"/>
      <c r="FR981" s="446"/>
      <c r="FS981" s="446"/>
      <c r="FT981" s="446"/>
      <c r="FU981" s="446"/>
      <c r="FV981" s="446"/>
      <c r="FW981" s="446"/>
      <c r="FX981" s="446"/>
      <c r="FY981" s="446"/>
      <c r="FZ981" s="446"/>
      <c r="GA981" s="446"/>
      <c r="GB981" s="446"/>
      <c r="GC981" s="446"/>
      <c r="GD981" s="446"/>
      <c r="GE981" s="446"/>
      <c r="GF981" s="446"/>
      <c r="GG981" s="446"/>
      <c r="GH981" s="446"/>
      <c r="GI981" s="446"/>
      <c r="GJ981" s="446"/>
      <c r="GK981" s="446"/>
      <c r="GL981" s="446"/>
      <c r="GM981" s="446"/>
      <c r="GN981" s="446"/>
      <c r="GO981" s="446"/>
      <c r="GP981" s="446"/>
      <c r="GQ981" s="446"/>
      <c r="GR981" s="446"/>
      <c r="GS981" s="446"/>
      <c r="GT981" s="446"/>
      <c r="GU981" s="446"/>
      <c r="GV981" s="446"/>
      <c r="GW981" s="364"/>
    </row>
    <row r="982" spans="1:205" x14ac:dyDescent="0.2">
      <c r="A982" s="277">
        <f t="shared" si="19"/>
        <v>252</v>
      </c>
      <c r="B982" s="515" t="s">
        <v>1700</v>
      </c>
      <c r="C982" s="276"/>
      <c r="D982" s="518">
        <v>1943</v>
      </c>
      <c r="E982" s="523">
        <v>165</v>
      </c>
      <c r="F982" s="527"/>
      <c r="G982" s="671" t="s">
        <v>1682</v>
      </c>
      <c r="H982" s="536" t="s">
        <v>4</v>
      </c>
      <c r="I982" s="445"/>
      <c r="J982" s="446"/>
      <c r="K982" s="446"/>
      <c r="L982" s="446"/>
      <c r="M982" s="446"/>
      <c r="N982" s="446"/>
      <c r="O982" s="446"/>
      <c r="P982" s="446"/>
      <c r="Q982" s="446"/>
      <c r="R982" s="446"/>
      <c r="S982" s="446"/>
      <c r="T982" s="446"/>
      <c r="U982" s="446"/>
      <c r="V982" s="446"/>
      <c r="W982" s="446"/>
      <c r="X982" s="446"/>
      <c r="Y982" s="446"/>
      <c r="Z982" s="446"/>
      <c r="AA982" s="446"/>
      <c r="AB982" s="446"/>
      <c r="AC982" s="446"/>
      <c r="AD982" s="446"/>
      <c r="AE982" s="446"/>
      <c r="AF982" s="446"/>
      <c r="AG982" s="446"/>
      <c r="AH982" s="446"/>
      <c r="AI982" s="446"/>
      <c r="AJ982" s="446"/>
      <c r="AK982" s="446"/>
      <c r="AL982" s="446"/>
      <c r="AM982" s="446"/>
      <c r="AN982" s="446"/>
      <c r="AO982" s="446"/>
      <c r="AP982" s="446"/>
      <c r="AQ982" s="446"/>
      <c r="AR982" s="446"/>
      <c r="AS982" s="446"/>
      <c r="AT982" s="446"/>
      <c r="AU982" s="446"/>
      <c r="AV982" s="446"/>
      <c r="AW982" s="446"/>
      <c r="AX982" s="446"/>
      <c r="AY982" s="446"/>
      <c r="AZ982" s="446"/>
      <c r="BA982" s="446"/>
      <c r="BB982" s="446"/>
      <c r="BC982" s="446"/>
      <c r="BD982" s="446"/>
      <c r="BE982" s="446"/>
      <c r="BF982" s="446"/>
      <c r="BG982" s="446"/>
      <c r="BH982" s="446"/>
      <c r="BI982" s="446"/>
      <c r="BJ982" s="446"/>
      <c r="BK982" s="446"/>
      <c r="BL982" s="446"/>
      <c r="BM982" s="446"/>
      <c r="BN982" s="446"/>
      <c r="BO982" s="446"/>
      <c r="BP982" s="446"/>
      <c r="BQ982" s="446"/>
      <c r="BR982" s="446"/>
      <c r="BS982" s="446"/>
      <c r="BT982" s="446"/>
      <c r="BU982" s="446"/>
      <c r="BV982" s="446"/>
      <c r="BW982" s="446"/>
      <c r="BX982" s="446"/>
      <c r="BY982" s="446"/>
      <c r="BZ982" s="446"/>
      <c r="CA982" s="446"/>
      <c r="CB982" s="446"/>
      <c r="CC982" s="446"/>
      <c r="CD982" s="446"/>
      <c r="CE982" s="446"/>
      <c r="CF982" s="446"/>
      <c r="CG982" s="446"/>
      <c r="CH982" s="446"/>
      <c r="CI982" s="446"/>
      <c r="CJ982" s="446"/>
      <c r="CK982" s="446"/>
      <c r="CL982" s="446"/>
      <c r="CM982" s="446"/>
      <c r="CN982" s="446"/>
      <c r="CO982" s="446"/>
      <c r="CP982" s="446"/>
      <c r="CQ982" s="446"/>
      <c r="CR982" s="446"/>
      <c r="CS982" s="446"/>
      <c r="CT982" s="446"/>
      <c r="CU982" s="446"/>
      <c r="CV982" s="446"/>
      <c r="CW982" s="446"/>
      <c r="CX982" s="446"/>
      <c r="CY982" s="446"/>
      <c r="CZ982" s="446"/>
      <c r="DA982" s="446"/>
      <c r="DB982" s="446"/>
      <c r="DC982" s="446"/>
      <c r="DD982" s="446"/>
      <c r="DE982" s="446"/>
      <c r="DF982" s="446"/>
      <c r="DG982" s="446"/>
      <c r="DH982" s="446"/>
      <c r="DI982" s="446"/>
      <c r="DJ982" s="446"/>
      <c r="DK982" s="446"/>
      <c r="DL982" s="446"/>
      <c r="DM982" s="446"/>
      <c r="DN982" s="446"/>
      <c r="DO982" s="446"/>
      <c r="DP982" s="446"/>
      <c r="DQ982" s="446"/>
      <c r="DR982" s="446"/>
      <c r="DS982" s="446"/>
      <c r="DT982" s="446"/>
      <c r="DU982" s="446"/>
      <c r="DV982" s="446"/>
      <c r="DW982" s="446"/>
      <c r="DX982" s="446"/>
      <c r="DY982" s="446"/>
      <c r="DZ982" s="446"/>
      <c r="EA982" s="446"/>
      <c r="EB982" s="446"/>
      <c r="EC982" s="446"/>
      <c r="ED982" s="446"/>
      <c r="EE982" s="446"/>
      <c r="EF982" s="446"/>
      <c r="EG982" s="446"/>
      <c r="EH982" s="446"/>
      <c r="EI982" s="446"/>
      <c r="EJ982" s="446"/>
      <c r="EK982" s="446"/>
      <c r="EL982" s="446"/>
      <c r="EM982" s="446"/>
      <c r="EN982" s="446"/>
      <c r="EO982" s="446"/>
      <c r="EP982" s="446"/>
      <c r="EQ982" s="446"/>
      <c r="ER982" s="446"/>
      <c r="ES982" s="446"/>
      <c r="ET982" s="446"/>
      <c r="EU982" s="446"/>
      <c r="EV982" s="446"/>
      <c r="EW982" s="446"/>
      <c r="EX982" s="446"/>
      <c r="EY982" s="446"/>
      <c r="EZ982" s="446"/>
      <c r="FA982" s="446"/>
      <c r="FB982" s="446"/>
      <c r="FC982" s="446"/>
      <c r="FD982" s="446"/>
      <c r="FE982" s="446"/>
      <c r="FF982" s="446"/>
      <c r="FG982" s="446"/>
      <c r="FH982" s="446"/>
      <c r="FI982" s="446"/>
      <c r="FJ982" s="446"/>
      <c r="FK982" s="446"/>
      <c r="FL982" s="446"/>
      <c r="FM982" s="446"/>
      <c r="FN982" s="446"/>
      <c r="FO982" s="446"/>
      <c r="FP982" s="446"/>
      <c r="FQ982" s="446"/>
      <c r="FR982" s="446"/>
      <c r="FS982" s="446"/>
      <c r="FT982" s="446"/>
      <c r="FU982" s="446"/>
      <c r="FV982" s="446"/>
      <c r="FW982" s="446"/>
      <c r="FX982" s="446"/>
      <c r="FY982" s="446"/>
      <c r="FZ982" s="446"/>
      <c r="GA982" s="446"/>
      <c r="GB982" s="446"/>
      <c r="GC982" s="446"/>
      <c r="GD982" s="446"/>
      <c r="GE982" s="446"/>
      <c r="GF982" s="446"/>
      <c r="GG982" s="446"/>
      <c r="GH982" s="446"/>
      <c r="GI982" s="446"/>
      <c r="GJ982" s="446"/>
      <c r="GK982" s="446"/>
      <c r="GL982" s="446"/>
      <c r="GM982" s="446"/>
      <c r="GN982" s="446"/>
      <c r="GO982" s="446"/>
      <c r="GP982" s="446"/>
      <c r="GQ982" s="446"/>
      <c r="GR982" s="446"/>
      <c r="GS982" s="446"/>
      <c r="GT982" s="446"/>
      <c r="GU982" s="446"/>
      <c r="GV982" s="446"/>
      <c r="GW982" s="364"/>
    </row>
    <row r="983" spans="1:205" x14ac:dyDescent="0.2">
      <c r="A983" s="277">
        <f t="shared" si="19"/>
        <v>253</v>
      </c>
      <c r="B983" s="515" t="s">
        <v>1706</v>
      </c>
      <c r="C983" s="276" t="s">
        <v>90</v>
      </c>
      <c r="D983" s="518">
        <v>1950</v>
      </c>
      <c r="E983" s="523">
        <v>134</v>
      </c>
      <c r="F983" s="527"/>
      <c r="G983" s="671" t="s">
        <v>1682</v>
      </c>
      <c r="H983" s="536" t="s">
        <v>4</v>
      </c>
      <c r="I983" s="445"/>
      <c r="J983" s="446"/>
      <c r="K983" s="446"/>
      <c r="L983" s="446"/>
      <c r="M983" s="446"/>
      <c r="N983" s="446"/>
      <c r="O983" s="446"/>
      <c r="P983" s="446"/>
      <c r="Q983" s="446"/>
      <c r="R983" s="446"/>
      <c r="S983" s="446"/>
      <c r="T983" s="446"/>
      <c r="U983" s="446"/>
      <c r="V983" s="446"/>
      <c r="W983" s="446"/>
      <c r="X983" s="446"/>
      <c r="Y983" s="446"/>
      <c r="Z983" s="446"/>
      <c r="AA983" s="446"/>
      <c r="AB983" s="446"/>
      <c r="AC983" s="446"/>
      <c r="AD983" s="446"/>
      <c r="AE983" s="446"/>
      <c r="AF983" s="446"/>
      <c r="AG983" s="446"/>
      <c r="AH983" s="446"/>
      <c r="AI983" s="446"/>
      <c r="AJ983" s="446"/>
      <c r="AK983" s="446"/>
      <c r="AL983" s="446"/>
      <c r="AM983" s="446"/>
      <c r="AN983" s="446"/>
      <c r="AO983" s="446"/>
      <c r="AP983" s="446"/>
      <c r="AQ983" s="446"/>
      <c r="AR983" s="446"/>
      <c r="AS983" s="446"/>
      <c r="AT983" s="446"/>
      <c r="AU983" s="446"/>
      <c r="AV983" s="446"/>
      <c r="AW983" s="446"/>
      <c r="AX983" s="446"/>
      <c r="AY983" s="446"/>
      <c r="AZ983" s="446"/>
      <c r="BA983" s="446"/>
      <c r="BB983" s="446"/>
      <c r="BC983" s="446"/>
      <c r="BD983" s="446"/>
      <c r="BE983" s="446"/>
      <c r="BF983" s="446"/>
      <c r="BG983" s="446"/>
      <c r="BH983" s="446"/>
      <c r="BI983" s="446"/>
      <c r="BJ983" s="446"/>
      <c r="BK983" s="446"/>
      <c r="BL983" s="446"/>
      <c r="BM983" s="446"/>
      <c r="BN983" s="446"/>
      <c r="BO983" s="446"/>
      <c r="BP983" s="446"/>
      <c r="BQ983" s="446"/>
      <c r="BR983" s="446"/>
      <c r="BS983" s="446"/>
      <c r="BT983" s="446"/>
      <c r="BU983" s="446"/>
      <c r="BV983" s="446"/>
      <c r="BW983" s="446"/>
      <c r="BX983" s="446"/>
      <c r="BY983" s="446"/>
      <c r="BZ983" s="446"/>
      <c r="CA983" s="446"/>
      <c r="CB983" s="446"/>
      <c r="CC983" s="446"/>
      <c r="CD983" s="446"/>
      <c r="CE983" s="446"/>
      <c r="CF983" s="446"/>
      <c r="CG983" s="446"/>
      <c r="CH983" s="446"/>
      <c r="CI983" s="446"/>
      <c r="CJ983" s="446"/>
      <c r="CK983" s="446"/>
      <c r="CL983" s="446"/>
      <c r="CM983" s="446"/>
      <c r="CN983" s="446"/>
      <c r="CO983" s="446"/>
      <c r="CP983" s="446"/>
      <c r="CQ983" s="446"/>
      <c r="CR983" s="446"/>
      <c r="CS983" s="446"/>
      <c r="CT983" s="446"/>
      <c r="CU983" s="446"/>
      <c r="CV983" s="446"/>
      <c r="CW983" s="446"/>
      <c r="CX983" s="446"/>
      <c r="CY983" s="446"/>
      <c r="CZ983" s="446"/>
      <c r="DA983" s="446"/>
      <c r="DB983" s="446"/>
      <c r="DC983" s="446"/>
      <c r="DD983" s="446"/>
      <c r="DE983" s="446"/>
      <c r="DF983" s="446"/>
      <c r="DG983" s="446"/>
      <c r="DH983" s="446"/>
      <c r="DI983" s="446"/>
      <c r="DJ983" s="446"/>
      <c r="DK983" s="446"/>
      <c r="DL983" s="446"/>
      <c r="DM983" s="446"/>
      <c r="DN983" s="446"/>
      <c r="DO983" s="446"/>
      <c r="DP983" s="446"/>
      <c r="DQ983" s="446"/>
      <c r="DR983" s="446"/>
      <c r="DS983" s="446"/>
      <c r="DT983" s="446"/>
      <c r="DU983" s="446"/>
      <c r="DV983" s="446"/>
      <c r="DW983" s="446"/>
      <c r="DX983" s="446"/>
      <c r="DY983" s="446"/>
      <c r="DZ983" s="446"/>
      <c r="EA983" s="446"/>
      <c r="EB983" s="446"/>
      <c r="EC983" s="446"/>
      <c r="ED983" s="446"/>
      <c r="EE983" s="446"/>
      <c r="EF983" s="446"/>
      <c r="EG983" s="446"/>
      <c r="EH983" s="446"/>
      <c r="EI983" s="446"/>
      <c r="EJ983" s="446"/>
      <c r="EK983" s="446"/>
      <c r="EL983" s="446"/>
      <c r="EM983" s="446"/>
      <c r="EN983" s="446"/>
      <c r="EO983" s="446"/>
      <c r="EP983" s="446"/>
      <c r="EQ983" s="446"/>
      <c r="ER983" s="446"/>
      <c r="ES983" s="446"/>
      <c r="ET983" s="446"/>
      <c r="EU983" s="446"/>
      <c r="EV983" s="446"/>
      <c r="EW983" s="446"/>
      <c r="EX983" s="446"/>
      <c r="EY983" s="446"/>
      <c r="EZ983" s="446"/>
      <c r="FA983" s="446"/>
      <c r="FB983" s="446"/>
      <c r="FC983" s="446"/>
      <c r="FD983" s="446"/>
      <c r="FE983" s="446"/>
      <c r="FF983" s="446"/>
      <c r="FG983" s="446"/>
      <c r="FH983" s="446"/>
      <c r="FI983" s="446"/>
      <c r="FJ983" s="446"/>
      <c r="FK983" s="446"/>
      <c r="FL983" s="446"/>
      <c r="FM983" s="446"/>
      <c r="FN983" s="446"/>
      <c r="FO983" s="446"/>
      <c r="FP983" s="446"/>
      <c r="FQ983" s="446"/>
      <c r="FR983" s="446"/>
      <c r="FS983" s="446"/>
      <c r="FT983" s="446"/>
      <c r="FU983" s="446"/>
      <c r="FV983" s="446"/>
      <c r="FW983" s="446"/>
      <c r="FX983" s="446"/>
      <c r="FY983" s="446"/>
      <c r="FZ983" s="446"/>
      <c r="GA983" s="446"/>
      <c r="GB983" s="446"/>
      <c r="GC983" s="446"/>
      <c r="GD983" s="446"/>
      <c r="GE983" s="446"/>
      <c r="GF983" s="446"/>
      <c r="GG983" s="446"/>
      <c r="GH983" s="446"/>
      <c r="GI983" s="446"/>
      <c r="GJ983" s="446"/>
      <c r="GK983" s="446"/>
      <c r="GL983" s="446"/>
      <c r="GM983" s="446"/>
      <c r="GN983" s="446"/>
      <c r="GO983" s="446"/>
      <c r="GP983" s="446"/>
      <c r="GQ983" s="446"/>
      <c r="GR983" s="446"/>
      <c r="GS983" s="446"/>
      <c r="GT983" s="446"/>
      <c r="GU983" s="446"/>
      <c r="GV983" s="446"/>
      <c r="GW983" s="364"/>
    </row>
    <row r="984" spans="1:205" x14ac:dyDescent="0.2">
      <c r="A984" s="277">
        <f t="shared" si="19"/>
        <v>254</v>
      </c>
      <c r="B984" s="515" t="s">
        <v>1708</v>
      </c>
      <c r="C984" s="276"/>
      <c r="D984" s="518">
        <v>1955</v>
      </c>
      <c r="E984" s="523">
        <v>129</v>
      </c>
      <c r="F984" s="527"/>
      <c r="G984" s="671" t="s">
        <v>1682</v>
      </c>
      <c r="H984" s="536" t="s">
        <v>4</v>
      </c>
      <c r="I984" s="445"/>
      <c r="J984" s="446"/>
      <c r="K984" s="446"/>
      <c r="L984" s="446"/>
      <c r="M984" s="446"/>
      <c r="N984" s="446"/>
      <c r="O984" s="446"/>
      <c r="P984" s="446"/>
      <c r="Q984" s="446"/>
      <c r="R984" s="446"/>
      <c r="S984" s="446"/>
      <c r="T984" s="446"/>
      <c r="U984" s="446"/>
      <c r="V984" s="446"/>
      <c r="W984" s="446"/>
      <c r="X984" s="446"/>
      <c r="Y984" s="446"/>
      <c r="Z984" s="446"/>
      <c r="AA984" s="446"/>
      <c r="AB984" s="446"/>
      <c r="AC984" s="446"/>
      <c r="AD984" s="446"/>
      <c r="AE984" s="446"/>
      <c r="AF984" s="446"/>
      <c r="AG984" s="446"/>
      <c r="AH984" s="446"/>
      <c r="AI984" s="446"/>
      <c r="AJ984" s="446"/>
      <c r="AK984" s="446"/>
      <c r="AL984" s="446"/>
      <c r="AM984" s="446"/>
      <c r="AN984" s="446"/>
      <c r="AO984" s="446"/>
      <c r="AP984" s="446"/>
      <c r="AQ984" s="446"/>
      <c r="AR984" s="446"/>
      <c r="AS984" s="446"/>
      <c r="AT984" s="446"/>
      <c r="AU984" s="446"/>
      <c r="AV984" s="446"/>
      <c r="AW984" s="446"/>
      <c r="AX984" s="446"/>
      <c r="AY984" s="446"/>
      <c r="AZ984" s="446"/>
      <c r="BA984" s="446"/>
      <c r="BB984" s="446"/>
      <c r="BC984" s="446"/>
      <c r="BD984" s="446"/>
      <c r="BE984" s="446"/>
      <c r="BF984" s="446"/>
      <c r="BG984" s="446"/>
      <c r="BH984" s="446"/>
      <c r="BI984" s="446"/>
      <c r="BJ984" s="446"/>
      <c r="BK984" s="446"/>
      <c r="BL984" s="446"/>
      <c r="BM984" s="446"/>
      <c r="BN984" s="446"/>
      <c r="BO984" s="446"/>
      <c r="BP984" s="446"/>
      <c r="BQ984" s="446"/>
      <c r="BR984" s="446"/>
      <c r="BS984" s="446"/>
      <c r="BT984" s="446"/>
      <c r="BU984" s="446"/>
      <c r="BV984" s="446"/>
      <c r="BW984" s="446"/>
      <c r="BX984" s="446"/>
      <c r="BY984" s="446"/>
      <c r="BZ984" s="446"/>
      <c r="CA984" s="446"/>
      <c r="CB984" s="446"/>
      <c r="CC984" s="446"/>
      <c r="CD984" s="446"/>
      <c r="CE984" s="446"/>
      <c r="CF984" s="446"/>
      <c r="CG984" s="446"/>
      <c r="CH984" s="446"/>
      <c r="CI984" s="446"/>
      <c r="CJ984" s="446"/>
      <c r="CK984" s="446"/>
      <c r="CL984" s="446"/>
      <c r="CM984" s="446"/>
      <c r="CN984" s="446"/>
      <c r="CO984" s="446"/>
      <c r="CP984" s="446"/>
      <c r="CQ984" s="446"/>
      <c r="CR984" s="446"/>
      <c r="CS984" s="446"/>
      <c r="CT984" s="446"/>
      <c r="CU984" s="446"/>
      <c r="CV984" s="446"/>
      <c r="CW984" s="446"/>
      <c r="CX984" s="446"/>
      <c r="CY984" s="446"/>
      <c r="CZ984" s="446"/>
      <c r="DA984" s="446"/>
      <c r="DB984" s="446"/>
      <c r="DC984" s="446"/>
      <c r="DD984" s="446"/>
      <c r="DE984" s="446"/>
      <c r="DF984" s="446"/>
      <c r="DG984" s="446"/>
      <c r="DH984" s="446"/>
      <c r="DI984" s="446"/>
      <c r="DJ984" s="446"/>
      <c r="DK984" s="446"/>
      <c r="DL984" s="446"/>
      <c r="DM984" s="446"/>
      <c r="DN984" s="446"/>
      <c r="DO984" s="446"/>
      <c r="DP984" s="446"/>
      <c r="DQ984" s="446"/>
      <c r="DR984" s="446"/>
      <c r="DS984" s="446"/>
      <c r="DT984" s="446"/>
      <c r="DU984" s="446"/>
      <c r="DV984" s="446"/>
      <c r="DW984" s="446"/>
      <c r="DX984" s="446"/>
      <c r="DY984" s="446"/>
      <c r="DZ984" s="446"/>
      <c r="EA984" s="446"/>
      <c r="EB984" s="446"/>
      <c r="EC984" s="446"/>
      <c r="ED984" s="446"/>
      <c r="EE984" s="446"/>
      <c r="EF984" s="446"/>
      <c r="EG984" s="446"/>
      <c r="EH984" s="446"/>
      <c r="EI984" s="446"/>
      <c r="EJ984" s="446"/>
      <c r="EK984" s="446"/>
      <c r="EL984" s="446"/>
      <c r="EM984" s="446"/>
      <c r="EN984" s="446"/>
      <c r="EO984" s="446"/>
      <c r="EP984" s="446"/>
      <c r="EQ984" s="446"/>
      <c r="ER984" s="446"/>
      <c r="ES984" s="446"/>
      <c r="ET984" s="446"/>
      <c r="EU984" s="446"/>
      <c r="EV984" s="446"/>
      <c r="EW984" s="446"/>
      <c r="EX984" s="446"/>
      <c r="EY984" s="446"/>
      <c r="EZ984" s="446"/>
      <c r="FA984" s="446"/>
      <c r="FB984" s="446"/>
      <c r="FC984" s="446"/>
      <c r="FD984" s="446"/>
      <c r="FE984" s="446"/>
      <c r="FF984" s="446"/>
      <c r="FG984" s="446"/>
      <c r="FH984" s="446"/>
      <c r="FI984" s="446"/>
      <c r="FJ984" s="446"/>
      <c r="FK984" s="446"/>
      <c r="FL984" s="446"/>
      <c r="FM984" s="446"/>
      <c r="FN984" s="446"/>
      <c r="FO984" s="446"/>
      <c r="FP984" s="446"/>
      <c r="FQ984" s="446"/>
      <c r="FR984" s="446"/>
      <c r="FS984" s="446"/>
      <c r="FT984" s="446"/>
      <c r="FU984" s="446"/>
      <c r="FV984" s="446"/>
      <c r="FW984" s="446"/>
      <c r="FX984" s="446"/>
      <c r="FY984" s="446"/>
      <c r="FZ984" s="446"/>
      <c r="GA984" s="446"/>
      <c r="GB984" s="446"/>
      <c r="GC984" s="446"/>
      <c r="GD984" s="446"/>
      <c r="GE984" s="446"/>
      <c r="GF984" s="446"/>
      <c r="GG984" s="446"/>
      <c r="GH984" s="446"/>
      <c r="GI984" s="446"/>
      <c r="GJ984" s="446"/>
      <c r="GK984" s="446"/>
      <c r="GL984" s="446"/>
      <c r="GM984" s="446"/>
      <c r="GN984" s="446"/>
      <c r="GO984" s="446"/>
      <c r="GP984" s="446"/>
      <c r="GQ984" s="446"/>
      <c r="GR984" s="446"/>
      <c r="GS984" s="446"/>
      <c r="GT984" s="446"/>
      <c r="GU984" s="446"/>
      <c r="GV984" s="446"/>
      <c r="GW984" s="364"/>
    </row>
    <row r="985" spans="1:205" x14ac:dyDescent="0.2">
      <c r="A985" s="277">
        <f t="shared" si="19"/>
        <v>255</v>
      </c>
      <c r="B985" s="515" t="s">
        <v>1714</v>
      </c>
      <c r="C985" s="276"/>
      <c r="D985" s="518">
        <v>1966</v>
      </c>
      <c r="E985" s="523">
        <v>105</v>
      </c>
      <c r="F985" s="527"/>
      <c r="G985" s="671" t="s">
        <v>1682</v>
      </c>
      <c r="H985" s="536" t="s">
        <v>4</v>
      </c>
      <c r="I985" s="445"/>
      <c r="J985" s="446"/>
      <c r="K985" s="446"/>
      <c r="L985" s="446"/>
      <c r="M985" s="446"/>
      <c r="N985" s="446"/>
      <c r="O985" s="446"/>
      <c r="P985" s="446"/>
      <c r="Q985" s="446"/>
      <c r="R985" s="446"/>
      <c r="S985" s="446"/>
      <c r="T985" s="446"/>
      <c r="U985" s="446"/>
      <c r="V985" s="446"/>
      <c r="W985" s="446"/>
      <c r="X985" s="446"/>
      <c r="Y985" s="446"/>
      <c r="Z985" s="446"/>
      <c r="AA985" s="446"/>
      <c r="AB985" s="446"/>
      <c r="AC985" s="446"/>
      <c r="AD985" s="446"/>
      <c r="AE985" s="446"/>
      <c r="AF985" s="446"/>
      <c r="AG985" s="446"/>
      <c r="AH985" s="446"/>
      <c r="AI985" s="446"/>
      <c r="AJ985" s="446"/>
      <c r="AK985" s="446"/>
      <c r="AL985" s="446"/>
      <c r="AM985" s="446"/>
      <c r="AN985" s="446"/>
      <c r="AO985" s="446"/>
      <c r="AP985" s="446"/>
      <c r="AQ985" s="446"/>
      <c r="AR985" s="446"/>
      <c r="AS985" s="446"/>
      <c r="AT985" s="446"/>
      <c r="AU985" s="446"/>
      <c r="AV985" s="446"/>
      <c r="AW985" s="446"/>
      <c r="AX985" s="446"/>
      <c r="AY985" s="446"/>
      <c r="AZ985" s="446"/>
      <c r="BA985" s="446"/>
      <c r="BB985" s="446"/>
      <c r="BC985" s="446"/>
      <c r="BD985" s="446"/>
      <c r="BE985" s="446"/>
      <c r="BF985" s="446"/>
      <c r="BG985" s="446"/>
      <c r="BH985" s="446"/>
      <c r="BI985" s="446"/>
      <c r="BJ985" s="446"/>
      <c r="BK985" s="446"/>
      <c r="BL985" s="446"/>
      <c r="BM985" s="446"/>
      <c r="BN985" s="446"/>
      <c r="BO985" s="446"/>
      <c r="BP985" s="446"/>
      <c r="BQ985" s="446"/>
      <c r="BR985" s="446"/>
      <c r="BS985" s="446"/>
      <c r="BT985" s="446"/>
      <c r="BU985" s="446"/>
      <c r="BV985" s="446"/>
      <c r="BW985" s="446"/>
      <c r="BX985" s="446"/>
      <c r="BY985" s="446"/>
      <c r="BZ985" s="446"/>
      <c r="CA985" s="446"/>
      <c r="CB985" s="446"/>
      <c r="CC985" s="446"/>
      <c r="CD985" s="446"/>
      <c r="CE985" s="446"/>
      <c r="CF985" s="446"/>
      <c r="CG985" s="446"/>
      <c r="CH985" s="446"/>
      <c r="CI985" s="446"/>
      <c r="CJ985" s="446"/>
      <c r="CK985" s="446"/>
      <c r="CL985" s="446"/>
      <c r="CM985" s="446"/>
      <c r="CN985" s="446"/>
      <c r="CO985" s="446"/>
      <c r="CP985" s="446"/>
      <c r="CQ985" s="446"/>
      <c r="CR985" s="446"/>
      <c r="CS985" s="446"/>
      <c r="CT985" s="446"/>
      <c r="CU985" s="446"/>
      <c r="CV985" s="446"/>
      <c r="CW985" s="446"/>
      <c r="CX985" s="446"/>
      <c r="CY985" s="446"/>
      <c r="CZ985" s="446"/>
      <c r="DA985" s="446"/>
      <c r="DB985" s="446"/>
      <c r="DC985" s="446"/>
      <c r="DD985" s="446"/>
      <c r="DE985" s="446"/>
      <c r="DF985" s="446"/>
      <c r="DG985" s="446"/>
      <c r="DH985" s="446"/>
      <c r="DI985" s="446"/>
      <c r="DJ985" s="446"/>
      <c r="DK985" s="446"/>
      <c r="DL985" s="446"/>
      <c r="DM985" s="446"/>
      <c r="DN985" s="446"/>
      <c r="DO985" s="446"/>
      <c r="DP985" s="446"/>
      <c r="DQ985" s="446"/>
      <c r="DR985" s="446"/>
      <c r="DS985" s="446"/>
      <c r="DT985" s="446"/>
      <c r="DU985" s="446"/>
      <c r="DV985" s="446"/>
      <c r="DW985" s="446"/>
      <c r="DX985" s="446"/>
      <c r="DY985" s="446"/>
      <c r="DZ985" s="446"/>
      <c r="EA985" s="446"/>
      <c r="EB985" s="446"/>
      <c r="EC985" s="446"/>
      <c r="ED985" s="446"/>
      <c r="EE985" s="446"/>
      <c r="EF985" s="446"/>
      <c r="EG985" s="446"/>
      <c r="EH985" s="446"/>
      <c r="EI985" s="446"/>
      <c r="EJ985" s="446"/>
      <c r="EK985" s="446"/>
      <c r="EL985" s="446"/>
      <c r="EM985" s="446"/>
      <c r="EN985" s="446"/>
      <c r="EO985" s="446"/>
      <c r="EP985" s="446"/>
      <c r="EQ985" s="446"/>
      <c r="ER985" s="446"/>
      <c r="ES985" s="446"/>
      <c r="ET985" s="446"/>
      <c r="EU985" s="446"/>
      <c r="EV985" s="446"/>
      <c r="EW985" s="446"/>
      <c r="EX985" s="446"/>
      <c r="EY985" s="446"/>
      <c r="EZ985" s="446"/>
      <c r="FA985" s="446"/>
      <c r="FB985" s="446"/>
      <c r="FC985" s="446"/>
      <c r="FD985" s="446"/>
      <c r="FE985" s="446"/>
      <c r="FF985" s="446"/>
      <c r="FG985" s="446"/>
      <c r="FH985" s="446"/>
      <c r="FI985" s="446"/>
      <c r="FJ985" s="446"/>
      <c r="FK985" s="446"/>
      <c r="FL985" s="446"/>
      <c r="FM985" s="446"/>
      <c r="FN985" s="446"/>
      <c r="FO985" s="446"/>
      <c r="FP985" s="446"/>
      <c r="FQ985" s="446"/>
      <c r="FR985" s="446"/>
      <c r="FS985" s="446"/>
      <c r="FT985" s="446"/>
      <c r="FU985" s="446"/>
      <c r="FV985" s="446"/>
      <c r="FW985" s="446"/>
      <c r="FX985" s="446"/>
      <c r="FY985" s="446"/>
      <c r="FZ985" s="446"/>
      <c r="GA985" s="446"/>
      <c r="GB985" s="446"/>
      <c r="GC985" s="446"/>
      <c r="GD985" s="446"/>
      <c r="GE985" s="446"/>
      <c r="GF985" s="446"/>
      <c r="GG985" s="446"/>
      <c r="GH985" s="446"/>
      <c r="GI985" s="446"/>
      <c r="GJ985" s="446"/>
      <c r="GK985" s="446"/>
      <c r="GL985" s="446"/>
      <c r="GM985" s="446"/>
      <c r="GN985" s="446"/>
      <c r="GO985" s="446"/>
      <c r="GP985" s="446"/>
      <c r="GQ985" s="446"/>
      <c r="GR985" s="446"/>
      <c r="GS985" s="446"/>
      <c r="GT985" s="446"/>
      <c r="GU985" s="446"/>
      <c r="GV985" s="446"/>
      <c r="GW985" s="364"/>
    </row>
    <row r="986" spans="1:205" x14ac:dyDescent="0.2">
      <c r="A986" s="277">
        <f t="shared" si="19"/>
        <v>256</v>
      </c>
      <c r="B986" s="515" t="s">
        <v>1716</v>
      </c>
      <c r="C986" s="276"/>
      <c r="D986" s="518">
        <v>1945</v>
      </c>
      <c r="E986" s="523">
        <v>104</v>
      </c>
      <c r="F986" s="527"/>
      <c r="G986" s="671" t="s">
        <v>1682</v>
      </c>
      <c r="H986" s="536" t="s">
        <v>4</v>
      </c>
      <c r="I986" s="445"/>
      <c r="J986" s="446"/>
      <c r="K986" s="446"/>
      <c r="L986" s="446"/>
      <c r="M986" s="446"/>
      <c r="N986" s="446"/>
      <c r="O986" s="446"/>
      <c r="P986" s="446"/>
      <c r="Q986" s="446"/>
      <c r="R986" s="446"/>
      <c r="S986" s="446"/>
      <c r="T986" s="446"/>
      <c r="U986" s="446"/>
      <c r="V986" s="446"/>
      <c r="W986" s="446"/>
      <c r="X986" s="446"/>
      <c r="Y986" s="446"/>
      <c r="Z986" s="446"/>
      <c r="AA986" s="446"/>
      <c r="AB986" s="446"/>
      <c r="AC986" s="446"/>
      <c r="AD986" s="446"/>
      <c r="AE986" s="446"/>
      <c r="AF986" s="446"/>
      <c r="AG986" s="446"/>
      <c r="AH986" s="446"/>
      <c r="AI986" s="446"/>
      <c r="AJ986" s="446"/>
      <c r="AK986" s="446"/>
      <c r="AL986" s="446"/>
      <c r="AM986" s="446"/>
      <c r="AN986" s="446"/>
      <c r="AO986" s="446"/>
      <c r="AP986" s="446"/>
      <c r="AQ986" s="446"/>
      <c r="AR986" s="446"/>
      <c r="AS986" s="446"/>
      <c r="AT986" s="446"/>
      <c r="AU986" s="446"/>
      <c r="AV986" s="446"/>
      <c r="AW986" s="446"/>
      <c r="AX986" s="446"/>
      <c r="AY986" s="446"/>
      <c r="AZ986" s="446"/>
      <c r="BA986" s="446"/>
      <c r="BB986" s="446"/>
      <c r="BC986" s="446"/>
      <c r="BD986" s="446"/>
      <c r="BE986" s="446"/>
      <c r="BF986" s="446"/>
      <c r="BG986" s="446"/>
      <c r="BH986" s="446"/>
      <c r="BI986" s="446"/>
      <c r="BJ986" s="446"/>
      <c r="BK986" s="446"/>
      <c r="BL986" s="446"/>
      <c r="BM986" s="446"/>
      <c r="BN986" s="446"/>
      <c r="BO986" s="446"/>
      <c r="BP986" s="446"/>
      <c r="BQ986" s="446"/>
      <c r="BR986" s="446"/>
      <c r="BS986" s="446"/>
      <c r="BT986" s="446"/>
      <c r="BU986" s="446"/>
      <c r="BV986" s="446"/>
      <c r="BW986" s="446"/>
      <c r="BX986" s="446"/>
      <c r="BY986" s="446"/>
      <c r="BZ986" s="446"/>
      <c r="CA986" s="446"/>
      <c r="CB986" s="446"/>
      <c r="CC986" s="446"/>
      <c r="CD986" s="446"/>
      <c r="CE986" s="446"/>
      <c r="CF986" s="446"/>
      <c r="CG986" s="446"/>
      <c r="CH986" s="446"/>
      <c r="CI986" s="446"/>
      <c r="CJ986" s="446"/>
      <c r="CK986" s="446"/>
      <c r="CL986" s="446"/>
      <c r="CM986" s="446"/>
      <c r="CN986" s="446"/>
      <c r="CO986" s="446"/>
      <c r="CP986" s="446"/>
      <c r="CQ986" s="446"/>
      <c r="CR986" s="446"/>
      <c r="CS986" s="446"/>
      <c r="CT986" s="446"/>
      <c r="CU986" s="446"/>
      <c r="CV986" s="446"/>
      <c r="CW986" s="446"/>
      <c r="CX986" s="446"/>
      <c r="CY986" s="446"/>
      <c r="CZ986" s="446"/>
      <c r="DA986" s="446"/>
      <c r="DB986" s="446"/>
      <c r="DC986" s="446"/>
      <c r="DD986" s="446"/>
      <c r="DE986" s="446"/>
      <c r="DF986" s="446"/>
      <c r="DG986" s="446"/>
      <c r="DH986" s="446"/>
      <c r="DI986" s="446"/>
      <c r="DJ986" s="446"/>
      <c r="DK986" s="446"/>
      <c r="DL986" s="446"/>
      <c r="DM986" s="446"/>
      <c r="DN986" s="446"/>
      <c r="DO986" s="446"/>
      <c r="DP986" s="446"/>
      <c r="DQ986" s="446"/>
      <c r="DR986" s="446"/>
      <c r="DS986" s="446"/>
      <c r="DT986" s="446"/>
      <c r="DU986" s="446"/>
      <c r="DV986" s="446"/>
      <c r="DW986" s="446"/>
      <c r="DX986" s="446"/>
      <c r="DY986" s="446"/>
      <c r="DZ986" s="446"/>
      <c r="EA986" s="446"/>
      <c r="EB986" s="446"/>
      <c r="EC986" s="446"/>
      <c r="ED986" s="446"/>
      <c r="EE986" s="446"/>
      <c r="EF986" s="446"/>
      <c r="EG986" s="446"/>
      <c r="EH986" s="446"/>
      <c r="EI986" s="446"/>
      <c r="EJ986" s="446"/>
      <c r="EK986" s="446"/>
      <c r="EL986" s="446"/>
      <c r="EM986" s="446"/>
      <c r="EN986" s="446"/>
      <c r="EO986" s="446"/>
      <c r="EP986" s="446"/>
      <c r="EQ986" s="446"/>
      <c r="ER986" s="446"/>
      <c r="ES986" s="446"/>
      <c r="ET986" s="446"/>
      <c r="EU986" s="446"/>
      <c r="EV986" s="446"/>
      <c r="EW986" s="446"/>
      <c r="EX986" s="446"/>
      <c r="EY986" s="446"/>
      <c r="EZ986" s="446"/>
      <c r="FA986" s="446"/>
      <c r="FB986" s="446"/>
      <c r="FC986" s="446"/>
      <c r="FD986" s="446"/>
      <c r="FE986" s="446"/>
      <c r="FF986" s="446"/>
      <c r="FG986" s="446"/>
      <c r="FH986" s="446"/>
      <c r="FI986" s="446"/>
      <c r="FJ986" s="446"/>
      <c r="FK986" s="446"/>
      <c r="FL986" s="446"/>
      <c r="FM986" s="446"/>
      <c r="FN986" s="446"/>
      <c r="FO986" s="446"/>
      <c r="FP986" s="446"/>
      <c r="FQ986" s="446"/>
      <c r="FR986" s="446"/>
      <c r="FS986" s="446"/>
      <c r="FT986" s="446"/>
      <c r="FU986" s="446"/>
      <c r="FV986" s="446"/>
      <c r="FW986" s="446"/>
      <c r="FX986" s="446"/>
      <c r="FY986" s="446"/>
      <c r="FZ986" s="446"/>
      <c r="GA986" s="446"/>
      <c r="GB986" s="446"/>
      <c r="GC986" s="446"/>
      <c r="GD986" s="446"/>
      <c r="GE986" s="446"/>
      <c r="GF986" s="446"/>
      <c r="GG986" s="446"/>
      <c r="GH986" s="446"/>
      <c r="GI986" s="446"/>
      <c r="GJ986" s="446"/>
      <c r="GK986" s="446"/>
      <c r="GL986" s="446"/>
      <c r="GM986" s="446"/>
      <c r="GN986" s="446"/>
      <c r="GO986" s="446"/>
      <c r="GP986" s="446"/>
      <c r="GQ986" s="446"/>
      <c r="GR986" s="446"/>
      <c r="GS986" s="446"/>
      <c r="GT986" s="446"/>
      <c r="GU986" s="446"/>
      <c r="GV986" s="446"/>
      <c r="GW986" s="364"/>
    </row>
    <row r="987" spans="1:205" x14ac:dyDescent="0.2">
      <c r="A987" s="277">
        <f t="shared" si="19"/>
        <v>257</v>
      </c>
      <c r="B987" s="515" t="s">
        <v>1715</v>
      </c>
      <c r="C987" s="276"/>
      <c r="D987" s="518">
        <v>1937</v>
      </c>
      <c r="E987" s="523">
        <v>104</v>
      </c>
      <c r="F987" s="527"/>
      <c r="G987" s="671" t="s">
        <v>1682</v>
      </c>
      <c r="H987" s="536" t="s">
        <v>4</v>
      </c>
      <c r="I987" s="445"/>
      <c r="J987" s="446"/>
      <c r="K987" s="446"/>
      <c r="L987" s="446"/>
      <c r="M987" s="446"/>
      <c r="N987" s="446"/>
      <c r="O987" s="446"/>
      <c r="P987" s="446"/>
      <c r="Q987" s="446"/>
      <c r="R987" s="446"/>
      <c r="S987" s="446"/>
      <c r="T987" s="446"/>
      <c r="U987" s="446"/>
      <c r="V987" s="446"/>
      <c r="W987" s="446"/>
      <c r="X987" s="446"/>
      <c r="Y987" s="446"/>
      <c r="Z987" s="446"/>
      <c r="AA987" s="446"/>
      <c r="AB987" s="446"/>
      <c r="AC987" s="446"/>
      <c r="AD987" s="446"/>
      <c r="AE987" s="446"/>
      <c r="AF987" s="446"/>
      <c r="AG987" s="446"/>
      <c r="AH987" s="446"/>
      <c r="AI987" s="446"/>
      <c r="AJ987" s="446"/>
      <c r="AK987" s="446"/>
      <c r="AL987" s="446"/>
      <c r="AM987" s="446"/>
      <c r="AN987" s="446"/>
      <c r="AO987" s="446"/>
      <c r="AP987" s="446"/>
      <c r="AQ987" s="446"/>
      <c r="AR987" s="446"/>
      <c r="AS987" s="446"/>
      <c r="AT987" s="446"/>
      <c r="AU987" s="446"/>
      <c r="AV987" s="446"/>
      <c r="AW987" s="446"/>
      <c r="AX987" s="446"/>
      <c r="AY987" s="446"/>
      <c r="AZ987" s="446"/>
      <c r="BA987" s="446"/>
      <c r="BB987" s="446"/>
      <c r="BC987" s="446"/>
      <c r="BD987" s="446"/>
      <c r="BE987" s="446"/>
      <c r="BF987" s="446"/>
      <c r="BG987" s="446"/>
      <c r="BH987" s="446"/>
      <c r="BI987" s="446"/>
      <c r="BJ987" s="446"/>
      <c r="BK987" s="446"/>
      <c r="BL987" s="446"/>
      <c r="BM987" s="446"/>
      <c r="BN987" s="446"/>
      <c r="BO987" s="446"/>
      <c r="BP987" s="446"/>
      <c r="BQ987" s="446"/>
      <c r="BR987" s="446"/>
      <c r="BS987" s="446"/>
      <c r="BT987" s="446"/>
      <c r="BU987" s="446"/>
      <c r="BV987" s="446"/>
      <c r="BW987" s="446"/>
      <c r="BX987" s="446"/>
      <c r="BY987" s="446"/>
      <c r="BZ987" s="446"/>
      <c r="CA987" s="446"/>
      <c r="CB987" s="446"/>
      <c r="CC987" s="446"/>
      <c r="CD987" s="446"/>
      <c r="CE987" s="446"/>
      <c r="CF987" s="446"/>
      <c r="CG987" s="446"/>
      <c r="CH987" s="446"/>
      <c r="CI987" s="446"/>
      <c r="CJ987" s="446"/>
      <c r="CK987" s="446"/>
      <c r="CL987" s="446"/>
      <c r="CM987" s="446"/>
      <c r="CN987" s="446"/>
      <c r="CO987" s="446"/>
      <c r="CP987" s="446"/>
      <c r="CQ987" s="446"/>
      <c r="CR987" s="446"/>
      <c r="CS987" s="446"/>
      <c r="CT987" s="446"/>
      <c r="CU987" s="446"/>
      <c r="CV987" s="446"/>
      <c r="CW987" s="446"/>
      <c r="CX987" s="446"/>
      <c r="CY987" s="446"/>
      <c r="CZ987" s="446"/>
      <c r="DA987" s="446"/>
      <c r="DB987" s="446"/>
      <c r="DC987" s="446"/>
      <c r="DD987" s="446"/>
      <c r="DE987" s="446"/>
      <c r="DF987" s="446"/>
      <c r="DG987" s="446"/>
      <c r="DH987" s="446"/>
      <c r="DI987" s="446"/>
      <c r="DJ987" s="446"/>
      <c r="DK987" s="446"/>
      <c r="DL987" s="446"/>
      <c r="DM987" s="446"/>
      <c r="DN987" s="446"/>
      <c r="DO987" s="446"/>
      <c r="DP987" s="446"/>
      <c r="DQ987" s="446"/>
      <c r="DR987" s="446"/>
      <c r="DS987" s="446"/>
      <c r="DT987" s="446"/>
      <c r="DU987" s="446"/>
      <c r="DV987" s="446"/>
      <c r="DW987" s="446"/>
      <c r="DX987" s="446"/>
      <c r="DY987" s="446"/>
      <c r="DZ987" s="446"/>
      <c r="EA987" s="446"/>
      <c r="EB987" s="446"/>
      <c r="EC987" s="446"/>
      <c r="ED987" s="446"/>
      <c r="EE987" s="446"/>
      <c r="EF987" s="446"/>
      <c r="EG987" s="446"/>
      <c r="EH987" s="446"/>
      <c r="EI987" s="446"/>
      <c r="EJ987" s="446"/>
      <c r="EK987" s="446"/>
      <c r="EL987" s="446"/>
      <c r="EM987" s="446"/>
      <c r="EN987" s="446"/>
      <c r="EO987" s="446"/>
      <c r="EP987" s="446"/>
      <c r="EQ987" s="446"/>
      <c r="ER987" s="446"/>
      <c r="ES987" s="446"/>
      <c r="ET987" s="446"/>
      <c r="EU987" s="446"/>
      <c r="EV987" s="446"/>
      <c r="EW987" s="446"/>
      <c r="EX987" s="446"/>
      <c r="EY987" s="446"/>
      <c r="EZ987" s="446"/>
      <c r="FA987" s="446"/>
      <c r="FB987" s="446"/>
      <c r="FC987" s="446"/>
      <c r="FD987" s="446"/>
      <c r="FE987" s="446"/>
      <c r="FF987" s="446"/>
      <c r="FG987" s="446"/>
      <c r="FH987" s="446"/>
      <c r="FI987" s="446"/>
      <c r="FJ987" s="446"/>
      <c r="FK987" s="446"/>
      <c r="FL987" s="446"/>
      <c r="FM987" s="446"/>
      <c r="FN987" s="446"/>
      <c r="FO987" s="446"/>
      <c r="FP987" s="446"/>
      <c r="FQ987" s="446"/>
      <c r="FR987" s="446"/>
      <c r="FS987" s="446"/>
      <c r="FT987" s="446"/>
      <c r="FU987" s="446"/>
      <c r="FV987" s="446"/>
      <c r="FW987" s="446"/>
      <c r="FX987" s="446"/>
      <c r="FY987" s="446"/>
      <c r="FZ987" s="446"/>
      <c r="GA987" s="446"/>
      <c r="GB987" s="446"/>
      <c r="GC987" s="446"/>
      <c r="GD987" s="446"/>
      <c r="GE987" s="446"/>
      <c r="GF987" s="446"/>
      <c r="GG987" s="446"/>
      <c r="GH987" s="446"/>
      <c r="GI987" s="446"/>
      <c r="GJ987" s="446"/>
      <c r="GK987" s="446"/>
      <c r="GL987" s="446"/>
      <c r="GM987" s="446"/>
      <c r="GN987" s="446"/>
      <c r="GO987" s="446"/>
      <c r="GP987" s="446"/>
      <c r="GQ987" s="446"/>
      <c r="GR987" s="446"/>
      <c r="GS987" s="446"/>
      <c r="GT987" s="446"/>
      <c r="GU987" s="446"/>
      <c r="GV987" s="446"/>
      <c r="GW987" s="364"/>
    </row>
    <row r="988" spans="1:205" x14ac:dyDescent="0.2">
      <c r="A988" s="277">
        <f t="shared" si="19"/>
        <v>258</v>
      </c>
      <c r="B988" s="515" t="s">
        <v>1718</v>
      </c>
      <c r="C988" s="276"/>
      <c r="D988" s="518">
        <v>1951</v>
      </c>
      <c r="E988" s="523">
        <v>94</v>
      </c>
      <c r="F988" s="527"/>
      <c r="G988" s="671" t="s">
        <v>1682</v>
      </c>
      <c r="H988" s="536" t="s">
        <v>4</v>
      </c>
      <c r="I988" s="445"/>
      <c r="J988" s="446"/>
      <c r="K988" s="446"/>
      <c r="L988" s="446"/>
      <c r="M988" s="446"/>
      <c r="N988" s="446"/>
      <c r="O988" s="446"/>
      <c r="P988" s="446"/>
      <c r="Q988" s="446"/>
      <c r="R988" s="446"/>
      <c r="S988" s="446"/>
      <c r="T988" s="446"/>
      <c r="U988" s="446"/>
      <c r="V988" s="446"/>
      <c r="W988" s="446"/>
      <c r="X988" s="446"/>
      <c r="Y988" s="446"/>
      <c r="Z988" s="446"/>
      <c r="AA988" s="446"/>
      <c r="AB988" s="446"/>
      <c r="AC988" s="446"/>
      <c r="AD988" s="446"/>
      <c r="AE988" s="446"/>
      <c r="AF988" s="446"/>
      <c r="AG988" s="446"/>
      <c r="AH988" s="446"/>
      <c r="AI988" s="446"/>
      <c r="AJ988" s="446"/>
      <c r="AK988" s="446"/>
      <c r="AL988" s="446"/>
      <c r="AM988" s="446"/>
      <c r="AN988" s="446"/>
      <c r="AO988" s="446"/>
      <c r="AP988" s="446"/>
      <c r="AQ988" s="446"/>
      <c r="AR988" s="446"/>
      <c r="AS988" s="446"/>
      <c r="AT988" s="446"/>
      <c r="AU988" s="446"/>
      <c r="AV988" s="446"/>
      <c r="AW988" s="446"/>
      <c r="AX988" s="446"/>
      <c r="AY988" s="446"/>
      <c r="AZ988" s="446"/>
      <c r="BA988" s="446"/>
      <c r="BB988" s="446"/>
      <c r="BC988" s="446"/>
      <c r="BD988" s="446"/>
      <c r="BE988" s="446"/>
      <c r="BF988" s="446"/>
      <c r="BG988" s="446"/>
      <c r="BH988" s="446"/>
      <c r="BI988" s="446"/>
      <c r="BJ988" s="446"/>
      <c r="BK988" s="446"/>
      <c r="BL988" s="446"/>
      <c r="BM988" s="446"/>
      <c r="BN988" s="446"/>
      <c r="BO988" s="446"/>
      <c r="BP988" s="446"/>
      <c r="BQ988" s="446"/>
      <c r="BR988" s="446"/>
      <c r="BS988" s="446"/>
      <c r="BT988" s="446"/>
      <c r="BU988" s="446"/>
      <c r="BV988" s="446"/>
      <c r="BW988" s="446"/>
      <c r="BX988" s="446"/>
      <c r="BY988" s="446"/>
      <c r="BZ988" s="446"/>
      <c r="CA988" s="446"/>
      <c r="CB988" s="446"/>
      <c r="CC988" s="446"/>
      <c r="CD988" s="446"/>
      <c r="CE988" s="446"/>
      <c r="CF988" s="446"/>
      <c r="CG988" s="446"/>
      <c r="CH988" s="446"/>
      <c r="CI988" s="446"/>
      <c r="CJ988" s="446"/>
      <c r="CK988" s="446"/>
      <c r="CL988" s="446"/>
      <c r="CM988" s="446"/>
      <c r="CN988" s="446"/>
      <c r="CO988" s="446"/>
      <c r="CP988" s="446"/>
      <c r="CQ988" s="446"/>
      <c r="CR988" s="446"/>
      <c r="CS988" s="446"/>
      <c r="CT988" s="446"/>
      <c r="CU988" s="446"/>
      <c r="CV988" s="446"/>
      <c r="CW988" s="446"/>
      <c r="CX988" s="446"/>
      <c r="CY988" s="446"/>
      <c r="CZ988" s="446"/>
      <c r="DA988" s="446"/>
      <c r="DB988" s="446"/>
      <c r="DC988" s="446"/>
      <c r="DD988" s="446"/>
      <c r="DE988" s="446"/>
      <c r="DF988" s="446"/>
      <c r="DG988" s="446"/>
      <c r="DH988" s="446"/>
      <c r="DI988" s="446"/>
      <c r="DJ988" s="446"/>
      <c r="DK988" s="446"/>
      <c r="DL988" s="446"/>
      <c r="DM988" s="446"/>
      <c r="DN988" s="446"/>
      <c r="DO988" s="446"/>
      <c r="DP988" s="446"/>
      <c r="DQ988" s="446"/>
      <c r="DR988" s="446"/>
      <c r="DS988" s="446"/>
      <c r="DT988" s="446"/>
      <c r="DU988" s="446"/>
      <c r="DV988" s="446"/>
      <c r="DW988" s="446"/>
      <c r="DX988" s="446"/>
      <c r="DY988" s="446"/>
      <c r="DZ988" s="446"/>
      <c r="EA988" s="446"/>
      <c r="EB988" s="446"/>
      <c r="EC988" s="446"/>
      <c r="ED988" s="446"/>
      <c r="EE988" s="446"/>
      <c r="EF988" s="446"/>
      <c r="EG988" s="446"/>
      <c r="EH988" s="446"/>
      <c r="EI988" s="446"/>
      <c r="EJ988" s="446"/>
      <c r="EK988" s="446"/>
      <c r="EL988" s="446"/>
      <c r="EM988" s="446"/>
      <c r="EN988" s="446"/>
      <c r="EO988" s="446"/>
      <c r="EP988" s="446"/>
      <c r="EQ988" s="446"/>
      <c r="ER988" s="446"/>
      <c r="ES988" s="446"/>
      <c r="ET988" s="446"/>
      <c r="EU988" s="446"/>
      <c r="EV988" s="446"/>
      <c r="EW988" s="446"/>
      <c r="EX988" s="446"/>
      <c r="EY988" s="446"/>
      <c r="EZ988" s="446"/>
      <c r="FA988" s="446"/>
      <c r="FB988" s="446"/>
      <c r="FC988" s="446"/>
      <c r="FD988" s="446"/>
      <c r="FE988" s="446"/>
      <c r="FF988" s="446"/>
      <c r="FG988" s="446"/>
      <c r="FH988" s="446"/>
      <c r="FI988" s="446"/>
      <c r="FJ988" s="446"/>
      <c r="FK988" s="446"/>
      <c r="FL988" s="446"/>
      <c r="FM988" s="446"/>
      <c r="FN988" s="446"/>
      <c r="FO988" s="446"/>
      <c r="FP988" s="446"/>
      <c r="FQ988" s="446"/>
      <c r="FR988" s="446"/>
      <c r="FS988" s="446"/>
      <c r="FT988" s="446"/>
      <c r="FU988" s="446"/>
      <c r="FV988" s="446"/>
      <c r="FW988" s="446"/>
      <c r="FX988" s="446"/>
      <c r="FY988" s="446"/>
      <c r="FZ988" s="446"/>
      <c r="GA988" s="446"/>
      <c r="GB988" s="446"/>
      <c r="GC988" s="446"/>
      <c r="GD988" s="446"/>
      <c r="GE988" s="446"/>
      <c r="GF988" s="446"/>
      <c r="GG988" s="446"/>
      <c r="GH988" s="446"/>
      <c r="GI988" s="446"/>
      <c r="GJ988" s="446"/>
      <c r="GK988" s="446"/>
      <c r="GL988" s="446"/>
      <c r="GM988" s="446"/>
      <c r="GN988" s="446"/>
      <c r="GO988" s="446"/>
      <c r="GP988" s="446"/>
      <c r="GQ988" s="446"/>
      <c r="GR988" s="446"/>
      <c r="GS988" s="446"/>
      <c r="GT988" s="446"/>
      <c r="GU988" s="446"/>
      <c r="GV988" s="446"/>
      <c r="GW988" s="364"/>
    </row>
    <row r="989" spans="1:205" x14ac:dyDescent="0.2">
      <c r="A989" s="277">
        <f t="shared" ref="A989:A990" si="20">A988+1</f>
        <v>259</v>
      </c>
      <c r="B989" s="515" t="s">
        <v>1719</v>
      </c>
      <c r="C989" s="276" t="s">
        <v>117</v>
      </c>
      <c r="D989" s="518">
        <v>1946</v>
      </c>
      <c r="E989" s="523">
        <v>90</v>
      </c>
      <c r="F989" s="527"/>
      <c r="G989" s="671" t="s">
        <v>1682</v>
      </c>
      <c r="H989" s="536" t="s">
        <v>4</v>
      </c>
      <c r="I989" s="445"/>
      <c r="J989" s="446"/>
      <c r="K989" s="446"/>
      <c r="L989" s="446"/>
      <c r="M989" s="446"/>
      <c r="N989" s="446"/>
      <c r="O989" s="446"/>
      <c r="P989" s="446"/>
      <c r="Q989" s="446"/>
      <c r="R989" s="446"/>
      <c r="S989" s="446"/>
      <c r="T989" s="446"/>
      <c r="U989" s="446"/>
      <c r="V989" s="446"/>
      <c r="W989" s="446"/>
      <c r="X989" s="446"/>
      <c r="Y989" s="446"/>
      <c r="Z989" s="446"/>
      <c r="AA989" s="446"/>
      <c r="AB989" s="446"/>
      <c r="AC989" s="446"/>
      <c r="AD989" s="446"/>
      <c r="AE989" s="446"/>
      <c r="AF989" s="446"/>
      <c r="AG989" s="446"/>
      <c r="AH989" s="446"/>
      <c r="AI989" s="446"/>
      <c r="AJ989" s="446"/>
      <c r="AK989" s="446"/>
      <c r="AL989" s="446"/>
      <c r="AM989" s="446"/>
      <c r="AN989" s="446"/>
      <c r="AO989" s="446"/>
      <c r="AP989" s="446"/>
      <c r="AQ989" s="446"/>
      <c r="AR989" s="446"/>
      <c r="AS989" s="446"/>
      <c r="AT989" s="446"/>
      <c r="AU989" s="446"/>
      <c r="AV989" s="446"/>
      <c r="AW989" s="446"/>
      <c r="AX989" s="446"/>
      <c r="AY989" s="446"/>
      <c r="AZ989" s="446"/>
      <c r="BA989" s="446"/>
      <c r="BB989" s="446"/>
      <c r="BC989" s="446"/>
      <c r="BD989" s="446"/>
      <c r="BE989" s="446"/>
      <c r="BF989" s="446"/>
      <c r="BG989" s="446"/>
      <c r="BH989" s="446"/>
      <c r="BI989" s="446"/>
      <c r="BJ989" s="446"/>
      <c r="BK989" s="446"/>
      <c r="BL989" s="446"/>
      <c r="BM989" s="446"/>
      <c r="BN989" s="446"/>
      <c r="BO989" s="446"/>
      <c r="BP989" s="446"/>
      <c r="BQ989" s="446"/>
      <c r="BR989" s="446"/>
      <c r="BS989" s="446"/>
      <c r="BT989" s="446"/>
      <c r="BU989" s="446"/>
      <c r="BV989" s="446"/>
      <c r="BW989" s="446"/>
      <c r="BX989" s="446"/>
      <c r="BY989" s="446"/>
      <c r="BZ989" s="446"/>
      <c r="CA989" s="446"/>
      <c r="CB989" s="446"/>
      <c r="CC989" s="446"/>
      <c r="CD989" s="446"/>
      <c r="CE989" s="446"/>
      <c r="CF989" s="446"/>
      <c r="CG989" s="446"/>
      <c r="CH989" s="446"/>
      <c r="CI989" s="446"/>
      <c r="CJ989" s="446"/>
      <c r="CK989" s="446"/>
      <c r="CL989" s="446"/>
      <c r="CM989" s="446"/>
      <c r="CN989" s="446"/>
      <c r="CO989" s="446"/>
      <c r="CP989" s="446"/>
      <c r="CQ989" s="446"/>
      <c r="CR989" s="446"/>
      <c r="CS989" s="446"/>
      <c r="CT989" s="446"/>
      <c r="CU989" s="446"/>
      <c r="CV989" s="446"/>
      <c r="CW989" s="446"/>
      <c r="CX989" s="446"/>
      <c r="CY989" s="446"/>
      <c r="CZ989" s="446"/>
      <c r="DA989" s="446"/>
      <c r="DB989" s="446"/>
      <c r="DC989" s="446"/>
      <c r="DD989" s="446"/>
      <c r="DE989" s="446"/>
      <c r="DF989" s="446"/>
      <c r="DG989" s="446"/>
      <c r="DH989" s="446"/>
      <c r="DI989" s="446"/>
      <c r="DJ989" s="446"/>
      <c r="DK989" s="446"/>
      <c r="DL989" s="446"/>
      <c r="DM989" s="446"/>
      <c r="DN989" s="446"/>
      <c r="DO989" s="446"/>
      <c r="DP989" s="446"/>
      <c r="DQ989" s="446"/>
      <c r="DR989" s="446"/>
      <c r="DS989" s="446"/>
      <c r="DT989" s="446"/>
      <c r="DU989" s="446"/>
      <c r="DV989" s="446"/>
      <c r="DW989" s="446"/>
      <c r="DX989" s="446"/>
      <c r="DY989" s="446"/>
      <c r="DZ989" s="446"/>
      <c r="EA989" s="446"/>
      <c r="EB989" s="446"/>
      <c r="EC989" s="446"/>
      <c r="ED989" s="446"/>
      <c r="EE989" s="446"/>
      <c r="EF989" s="446"/>
      <c r="EG989" s="446"/>
      <c r="EH989" s="446"/>
      <c r="EI989" s="446"/>
      <c r="EJ989" s="446"/>
      <c r="EK989" s="446"/>
      <c r="EL989" s="446"/>
      <c r="EM989" s="446"/>
      <c r="EN989" s="446"/>
      <c r="EO989" s="446"/>
      <c r="EP989" s="446"/>
      <c r="EQ989" s="446"/>
      <c r="ER989" s="446"/>
      <c r="ES989" s="446"/>
      <c r="ET989" s="446"/>
      <c r="EU989" s="446"/>
      <c r="EV989" s="446"/>
      <c r="EW989" s="446"/>
      <c r="EX989" s="446"/>
      <c r="EY989" s="446"/>
      <c r="EZ989" s="446"/>
      <c r="FA989" s="446"/>
      <c r="FB989" s="446"/>
      <c r="FC989" s="446"/>
      <c r="FD989" s="446"/>
      <c r="FE989" s="446"/>
      <c r="FF989" s="446"/>
      <c r="FG989" s="446"/>
      <c r="FH989" s="446"/>
      <c r="FI989" s="446"/>
      <c r="FJ989" s="446"/>
      <c r="FK989" s="446"/>
      <c r="FL989" s="446"/>
      <c r="FM989" s="446"/>
      <c r="FN989" s="446"/>
      <c r="FO989" s="446"/>
      <c r="FP989" s="446"/>
      <c r="FQ989" s="446"/>
      <c r="FR989" s="446"/>
      <c r="FS989" s="446"/>
      <c r="FT989" s="446"/>
      <c r="FU989" s="446"/>
      <c r="FV989" s="446"/>
      <c r="FW989" s="446"/>
      <c r="FX989" s="446"/>
      <c r="FY989" s="446"/>
      <c r="FZ989" s="446"/>
      <c r="GA989" s="446"/>
      <c r="GB989" s="446"/>
      <c r="GC989" s="446"/>
      <c r="GD989" s="446"/>
      <c r="GE989" s="446"/>
      <c r="GF989" s="446"/>
      <c r="GG989" s="446"/>
      <c r="GH989" s="446"/>
      <c r="GI989" s="446"/>
      <c r="GJ989" s="446"/>
      <c r="GK989" s="446"/>
      <c r="GL989" s="446"/>
      <c r="GM989" s="446"/>
      <c r="GN989" s="446"/>
      <c r="GO989" s="446"/>
      <c r="GP989" s="446"/>
      <c r="GQ989" s="446"/>
      <c r="GR989" s="446"/>
      <c r="GS989" s="446"/>
      <c r="GT989" s="446"/>
      <c r="GU989" s="446"/>
      <c r="GV989" s="446"/>
      <c r="GW989" s="364"/>
    </row>
    <row r="990" spans="1:205" x14ac:dyDescent="0.2">
      <c r="A990" s="277">
        <f t="shared" si="20"/>
        <v>260</v>
      </c>
      <c r="B990" s="515" t="s">
        <v>1729</v>
      </c>
      <c r="C990" s="276"/>
      <c r="D990" s="518">
        <v>1941</v>
      </c>
      <c r="E990" s="523">
        <v>50</v>
      </c>
      <c r="F990" s="527"/>
      <c r="G990" s="671" t="s">
        <v>1682</v>
      </c>
      <c r="H990" s="536" t="s">
        <v>4</v>
      </c>
      <c r="I990" s="445"/>
      <c r="J990" s="446"/>
      <c r="K990" s="446"/>
      <c r="L990" s="446"/>
      <c r="M990" s="446"/>
      <c r="N990" s="446"/>
      <c r="O990" s="446"/>
      <c r="P990" s="446"/>
      <c r="Q990" s="446"/>
      <c r="R990" s="446"/>
      <c r="S990" s="446"/>
      <c r="T990" s="446"/>
      <c r="U990" s="446"/>
      <c r="V990" s="446"/>
      <c r="W990" s="446"/>
      <c r="X990" s="446"/>
      <c r="Y990" s="446"/>
      <c r="Z990" s="446"/>
      <c r="AA990" s="446"/>
      <c r="AB990" s="446"/>
      <c r="AC990" s="446"/>
      <c r="AD990" s="446"/>
      <c r="AE990" s="446"/>
      <c r="AF990" s="446"/>
      <c r="AG990" s="446"/>
      <c r="AH990" s="446"/>
      <c r="AI990" s="446"/>
      <c r="AJ990" s="446"/>
      <c r="AK990" s="446"/>
      <c r="AL990" s="446"/>
      <c r="AM990" s="446"/>
      <c r="AN990" s="446"/>
      <c r="AO990" s="446"/>
      <c r="AP990" s="446"/>
      <c r="AQ990" s="446"/>
      <c r="AR990" s="446"/>
      <c r="AS990" s="446"/>
      <c r="AT990" s="446"/>
      <c r="AU990" s="446"/>
      <c r="AV990" s="446"/>
      <c r="AW990" s="446"/>
      <c r="AX990" s="446"/>
      <c r="AY990" s="446"/>
      <c r="AZ990" s="446"/>
      <c r="BA990" s="446"/>
      <c r="BB990" s="446"/>
      <c r="BC990" s="446"/>
      <c r="BD990" s="446"/>
      <c r="BE990" s="446"/>
      <c r="BF990" s="446"/>
      <c r="BG990" s="446"/>
      <c r="BH990" s="446"/>
      <c r="BI990" s="446"/>
      <c r="BJ990" s="446"/>
      <c r="BK990" s="446"/>
      <c r="BL990" s="446"/>
      <c r="BM990" s="446"/>
      <c r="BN990" s="446"/>
      <c r="BO990" s="446"/>
      <c r="BP990" s="446"/>
      <c r="BQ990" s="446"/>
      <c r="BR990" s="446"/>
      <c r="BS990" s="446"/>
      <c r="BT990" s="446"/>
      <c r="BU990" s="446"/>
      <c r="BV990" s="446"/>
      <c r="BW990" s="446"/>
      <c r="BX990" s="446"/>
      <c r="BY990" s="446"/>
      <c r="BZ990" s="446"/>
      <c r="CA990" s="446"/>
      <c r="CB990" s="446"/>
      <c r="CC990" s="446"/>
      <c r="CD990" s="446"/>
      <c r="CE990" s="446"/>
      <c r="CF990" s="446"/>
      <c r="CG990" s="446"/>
      <c r="CH990" s="446"/>
      <c r="CI990" s="446"/>
      <c r="CJ990" s="446"/>
      <c r="CK990" s="446"/>
      <c r="CL990" s="446"/>
      <c r="CM990" s="446"/>
      <c r="CN990" s="446"/>
      <c r="CO990" s="446"/>
      <c r="CP990" s="446"/>
      <c r="CQ990" s="446"/>
      <c r="CR990" s="446"/>
      <c r="CS990" s="446"/>
      <c r="CT990" s="446"/>
      <c r="CU990" s="446"/>
      <c r="CV990" s="446"/>
      <c r="CW990" s="446"/>
      <c r="CX990" s="446"/>
      <c r="CY990" s="446"/>
      <c r="CZ990" s="446"/>
      <c r="DA990" s="446"/>
      <c r="DB990" s="446"/>
      <c r="DC990" s="446"/>
      <c r="DD990" s="446"/>
      <c r="DE990" s="446"/>
      <c r="DF990" s="446"/>
      <c r="DG990" s="446"/>
      <c r="DH990" s="446"/>
      <c r="DI990" s="446"/>
      <c r="DJ990" s="446"/>
      <c r="DK990" s="446"/>
      <c r="DL990" s="446"/>
      <c r="DM990" s="446"/>
      <c r="DN990" s="446"/>
      <c r="DO990" s="446"/>
      <c r="DP990" s="446"/>
      <c r="DQ990" s="446"/>
      <c r="DR990" s="446"/>
      <c r="DS990" s="446"/>
      <c r="DT990" s="446"/>
      <c r="DU990" s="446"/>
      <c r="DV990" s="446"/>
      <c r="DW990" s="446"/>
      <c r="DX990" s="446"/>
      <c r="DY990" s="446"/>
      <c r="DZ990" s="446"/>
      <c r="EA990" s="446"/>
      <c r="EB990" s="446"/>
      <c r="EC990" s="446"/>
      <c r="ED990" s="446"/>
      <c r="EE990" s="446"/>
      <c r="EF990" s="446"/>
      <c r="EG990" s="446"/>
      <c r="EH990" s="446"/>
      <c r="EI990" s="446"/>
      <c r="EJ990" s="446"/>
      <c r="EK990" s="446"/>
      <c r="EL990" s="446"/>
      <c r="EM990" s="446"/>
      <c r="EN990" s="446"/>
      <c r="EO990" s="446"/>
      <c r="EP990" s="446"/>
      <c r="EQ990" s="446"/>
      <c r="ER990" s="446"/>
      <c r="ES990" s="446"/>
      <c r="ET990" s="446"/>
      <c r="EU990" s="446"/>
      <c r="EV990" s="446"/>
      <c r="EW990" s="446"/>
      <c r="EX990" s="446"/>
      <c r="EY990" s="446"/>
      <c r="EZ990" s="446"/>
      <c r="FA990" s="446"/>
      <c r="FB990" s="446"/>
      <c r="FC990" s="446"/>
      <c r="FD990" s="446"/>
      <c r="FE990" s="446"/>
      <c r="FF990" s="446"/>
      <c r="FG990" s="446"/>
      <c r="FH990" s="446"/>
      <c r="FI990" s="446"/>
      <c r="FJ990" s="446"/>
      <c r="FK990" s="446"/>
      <c r="FL990" s="446"/>
      <c r="FM990" s="446"/>
      <c r="FN990" s="446"/>
      <c r="FO990" s="446"/>
      <c r="FP990" s="446"/>
      <c r="FQ990" s="446"/>
      <c r="FR990" s="446"/>
      <c r="FS990" s="446"/>
      <c r="FT990" s="446"/>
      <c r="FU990" s="446"/>
      <c r="FV990" s="446"/>
      <c r="FW990" s="446"/>
      <c r="FX990" s="446"/>
      <c r="FY990" s="446"/>
      <c r="FZ990" s="446"/>
      <c r="GA990" s="446"/>
      <c r="GB990" s="446"/>
      <c r="GC990" s="446"/>
      <c r="GD990" s="446"/>
      <c r="GE990" s="446"/>
      <c r="GF990" s="446"/>
      <c r="GG990" s="446"/>
      <c r="GH990" s="446"/>
      <c r="GI990" s="446"/>
      <c r="GJ990" s="446"/>
      <c r="GK990" s="446"/>
      <c r="GL990" s="446"/>
      <c r="GM990" s="446"/>
      <c r="GN990" s="446"/>
      <c r="GO990" s="446"/>
      <c r="GP990" s="446"/>
      <c r="GQ990" s="446"/>
      <c r="GR990" s="446"/>
      <c r="GS990" s="446"/>
      <c r="GT990" s="446"/>
      <c r="GU990" s="446"/>
      <c r="GV990" s="446"/>
      <c r="GW990" s="364"/>
    </row>
    <row r="991" spans="1:205" x14ac:dyDescent="0.2">
      <c r="B991" s="511"/>
      <c r="C991" s="512"/>
      <c r="D991" s="505"/>
      <c r="E991" s="506"/>
      <c r="F991" s="506"/>
      <c r="G991" s="507"/>
      <c r="H991" s="333"/>
      <c r="I991" s="446"/>
      <c r="J991" s="446"/>
      <c r="K991" s="446"/>
      <c r="L991" s="446"/>
      <c r="M991" s="446"/>
      <c r="N991" s="446"/>
      <c r="O991" s="446"/>
      <c r="P991" s="446"/>
      <c r="Q991" s="446"/>
      <c r="R991" s="446"/>
      <c r="S991" s="446"/>
      <c r="T991" s="446"/>
      <c r="U991" s="446"/>
      <c r="V991" s="446"/>
      <c r="W991" s="446"/>
      <c r="X991" s="446"/>
      <c r="Y991" s="446"/>
      <c r="Z991" s="446"/>
      <c r="AA991" s="446"/>
      <c r="AB991" s="446"/>
      <c r="AC991" s="446"/>
      <c r="AD991" s="446"/>
      <c r="AE991" s="446"/>
      <c r="AF991" s="446"/>
      <c r="AG991" s="446"/>
      <c r="AH991" s="446"/>
      <c r="AI991" s="446"/>
      <c r="AJ991" s="446"/>
      <c r="AK991" s="446"/>
      <c r="AL991" s="446"/>
      <c r="AM991" s="446"/>
      <c r="AN991" s="446"/>
      <c r="AO991" s="446"/>
      <c r="AP991" s="446"/>
      <c r="AQ991" s="446"/>
      <c r="AR991" s="446"/>
      <c r="AS991" s="446"/>
      <c r="AT991" s="446"/>
      <c r="AU991" s="446"/>
      <c r="AV991" s="446"/>
      <c r="AW991" s="446"/>
      <c r="AX991" s="446"/>
      <c r="AY991" s="446"/>
      <c r="AZ991" s="446"/>
      <c r="BA991" s="446"/>
      <c r="BB991" s="446"/>
      <c r="BC991" s="446"/>
      <c r="BD991" s="446"/>
      <c r="BE991" s="446"/>
      <c r="BF991" s="446"/>
      <c r="BG991" s="446"/>
      <c r="BH991" s="446"/>
      <c r="BI991" s="446"/>
      <c r="BJ991" s="446"/>
      <c r="BK991" s="446"/>
      <c r="BL991" s="446"/>
      <c r="BM991" s="446"/>
      <c r="BN991" s="446"/>
      <c r="BO991" s="446"/>
      <c r="BP991" s="446"/>
      <c r="BQ991" s="446"/>
      <c r="BR991" s="446"/>
      <c r="BS991" s="446"/>
      <c r="BT991" s="446"/>
      <c r="BU991" s="446"/>
      <c r="BV991" s="446"/>
      <c r="BW991" s="446"/>
      <c r="BX991" s="446"/>
      <c r="BY991" s="446"/>
      <c r="BZ991" s="446"/>
      <c r="CA991" s="446"/>
      <c r="CB991" s="446"/>
      <c r="CC991" s="446"/>
      <c r="CD991" s="446"/>
      <c r="CE991" s="446"/>
      <c r="CF991" s="446"/>
      <c r="CG991" s="446"/>
      <c r="CH991" s="446"/>
      <c r="CI991" s="446"/>
      <c r="CJ991" s="446"/>
      <c r="CK991" s="446"/>
      <c r="CL991" s="446"/>
      <c r="CM991" s="446"/>
      <c r="CN991" s="446"/>
      <c r="CO991" s="446"/>
      <c r="CP991" s="446"/>
      <c r="CQ991" s="446"/>
      <c r="CR991" s="446"/>
      <c r="CS991" s="446"/>
      <c r="CT991" s="446"/>
      <c r="CU991" s="446"/>
      <c r="CV991" s="446"/>
      <c r="CW991" s="446"/>
      <c r="CX991" s="446"/>
      <c r="CY991" s="446"/>
      <c r="CZ991" s="446"/>
      <c r="DA991" s="446"/>
      <c r="DB991" s="446"/>
      <c r="DC991" s="446"/>
      <c r="DD991" s="446"/>
      <c r="DE991" s="446"/>
      <c r="DF991" s="446"/>
      <c r="DG991" s="446"/>
      <c r="DH991" s="446"/>
      <c r="DI991" s="446"/>
      <c r="DJ991" s="446"/>
      <c r="DK991" s="446"/>
      <c r="DL991" s="446"/>
      <c r="DM991" s="446"/>
      <c r="DN991" s="446"/>
      <c r="DO991" s="446"/>
      <c r="DP991" s="446"/>
      <c r="DQ991" s="446"/>
      <c r="DR991" s="446"/>
      <c r="DS991" s="446"/>
      <c r="DT991" s="446"/>
      <c r="DU991" s="446"/>
      <c r="DV991" s="446"/>
      <c r="DW991" s="446"/>
      <c r="DX991" s="446"/>
      <c r="DY991" s="446"/>
      <c r="DZ991" s="446"/>
      <c r="EA991" s="446"/>
      <c r="EB991" s="446"/>
      <c r="EC991" s="446"/>
      <c r="ED991" s="446"/>
      <c r="EE991" s="446"/>
      <c r="EF991" s="446"/>
      <c r="EG991" s="446"/>
      <c r="EH991" s="446"/>
      <c r="EI991" s="446"/>
      <c r="EJ991" s="446"/>
      <c r="EK991" s="446"/>
      <c r="EL991" s="446"/>
      <c r="EM991" s="446"/>
      <c r="EN991" s="446"/>
      <c r="EO991" s="446"/>
      <c r="EP991" s="446"/>
      <c r="EQ991" s="446"/>
      <c r="ER991" s="446"/>
      <c r="ES991" s="446"/>
      <c r="ET991" s="446"/>
      <c r="EU991" s="446"/>
      <c r="EV991" s="446"/>
      <c r="EW991" s="446"/>
      <c r="EX991" s="446"/>
      <c r="EY991" s="446"/>
      <c r="EZ991" s="446"/>
      <c r="FA991" s="446"/>
      <c r="FB991" s="446"/>
      <c r="FC991" s="446"/>
      <c r="FD991" s="446"/>
      <c r="FE991" s="446"/>
      <c r="FF991" s="446"/>
      <c r="FG991" s="446"/>
      <c r="FH991" s="446"/>
      <c r="FI991" s="446"/>
      <c r="FJ991" s="446"/>
      <c r="FK991" s="446"/>
      <c r="FL991" s="446"/>
      <c r="FM991" s="446"/>
      <c r="FN991" s="446"/>
      <c r="FO991" s="446"/>
      <c r="FP991" s="446"/>
      <c r="FQ991" s="446"/>
      <c r="FR991" s="446"/>
      <c r="FS991" s="446"/>
      <c r="FT991" s="446"/>
      <c r="FU991" s="446"/>
      <c r="FV991" s="446"/>
      <c r="FW991" s="446"/>
      <c r="FX991" s="446"/>
      <c r="FY991" s="446"/>
      <c r="FZ991" s="446"/>
      <c r="GA991" s="446"/>
      <c r="GB991" s="446"/>
      <c r="GC991" s="446"/>
      <c r="GD991" s="446"/>
      <c r="GE991" s="446"/>
      <c r="GF991" s="446"/>
      <c r="GG991" s="446"/>
      <c r="GH991" s="446"/>
      <c r="GI991" s="446"/>
      <c r="GJ991" s="446"/>
      <c r="GK991" s="446"/>
      <c r="GL991" s="446"/>
      <c r="GM991" s="446"/>
      <c r="GN991" s="446"/>
      <c r="GO991" s="446"/>
      <c r="GP991" s="446"/>
      <c r="GQ991" s="446"/>
      <c r="GR991" s="446"/>
      <c r="GS991" s="446"/>
      <c r="GT991" s="446"/>
      <c r="GU991" s="446"/>
      <c r="GV991" s="446"/>
      <c r="GW991" s="364"/>
    </row>
    <row r="992" spans="1:205" x14ac:dyDescent="0.2">
      <c r="B992" s="509"/>
      <c r="C992" s="449"/>
      <c r="D992" s="502"/>
      <c r="E992" s="446"/>
      <c r="F992" s="446"/>
      <c r="G992" s="503"/>
      <c r="H992" s="334"/>
      <c r="I992" s="446"/>
      <c r="J992" s="446"/>
      <c r="K992" s="446"/>
      <c r="L992" s="446"/>
      <c r="M992" s="446"/>
      <c r="N992" s="446"/>
      <c r="O992" s="446"/>
      <c r="P992" s="446"/>
      <c r="Q992" s="446"/>
      <c r="R992" s="446"/>
      <c r="S992" s="446"/>
      <c r="T992" s="446"/>
      <c r="U992" s="446"/>
      <c r="V992" s="446"/>
      <c r="W992" s="446"/>
      <c r="X992" s="446"/>
      <c r="Y992" s="446"/>
      <c r="Z992" s="446"/>
      <c r="AA992" s="446"/>
      <c r="AB992" s="446"/>
      <c r="AC992" s="446"/>
      <c r="AD992" s="446"/>
      <c r="AE992" s="446"/>
      <c r="AF992" s="446"/>
      <c r="AG992" s="446"/>
      <c r="AH992" s="446"/>
      <c r="AI992" s="446"/>
      <c r="AJ992" s="446"/>
      <c r="AK992" s="446"/>
      <c r="AL992" s="446"/>
      <c r="AM992" s="446"/>
      <c r="AN992" s="446"/>
      <c r="AO992" s="446"/>
      <c r="AP992" s="446"/>
      <c r="AQ992" s="446"/>
      <c r="AR992" s="446"/>
      <c r="AS992" s="446"/>
      <c r="AT992" s="446"/>
      <c r="AU992" s="446"/>
      <c r="AV992" s="446"/>
      <c r="AW992" s="446"/>
      <c r="AX992" s="446"/>
      <c r="AY992" s="446"/>
      <c r="AZ992" s="446"/>
      <c r="BA992" s="446"/>
      <c r="BB992" s="446"/>
      <c r="BC992" s="446"/>
      <c r="BD992" s="446"/>
      <c r="BE992" s="446"/>
      <c r="BF992" s="446"/>
      <c r="BG992" s="446"/>
      <c r="BH992" s="446"/>
      <c r="BI992" s="446"/>
      <c r="BJ992" s="446"/>
      <c r="BK992" s="446"/>
      <c r="BL992" s="446"/>
      <c r="BM992" s="446"/>
      <c r="BN992" s="446"/>
      <c r="BO992" s="446"/>
      <c r="BP992" s="446"/>
      <c r="BQ992" s="446"/>
      <c r="BR992" s="446"/>
      <c r="BS992" s="446"/>
      <c r="BT992" s="446"/>
      <c r="BU992" s="446"/>
      <c r="BV992" s="446"/>
      <c r="BW992" s="446"/>
      <c r="BX992" s="446"/>
      <c r="BY992" s="446"/>
      <c r="BZ992" s="446"/>
      <c r="CA992" s="446"/>
      <c r="CB992" s="446"/>
      <c r="CC992" s="446"/>
      <c r="CD992" s="446"/>
      <c r="CE992" s="446"/>
      <c r="CF992" s="446"/>
      <c r="CG992" s="446"/>
      <c r="CH992" s="446"/>
      <c r="CI992" s="446"/>
      <c r="CJ992" s="446"/>
      <c r="CK992" s="446"/>
      <c r="CL992" s="446"/>
      <c r="CM992" s="446"/>
      <c r="CN992" s="446"/>
      <c r="CO992" s="446"/>
      <c r="CP992" s="446"/>
      <c r="CQ992" s="446"/>
      <c r="CR992" s="446"/>
      <c r="CS992" s="446"/>
      <c r="CT992" s="446"/>
      <c r="CU992" s="446"/>
      <c r="CV992" s="446"/>
      <c r="CW992" s="446"/>
      <c r="CX992" s="446"/>
      <c r="CY992" s="446"/>
      <c r="CZ992" s="446"/>
      <c r="DA992" s="446"/>
      <c r="DB992" s="446"/>
      <c r="DC992" s="446"/>
      <c r="DD992" s="446"/>
      <c r="DE992" s="446"/>
      <c r="DF992" s="446"/>
      <c r="DG992" s="446"/>
      <c r="DH992" s="446"/>
      <c r="DI992" s="446"/>
      <c r="DJ992" s="446"/>
      <c r="DK992" s="446"/>
      <c r="DL992" s="446"/>
      <c r="DM992" s="446"/>
      <c r="DN992" s="446"/>
      <c r="DO992" s="446"/>
      <c r="DP992" s="446"/>
      <c r="DQ992" s="446"/>
      <c r="DR992" s="446"/>
      <c r="DS992" s="446"/>
      <c r="DT992" s="446"/>
      <c r="DU992" s="446"/>
      <c r="DV992" s="446"/>
      <c r="DW992" s="446"/>
      <c r="DX992" s="446"/>
      <c r="DY992" s="446"/>
      <c r="DZ992" s="446"/>
      <c r="EA992" s="446"/>
      <c r="EB992" s="446"/>
      <c r="EC992" s="446"/>
      <c r="ED992" s="446"/>
      <c r="EE992" s="446"/>
      <c r="EF992" s="446"/>
      <c r="EG992" s="446"/>
      <c r="EH992" s="446"/>
      <c r="EI992" s="446"/>
      <c r="EJ992" s="446"/>
      <c r="EK992" s="446"/>
      <c r="EL992" s="446"/>
      <c r="EM992" s="446"/>
      <c r="EN992" s="446"/>
      <c r="EO992" s="446"/>
      <c r="EP992" s="446"/>
      <c r="EQ992" s="446"/>
      <c r="ER992" s="446"/>
      <c r="ES992" s="446"/>
      <c r="ET992" s="446"/>
      <c r="EU992" s="446"/>
      <c r="EV992" s="446"/>
      <c r="EW992" s="446"/>
      <c r="EX992" s="446"/>
      <c r="EY992" s="446"/>
      <c r="EZ992" s="446"/>
      <c r="FA992" s="446"/>
      <c r="FB992" s="446"/>
      <c r="FC992" s="446"/>
      <c r="FD992" s="446"/>
      <c r="FE992" s="446"/>
      <c r="FF992" s="446"/>
      <c r="FG992" s="446"/>
      <c r="FH992" s="446"/>
      <c r="FI992" s="446"/>
      <c r="FJ992" s="446"/>
      <c r="FK992" s="446"/>
      <c r="FL992" s="446"/>
      <c r="FM992" s="446"/>
      <c r="FN992" s="446"/>
      <c r="FO992" s="446"/>
      <c r="FP992" s="446"/>
      <c r="FQ992" s="446"/>
      <c r="FR992" s="446"/>
      <c r="FS992" s="446"/>
      <c r="FT992" s="446"/>
      <c r="FU992" s="446"/>
      <c r="FV992" s="446"/>
      <c r="FW992" s="446"/>
      <c r="FX992" s="446"/>
      <c r="FY992" s="446"/>
      <c r="FZ992" s="446"/>
      <c r="GA992" s="446"/>
      <c r="GB992" s="446"/>
      <c r="GC992" s="446"/>
      <c r="GD992" s="446"/>
      <c r="GE992" s="446"/>
      <c r="GF992" s="446"/>
      <c r="GG992" s="446"/>
      <c r="GH992" s="446"/>
      <c r="GI992" s="446"/>
      <c r="GJ992" s="446"/>
      <c r="GK992" s="446"/>
      <c r="GL992" s="446"/>
      <c r="GM992" s="446"/>
      <c r="GN992" s="446"/>
      <c r="GO992" s="446"/>
      <c r="GP992" s="446"/>
      <c r="GQ992" s="446"/>
      <c r="GR992" s="446"/>
      <c r="GS992" s="446"/>
      <c r="GT992" s="446"/>
      <c r="GU992" s="446"/>
      <c r="GV992" s="446"/>
      <c r="GW992" s="364"/>
    </row>
    <row r="993" spans="2:205" x14ac:dyDescent="0.2">
      <c r="B993" s="509"/>
      <c r="C993" s="449"/>
      <c r="D993" s="502"/>
      <c r="E993" s="446"/>
      <c r="F993" s="446"/>
      <c r="G993" s="503"/>
      <c r="H993" s="334"/>
      <c r="I993" s="446"/>
      <c r="J993" s="446"/>
      <c r="K993" s="446"/>
      <c r="L993" s="446"/>
      <c r="M993" s="446"/>
      <c r="N993" s="446"/>
      <c r="O993" s="446"/>
      <c r="P993" s="446"/>
      <c r="Q993" s="446"/>
      <c r="R993" s="446"/>
      <c r="S993" s="446"/>
      <c r="T993" s="446"/>
      <c r="U993" s="446"/>
      <c r="V993" s="446"/>
      <c r="W993" s="446"/>
      <c r="X993" s="446"/>
      <c r="Y993" s="446"/>
      <c r="Z993" s="446"/>
      <c r="AA993" s="446"/>
      <c r="AB993" s="446"/>
      <c r="AC993" s="446"/>
      <c r="AD993" s="446"/>
      <c r="AE993" s="446"/>
      <c r="AF993" s="446"/>
      <c r="AG993" s="446"/>
      <c r="AH993" s="446"/>
      <c r="AI993" s="446"/>
      <c r="AJ993" s="446"/>
      <c r="AK993" s="446"/>
      <c r="AL993" s="446"/>
      <c r="AM993" s="446"/>
      <c r="AN993" s="446"/>
      <c r="AO993" s="446"/>
      <c r="AP993" s="446"/>
      <c r="AQ993" s="446"/>
      <c r="AR993" s="446"/>
      <c r="AS993" s="446"/>
      <c r="AT993" s="446"/>
      <c r="AU993" s="446"/>
      <c r="AV993" s="446"/>
      <c r="AW993" s="446"/>
      <c r="AX993" s="446"/>
      <c r="AY993" s="446"/>
      <c r="AZ993" s="446"/>
      <c r="BA993" s="446"/>
      <c r="BB993" s="446"/>
      <c r="BC993" s="446"/>
      <c r="BD993" s="446"/>
      <c r="BE993" s="446"/>
      <c r="BF993" s="446"/>
      <c r="BG993" s="446"/>
      <c r="BH993" s="446"/>
      <c r="BI993" s="446"/>
      <c r="BJ993" s="446"/>
      <c r="BK993" s="446"/>
      <c r="BL993" s="446"/>
      <c r="BM993" s="446"/>
      <c r="BN993" s="446"/>
      <c r="BO993" s="446"/>
      <c r="BP993" s="446"/>
      <c r="BQ993" s="446"/>
      <c r="BR993" s="446"/>
      <c r="BS993" s="446"/>
      <c r="BT993" s="446"/>
      <c r="BU993" s="446"/>
      <c r="BV993" s="446"/>
      <c r="BW993" s="446"/>
      <c r="BX993" s="446"/>
      <c r="BY993" s="446"/>
      <c r="BZ993" s="446"/>
      <c r="CA993" s="446"/>
      <c r="CB993" s="446"/>
      <c r="CC993" s="446"/>
      <c r="CD993" s="446"/>
      <c r="CE993" s="446"/>
      <c r="CF993" s="446"/>
      <c r="CG993" s="446"/>
      <c r="CH993" s="446"/>
      <c r="CI993" s="446"/>
      <c r="CJ993" s="446"/>
      <c r="CK993" s="446"/>
      <c r="CL993" s="446"/>
      <c r="CM993" s="446"/>
      <c r="CN993" s="446"/>
      <c r="CO993" s="446"/>
      <c r="CP993" s="446"/>
      <c r="CQ993" s="446"/>
      <c r="CR993" s="446"/>
      <c r="CS993" s="446"/>
      <c r="CT993" s="446"/>
      <c r="CU993" s="446"/>
      <c r="CV993" s="446"/>
      <c r="CW993" s="446"/>
      <c r="CX993" s="446"/>
      <c r="CY993" s="446"/>
      <c r="CZ993" s="446"/>
      <c r="DA993" s="446"/>
      <c r="DB993" s="446"/>
      <c r="DC993" s="446"/>
      <c r="DD993" s="446"/>
      <c r="DE993" s="446"/>
      <c r="DF993" s="446"/>
      <c r="DG993" s="446"/>
      <c r="DH993" s="446"/>
      <c r="DI993" s="446"/>
      <c r="DJ993" s="446"/>
      <c r="DK993" s="446"/>
      <c r="DL993" s="446"/>
      <c r="DM993" s="446"/>
      <c r="DN993" s="446"/>
      <c r="DO993" s="446"/>
      <c r="DP993" s="446"/>
      <c r="DQ993" s="446"/>
      <c r="DR993" s="446"/>
      <c r="DS993" s="446"/>
      <c r="DT993" s="446"/>
      <c r="DU993" s="446"/>
      <c r="DV993" s="446"/>
      <c r="DW993" s="446"/>
      <c r="DX993" s="446"/>
      <c r="DY993" s="446"/>
      <c r="DZ993" s="446"/>
      <c r="EA993" s="446"/>
      <c r="EB993" s="446"/>
      <c r="EC993" s="446"/>
      <c r="ED993" s="446"/>
      <c r="EE993" s="446"/>
      <c r="EF993" s="446"/>
      <c r="EG993" s="446"/>
      <c r="EH993" s="446"/>
      <c r="EI993" s="446"/>
      <c r="EJ993" s="446"/>
      <c r="EK993" s="446"/>
      <c r="EL993" s="446"/>
      <c r="EM993" s="446"/>
      <c r="EN993" s="446"/>
      <c r="EO993" s="446"/>
      <c r="EP993" s="446"/>
      <c r="EQ993" s="446"/>
      <c r="ER993" s="446"/>
      <c r="ES993" s="446"/>
      <c r="ET993" s="446"/>
      <c r="EU993" s="446"/>
      <c r="EV993" s="446"/>
      <c r="EW993" s="446"/>
      <c r="EX993" s="446"/>
      <c r="EY993" s="446"/>
      <c r="EZ993" s="446"/>
      <c r="FA993" s="446"/>
      <c r="FB993" s="446"/>
      <c r="FC993" s="446"/>
      <c r="FD993" s="446"/>
      <c r="FE993" s="446"/>
      <c r="FF993" s="446"/>
      <c r="FG993" s="446"/>
      <c r="FH993" s="446"/>
      <c r="FI993" s="446"/>
      <c r="FJ993" s="446"/>
      <c r="FK993" s="446"/>
      <c r="FL993" s="446"/>
      <c r="FM993" s="446"/>
      <c r="FN993" s="446"/>
      <c r="FO993" s="446"/>
      <c r="FP993" s="446"/>
      <c r="FQ993" s="446"/>
      <c r="FR993" s="446"/>
      <c r="FS993" s="446"/>
      <c r="FT993" s="446"/>
      <c r="FU993" s="446"/>
      <c r="FV993" s="446"/>
      <c r="FW993" s="446"/>
      <c r="FX993" s="446"/>
      <c r="FY993" s="446"/>
      <c r="FZ993" s="446"/>
      <c r="GA993" s="446"/>
      <c r="GB993" s="446"/>
      <c r="GC993" s="446"/>
      <c r="GD993" s="446"/>
      <c r="GE993" s="446"/>
      <c r="GF993" s="446"/>
      <c r="GG993" s="446"/>
      <c r="GH993" s="446"/>
      <c r="GI993" s="446"/>
      <c r="GJ993" s="446"/>
      <c r="GK993" s="446"/>
      <c r="GL993" s="446"/>
      <c r="GM993" s="446"/>
      <c r="GN993" s="446"/>
      <c r="GO993" s="446"/>
      <c r="GP993" s="446"/>
      <c r="GQ993" s="446"/>
      <c r="GR993" s="446"/>
      <c r="GS993" s="446"/>
      <c r="GT993" s="446"/>
      <c r="GU993" s="446"/>
      <c r="GV993" s="446"/>
      <c r="GW993" s="364"/>
    </row>
    <row r="994" spans="2:205" x14ac:dyDescent="0.2">
      <c r="B994" s="509"/>
      <c r="C994" s="449"/>
      <c r="D994" s="502"/>
      <c r="E994" s="446"/>
      <c r="F994" s="446"/>
      <c r="G994" s="503"/>
      <c r="H994" s="334"/>
      <c r="I994" s="446"/>
      <c r="J994" s="446"/>
      <c r="K994" s="446"/>
      <c r="L994" s="446"/>
      <c r="M994" s="446"/>
      <c r="N994" s="446"/>
      <c r="O994" s="446"/>
      <c r="P994" s="446"/>
      <c r="Q994" s="446"/>
      <c r="R994" s="446"/>
      <c r="S994" s="446"/>
      <c r="T994" s="446"/>
      <c r="U994" s="446"/>
      <c r="V994" s="446"/>
      <c r="W994" s="446"/>
      <c r="X994" s="446"/>
      <c r="Y994" s="446"/>
      <c r="Z994" s="446"/>
      <c r="AA994" s="446"/>
      <c r="AB994" s="446"/>
      <c r="AC994" s="446"/>
      <c r="AD994" s="446"/>
      <c r="AE994" s="446"/>
      <c r="AF994" s="446"/>
      <c r="AG994" s="446"/>
      <c r="AH994" s="446"/>
      <c r="AI994" s="446"/>
      <c r="AJ994" s="446"/>
      <c r="AK994" s="446"/>
      <c r="AL994" s="446"/>
      <c r="AM994" s="446"/>
      <c r="AN994" s="446"/>
      <c r="AO994" s="446"/>
      <c r="AP994" s="446"/>
      <c r="AQ994" s="446"/>
      <c r="AR994" s="446"/>
      <c r="AS994" s="446"/>
      <c r="AT994" s="446"/>
      <c r="AU994" s="446"/>
      <c r="AV994" s="446"/>
      <c r="AW994" s="446"/>
      <c r="AX994" s="446"/>
      <c r="AY994" s="446"/>
      <c r="AZ994" s="446"/>
      <c r="BA994" s="446"/>
      <c r="BB994" s="446"/>
      <c r="BC994" s="446"/>
      <c r="BD994" s="446"/>
      <c r="BE994" s="446"/>
      <c r="BF994" s="446"/>
      <c r="BG994" s="446"/>
      <c r="BH994" s="446"/>
      <c r="BI994" s="446"/>
      <c r="BJ994" s="446"/>
      <c r="BK994" s="446"/>
      <c r="BL994" s="446"/>
      <c r="BM994" s="446"/>
      <c r="BN994" s="446"/>
      <c r="BO994" s="446"/>
      <c r="BP994" s="446"/>
      <c r="BQ994" s="446"/>
      <c r="BR994" s="446"/>
      <c r="BS994" s="446"/>
      <c r="BT994" s="446"/>
      <c r="BU994" s="446"/>
      <c r="BV994" s="446"/>
      <c r="BW994" s="446"/>
      <c r="BX994" s="446"/>
      <c r="BY994" s="446"/>
      <c r="BZ994" s="446"/>
      <c r="CA994" s="446"/>
      <c r="CB994" s="446"/>
      <c r="CC994" s="446"/>
      <c r="CD994" s="446"/>
      <c r="CE994" s="446"/>
      <c r="CF994" s="446"/>
      <c r="CG994" s="446"/>
      <c r="CH994" s="446"/>
      <c r="CI994" s="446"/>
      <c r="CJ994" s="446"/>
      <c r="CK994" s="446"/>
      <c r="CL994" s="446"/>
      <c r="CM994" s="446"/>
      <c r="CN994" s="446"/>
      <c r="CO994" s="446"/>
      <c r="CP994" s="446"/>
      <c r="CQ994" s="446"/>
      <c r="CR994" s="446"/>
      <c r="CS994" s="446"/>
      <c r="CT994" s="446"/>
      <c r="CU994" s="446"/>
      <c r="CV994" s="446"/>
      <c r="CW994" s="446"/>
      <c r="CX994" s="446"/>
      <c r="CY994" s="446"/>
      <c r="CZ994" s="446"/>
      <c r="DA994" s="446"/>
      <c r="DB994" s="446"/>
      <c r="DC994" s="446"/>
      <c r="DD994" s="446"/>
      <c r="DE994" s="446"/>
      <c r="DF994" s="446"/>
      <c r="DG994" s="446"/>
      <c r="DH994" s="446"/>
      <c r="DI994" s="446"/>
      <c r="DJ994" s="446"/>
      <c r="DK994" s="446"/>
      <c r="DL994" s="446"/>
      <c r="DM994" s="446"/>
      <c r="DN994" s="446"/>
      <c r="DO994" s="446"/>
      <c r="DP994" s="446"/>
      <c r="DQ994" s="446"/>
      <c r="DR994" s="446"/>
      <c r="DS994" s="446"/>
      <c r="DT994" s="446"/>
      <c r="DU994" s="446"/>
      <c r="DV994" s="446"/>
      <c r="DW994" s="446"/>
      <c r="DX994" s="446"/>
      <c r="DY994" s="446"/>
      <c r="DZ994" s="446"/>
      <c r="EA994" s="446"/>
      <c r="EB994" s="446"/>
      <c r="EC994" s="446"/>
      <c r="ED994" s="446"/>
      <c r="EE994" s="446"/>
      <c r="EF994" s="446"/>
      <c r="EG994" s="446"/>
      <c r="EH994" s="446"/>
      <c r="EI994" s="446"/>
      <c r="EJ994" s="446"/>
      <c r="EK994" s="446"/>
      <c r="EL994" s="446"/>
      <c r="EM994" s="446"/>
      <c r="EN994" s="446"/>
      <c r="EO994" s="446"/>
      <c r="EP994" s="446"/>
      <c r="EQ994" s="446"/>
      <c r="ER994" s="446"/>
      <c r="ES994" s="446"/>
      <c r="ET994" s="446"/>
      <c r="EU994" s="446"/>
      <c r="EV994" s="446"/>
      <c r="EW994" s="446"/>
      <c r="EX994" s="446"/>
      <c r="EY994" s="446"/>
      <c r="EZ994" s="446"/>
      <c r="FA994" s="446"/>
      <c r="FB994" s="446"/>
      <c r="FC994" s="446"/>
      <c r="FD994" s="446"/>
      <c r="FE994" s="446"/>
      <c r="FF994" s="446"/>
      <c r="FG994" s="446"/>
      <c r="FH994" s="446"/>
      <c r="FI994" s="446"/>
      <c r="FJ994" s="446"/>
      <c r="FK994" s="446"/>
      <c r="FL994" s="446"/>
      <c r="FM994" s="446"/>
      <c r="FN994" s="446"/>
      <c r="FO994" s="446"/>
      <c r="FP994" s="446"/>
      <c r="FQ994" s="446"/>
      <c r="FR994" s="446"/>
      <c r="FS994" s="446"/>
      <c r="FT994" s="446"/>
      <c r="FU994" s="446"/>
      <c r="FV994" s="446"/>
      <c r="FW994" s="446"/>
      <c r="FX994" s="446"/>
      <c r="FY994" s="446"/>
      <c r="FZ994" s="446"/>
      <c r="GA994" s="446"/>
      <c r="GB994" s="446"/>
      <c r="GC994" s="446"/>
      <c r="GD994" s="446"/>
      <c r="GE994" s="446"/>
      <c r="GF994" s="446"/>
      <c r="GG994" s="446"/>
      <c r="GH994" s="446"/>
      <c r="GI994" s="446"/>
      <c r="GJ994" s="446"/>
      <c r="GK994" s="446"/>
      <c r="GL994" s="446"/>
      <c r="GM994" s="446"/>
      <c r="GN994" s="446"/>
      <c r="GO994" s="446"/>
      <c r="GP994" s="446"/>
      <c r="GQ994" s="446"/>
      <c r="GR994" s="446"/>
      <c r="GS994" s="446"/>
      <c r="GT994" s="446"/>
      <c r="GU994" s="446"/>
      <c r="GV994" s="446"/>
      <c r="GW994" s="364"/>
    </row>
    <row r="995" spans="2:205" x14ac:dyDescent="0.2">
      <c r="B995" s="509"/>
      <c r="C995" s="449"/>
      <c r="D995" s="502"/>
      <c r="E995" s="446"/>
      <c r="F995" s="446"/>
      <c r="G995" s="503"/>
      <c r="H995" s="334"/>
      <c r="I995" s="446"/>
      <c r="J995" s="446"/>
      <c r="K995" s="446"/>
      <c r="L995" s="446"/>
      <c r="M995" s="446"/>
      <c r="N995" s="446"/>
      <c r="O995" s="446"/>
      <c r="P995" s="446"/>
      <c r="Q995" s="446"/>
      <c r="R995" s="446"/>
      <c r="S995" s="446"/>
      <c r="T995" s="446"/>
      <c r="U995" s="446"/>
      <c r="V995" s="446"/>
      <c r="W995" s="446"/>
      <c r="X995" s="446"/>
      <c r="Y995" s="446"/>
      <c r="Z995" s="446"/>
      <c r="AA995" s="446"/>
      <c r="AB995" s="446"/>
      <c r="AC995" s="446"/>
      <c r="AD995" s="446"/>
      <c r="AE995" s="446"/>
      <c r="AF995" s="446"/>
      <c r="AG995" s="446"/>
      <c r="AH995" s="446"/>
      <c r="AI995" s="446"/>
      <c r="AJ995" s="446"/>
      <c r="AK995" s="446"/>
      <c r="AL995" s="446"/>
      <c r="AM995" s="446"/>
      <c r="AN995" s="446"/>
      <c r="AO995" s="446"/>
      <c r="AP995" s="446"/>
      <c r="AQ995" s="446"/>
      <c r="AR995" s="446"/>
      <c r="AS995" s="446"/>
      <c r="AT995" s="446"/>
      <c r="AU995" s="446"/>
      <c r="AV995" s="446"/>
      <c r="AW995" s="446"/>
      <c r="AX995" s="446"/>
      <c r="AY995" s="446"/>
      <c r="AZ995" s="446"/>
      <c r="BA995" s="446"/>
      <c r="BB995" s="446"/>
      <c r="BC995" s="446"/>
      <c r="BD995" s="446"/>
      <c r="BE995" s="446"/>
      <c r="BF995" s="446"/>
      <c r="BG995" s="446"/>
      <c r="BH995" s="446"/>
      <c r="BI995" s="446"/>
      <c r="BJ995" s="446"/>
      <c r="BK995" s="446"/>
      <c r="BL995" s="446"/>
      <c r="BM995" s="446"/>
      <c r="BN995" s="446"/>
      <c r="BO995" s="446"/>
      <c r="BP995" s="446"/>
      <c r="BQ995" s="446"/>
      <c r="BR995" s="446"/>
      <c r="BS995" s="446"/>
      <c r="BT995" s="446"/>
      <c r="BU995" s="446"/>
      <c r="BV995" s="446"/>
      <c r="BW995" s="446"/>
      <c r="BX995" s="446"/>
      <c r="BY995" s="446"/>
      <c r="BZ995" s="446"/>
      <c r="CA995" s="446"/>
      <c r="CB995" s="446"/>
      <c r="CC995" s="446"/>
      <c r="CD995" s="446"/>
      <c r="CE995" s="446"/>
      <c r="CF995" s="446"/>
      <c r="CG995" s="446"/>
      <c r="CH995" s="446"/>
      <c r="CI995" s="446"/>
      <c r="CJ995" s="446"/>
      <c r="CK995" s="446"/>
      <c r="CL995" s="446"/>
      <c r="CM995" s="446"/>
      <c r="CN995" s="446"/>
      <c r="CO995" s="446"/>
      <c r="CP995" s="446"/>
      <c r="CQ995" s="446"/>
      <c r="CR995" s="446"/>
      <c r="CS995" s="446"/>
      <c r="CT995" s="446"/>
      <c r="CU995" s="446"/>
      <c r="CV995" s="446"/>
      <c r="CW995" s="446"/>
      <c r="CX995" s="446"/>
      <c r="CY995" s="446"/>
      <c r="CZ995" s="446"/>
      <c r="DA995" s="446"/>
      <c r="DB995" s="446"/>
      <c r="DC995" s="446"/>
      <c r="DD995" s="446"/>
      <c r="DE995" s="446"/>
      <c r="DF995" s="446"/>
      <c r="DG995" s="446"/>
      <c r="DH995" s="446"/>
      <c r="DI995" s="446"/>
      <c r="DJ995" s="446"/>
      <c r="DK995" s="446"/>
      <c r="DL995" s="446"/>
      <c r="DM995" s="446"/>
      <c r="DN995" s="446"/>
      <c r="DO995" s="446"/>
      <c r="DP995" s="446"/>
      <c r="DQ995" s="446"/>
      <c r="DR995" s="446"/>
      <c r="DS995" s="446"/>
      <c r="DT995" s="446"/>
      <c r="DU995" s="446"/>
      <c r="DV995" s="446"/>
      <c r="DW995" s="446"/>
      <c r="DX995" s="446"/>
      <c r="DY995" s="446"/>
      <c r="DZ995" s="446"/>
      <c r="EA995" s="446"/>
      <c r="EB995" s="446"/>
      <c r="EC995" s="446"/>
      <c r="ED995" s="446"/>
      <c r="EE995" s="446"/>
      <c r="EF995" s="446"/>
      <c r="EG995" s="446"/>
      <c r="EH995" s="446"/>
      <c r="EI995" s="446"/>
      <c r="EJ995" s="446"/>
      <c r="EK995" s="446"/>
      <c r="EL995" s="446"/>
      <c r="EM995" s="446"/>
      <c r="EN995" s="446"/>
      <c r="EO995" s="446"/>
      <c r="EP995" s="446"/>
      <c r="EQ995" s="446"/>
      <c r="ER995" s="446"/>
      <c r="ES995" s="446"/>
      <c r="ET995" s="446"/>
      <c r="EU995" s="446"/>
      <c r="EV995" s="446"/>
      <c r="EW995" s="446"/>
      <c r="EX995" s="446"/>
      <c r="EY995" s="446"/>
      <c r="EZ995" s="446"/>
      <c r="FA995" s="446"/>
      <c r="FB995" s="446"/>
      <c r="FC995" s="446"/>
      <c r="FD995" s="446"/>
      <c r="FE995" s="446"/>
      <c r="FF995" s="446"/>
      <c r="FG995" s="446"/>
      <c r="FH995" s="446"/>
      <c r="FI995" s="446"/>
      <c r="FJ995" s="446"/>
      <c r="FK995" s="446"/>
      <c r="FL995" s="446"/>
      <c r="FM995" s="446"/>
      <c r="FN995" s="446"/>
      <c r="FO995" s="446"/>
      <c r="FP995" s="446"/>
      <c r="FQ995" s="446"/>
      <c r="FR995" s="446"/>
      <c r="FS995" s="446"/>
      <c r="FT995" s="446"/>
      <c r="FU995" s="446"/>
      <c r="FV995" s="446"/>
      <c r="FW995" s="446"/>
      <c r="FX995" s="446"/>
      <c r="FY995" s="446"/>
      <c r="FZ995" s="446"/>
      <c r="GA995" s="446"/>
      <c r="GB995" s="446"/>
      <c r="GC995" s="446"/>
      <c r="GD995" s="446"/>
      <c r="GE995" s="446"/>
      <c r="GF995" s="446"/>
      <c r="GG995" s="446"/>
      <c r="GH995" s="446"/>
      <c r="GI995" s="446"/>
      <c r="GJ995" s="446"/>
      <c r="GK995" s="446"/>
      <c r="GL995" s="446"/>
      <c r="GM995" s="446"/>
      <c r="GN995" s="446"/>
      <c r="GO995" s="446"/>
      <c r="GP995" s="446"/>
      <c r="GQ995" s="446"/>
      <c r="GR995" s="446"/>
      <c r="GS995" s="446"/>
      <c r="GT995" s="446"/>
      <c r="GU995" s="446"/>
      <c r="GV995" s="446"/>
      <c r="GW995" s="364"/>
    </row>
    <row r="996" spans="2:205" x14ac:dyDescent="0.2">
      <c r="B996" s="509"/>
      <c r="C996" s="449"/>
      <c r="D996" s="502"/>
      <c r="E996" s="446"/>
      <c r="F996" s="446"/>
      <c r="G996" s="503"/>
      <c r="H996" s="334"/>
      <c r="I996" s="446"/>
      <c r="J996" s="446"/>
      <c r="K996" s="446"/>
      <c r="L996" s="446"/>
      <c r="M996" s="446"/>
      <c r="N996" s="446"/>
      <c r="O996" s="446"/>
      <c r="P996" s="446"/>
      <c r="Q996" s="446"/>
      <c r="R996" s="446"/>
      <c r="S996" s="446"/>
      <c r="T996" s="446"/>
      <c r="U996" s="446"/>
      <c r="V996" s="446"/>
      <c r="W996" s="446"/>
      <c r="X996" s="446"/>
      <c r="Y996" s="446"/>
      <c r="Z996" s="446"/>
      <c r="AA996" s="446"/>
      <c r="AB996" s="446"/>
      <c r="AC996" s="446"/>
      <c r="AD996" s="446"/>
      <c r="AE996" s="446"/>
      <c r="AF996" s="446"/>
      <c r="AG996" s="446"/>
      <c r="AH996" s="446"/>
      <c r="AI996" s="446"/>
      <c r="AJ996" s="446"/>
      <c r="AK996" s="446"/>
      <c r="AL996" s="446"/>
      <c r="AM996" s="446"/>
      <c r="AN996" s="446"/>
      <c r="AO996" s="446"/>
      <c r="AP996" s="446"/>
      <c r="AQ996" s="446"/>
      <c r="AR996" s="446"/>
      <c r="AS996" s="446"/>
      <c r="AT996" s="446"/>
      <c r="AU996" s="446"/>
      <c r="AV996" s="446"/>
      <c r="AW996" s="446"/>
      <c r="AX996" s="446"/>
      <c r="AY996" s="446"/>
      <c r="AZ996" s="446"/>
      <c r="BA996" s="446"/>
      <c r="BB996" s="446"/>
      <c r="BC996" s="446"/>
      <c r="BD996" s="446"/>
      <c r="BE996" s="446"/>
      <c r="BF996" s="446"/>
      <c r="BG996" s="446"/>
      <c r="BH996" s="446"/>
      <c r="BI996" s="446"/>
      <c r="BJ996" s="446"/>
      <c r="BK996" s="446"/>
      <c r="BL996" s="446"/>
      <c r="BM996" s="446"/>
      <c r="BN996" s="446"/>
      <c r="BO996" s="446"/>
      <c r="BP996" s="446"/>
      <c r="BQ996" s="446"/>
      <c r="BR996" s="446"/>
      <c r="BS996" s="446"/>
      <c r="BT996" s="446"/>
      <c r="BU996" s="446"/>
      <c r="BV996" s="446"/>
      <c r="BW996" s="446"/>
      <c r="BX996" s="446"/>
      <c r="BY996" s="446"/>
      <c r="BZ996" s="446"/>
      <c r="CA996" s="446"/>
      <c r="CB996" s="446"/>
      <c r="CC996" s="446"/>
      <c r="CD996" s="446"/>
      <c r="CE996" s="446"/>
      <c r="CF996" s="446"/>
      <c r="CG996" s="446"/>
      <c r="CH996" s="446"/>
      <c r="CI996" s="446"/>
      <c r="CJ996" s="446"/>
      <c r="CK996" s="446"/>
      <c r="CL996" s="446"/>
      <c r="CM996" s="446"/>
      <c r="CN996" s="446"/>
      <c r="CO996" s="446"/>
      <c r="CP996" s="446"/>
      <c r="CQ996" s="446"/>
      <c r="CR996" s="446"/>
      <c r="CS996" s="446"/>
      <c r="CT996" s="446"/>
      <c r="CU996" s="446"/>
      <c r="CV996" s="446"/>
      <c r="CW996" s="446"/>
      <c r="CX996" s="446"/>
      <c r="CY996" s="446"/>
      <c r="CZ996" s="446"/>
      <c r="DA996" s="446"/>
      <c r="DB996" s="446"/>
      <c r="DC996" s="446"/>
      <c r="DD996" s="446"/>
      <c r="DE996" s="446"/>
      <c r="DF996" s="446"/>
      <c r="DG996" s="446"/>
      <c r="DH996" s="446"/>
      <c r="DI996" s="446"/>
      <c r="DJ996" s="446"/>
      <c r="DK996" s="446"/>
      <c r="DL996" s="446"/>
      <c r="DM996" s="446"/>
      <c r="DN996" s="446"/>
      <c r="DO996" s="446"/>
      <c r="DP996" s="446"/>
      <c r="DQ996" s="446"/>
      <c r="DR996" s="446"/>
      <c r="DS996" s="446"/>
      <c r="DT996" s="446"/>
      <c r="DU996" s="446"/>
      <c r="DV996" s="446"/>
      <c r="DW996" s="446"/>
      <c r="DX996" s="446"/>
      <c r="DY996" s="446"/>
      <c r="DZ996" s="446"/>
      <c r="EA996" s="446"/>
      <c r="EB996" s="446"/>
      <c r="EC996" s="446"/>
      <c r="ED996" s="446"/>
      <c r="EE996" s="446"/>
      <c r="EF996" s="446"/>
      <c r="EG996" s="446"/>
      <c r="EH996" s="446"/>
      <c r="EI996" s="446"/>
      <c r="EJ996" s="446"/>
      <c r="EK996" s="446"/>
      <c r="EL996" s="446"/>
      <c r="EM996" s="446"/>
      <c r="EN996" s="446"/>
      <c r="EO996" s="446"/>
      <c r="EP996" s="446"/>
      <c r="EQ996" s="446"/>
      <c r="ER996" s="446"/>
      <c r="ES996" s="446"/>
      <c r="ET996" s="446"/>
      <c r="EU996" s="446"/>
      <c r="EV996" s="446"/>
      <c r="EW996" s="446"/>
      <c r="EX996" s="446"/>
      <c r="EY996" s="446"/>
      <c r="EZ996" s="446"/>
      <c r="FA996" s="446"/>
      <c r="FB996" s="446"/>
      <c r="FC996" s="446"/>
      <c r="FD996" s="446"/>
      <c r="FE996" s="446"/>
      <c r="FF996" s="446"/>
      <c r="FG996" s="446"/>
      <c r="FH996" s="446"/>
      <c r="FI996" s="446"/>
      <c r="FJ996" s="446"/>
      <c r="FK996" s="446"/>
      <c r="FL996" s="446"/>
      <c r="FM996" s="446"/>
      <c r="FN996" s="446"/>
      <c r="FO996" s="446"/>
      <c r="FP996" s="446"/>
      <c r="FQ996" s="446"/>
      <c r="FR996" s="446"/>
      <c r="FS996" s="446"/>
      <c r="FT996" s="446"/>
      <c r="FU996" s="446"/>
      <c r="FV996" s="446"/>
      <c r="FW996" s="446"/>
      <c r="FX996" s="446"/>
      <c r="FY996" s="446"/>
      <c r="FZ996" s="446"/>
      <c r="GA996" s="446"/>
      <c r="GB996" s="446"/>
      <c r="GC996" s="446"/>
      <c r="GD996" s="446"/>
      <c r="GE996" s="446"/>
      <c r="GF996" s="446"/>
      <c r="GG996" s="446"/>
      <c r="GH996" s="446"/>
      <c r="GI996" s="446"/>
      <c r="GJ996" s="446"/>
      <c r="GK996" s="446"/>
      <c r="GL996" s="446"/>
      <c r="GM996" s="446"/>
      <c r="GN996" s="446"/>
      <c r="GO996" s="446"/>
      <c r="GP996" s="446"/>
      <c r="GQ996" s="446"/>
      <c r="GR996" s="446"/>
      <c r="GS996" s="446"/>
      <c r="GT996" s="446"/>
      <c r="GU996" s="446"/>
      <c r="GV996" s="446"/>
      <c r="GW996" s="364"/>
    </row>
    <row r="997" spans="2:205" x14ac:dyDescent="0.2">
      <c r="B997" s="509"/>
      <c r="C997" s="449"/>
      <c r="D997" s="502"/>
      <c r="E997" s="446"/>
      <c r="F997" s="446"/>
      <c r="G997" s="503"/>
      <c r="H997" s="334"/>
      <c r="I997" s="446"/>
      <c r="J997" s="446"/>
      <c r="K997" s="446"/>
      <c r="L997" s="446"/>
      <c r="M997" s="446"/>
      <c r="N997" s="446"/>
      <c r="O997" s="446"/>
      <c r="P997" s="446"/>
      <c r="Q997" s="446"/>
      <c r="R997" s="446"/>
      <c r="S997" s="446"/>
      <c r="T997" s="446"/>
      <c r="U997" s="446"/>
      <c r="V997" s="446"/>
      <c r="W997" s="446"/>
      <c r="X997" s="446"/>
      <c r="Y997" s="446"/>
      <c r="Z997" s="446"/>
      <c r="AA997" s="446"/>
      <c r="AB997" s="446"/>
      <c r="AC997" s="446"/>
      <c r="AD997" s="446"/>
      <c r="AE997" s="446"/>
      <c r="AF997" s="446"/>
      <c r="AG997" s="446"/>
      <c r="AH997" s="446"/>
      <c r="AI997" s="446"/>
      <c r="AJ997" s="446"/>
      <c r="AK997" s="446"/>
      <c r="AL997" s="446"/>
      <c r="AM997" s="446"/>
      <c r="AN997" s="446"/>
      <c r="AO997" s="446"/>
      <c r="AP997" s="446"/>
      <c r="AQ997" s="446"/>
      <c r="AR997" s="446"/>
      <c r="AS997" s="446"/>
      <c r="AT997" s="446"/>
      <c r="AU997" s="446"/>
      <c r="AV997" s="446"/>
      <c r="AW997" s="446"/>
      <c r="AX997" s="446"/>
      <c r="AY997" s="446"/>
      <c r="AZ997" s="446"/>
      <c r="BA997" s="446"/>
      <c r="BB997" s="446"/>
      <c r="BC997" s="446"/>
      <c r="BD997" s="446"/>
      <c r="BE997" s="446"/>
      <c r="BF997" s="446"/>
      <c r="BG997" s="446"/>
      <c r="BH997" s="446"/>
      <c r="BI997" s="446"/>
      <c r="BJ997" s="446"/>
      <c r="BK997" s="446"/>
      <c r="BL997" s="446"/>
      <c r="BM997" s="446"/>
      <c r="BN997" s="446"/>
      <c r="BO997" s="446"/>
      <c r="BP997" s="446"/>
      <c r="BQ997" s="446"/>
      <c r="BR997" s="446"/>
      <c r="BS997" s="446"/>
      <c r="BT997" s="446"/>
      <c r="BU997" s="446"/>
      <c r="BV997" s="446"/>
      <c r="BW997" s="446"/>
      <c r="BX997" s="446"/>
      <c r="BY997" s="446"/>
      <c r="BZ997" s="446"/>
      <c r="CA997" s="446"/>
      <c r="CB997" s="446"/>
      <c r="CC997" s="446"/>
      <c r="CD997" s="446"/>
      <c r="CE997" s="446"/>
      <c r="CF997" s="446"/>
      <c r="CG997" s="446"/>
      <c r="CH997" s="446"/>
      <c r="CI997" s="446"/>
      <c r="CJ997" s="446"/>
      <c r="CK997" s="446"/>
      <c r="CL997" s="446"/>
      <c r="CM997" s="446"/>
      <c r="CN997" s="446"/>
      <c r="CO997" s="446"/>
      <c r="CP997" s="446"/>
      <c r="CQ997" s="446"/>
      <c r="CR997" s="446"/>
      <c r="CS997" s="446"/>
      <c r="CT997" s="446"/>
      <c r="CU997" s="446"/>
      <c r="CV997" s="446"/>
      <c r="CW997" s="446"/>
      <c r="CX997" s="446"/>
      <c r="CY997" s="446"/>
      <c r="CZ997" s="446"/>
      <c r="DA997" s="446"/>
      <c r="DB997" s="446"/>
      <c r="DC997" s="446"/>
      <c r="DD997" s="446"/>
      <c r="DE997" s="446"/>
      <c r="DF997" s="446"/>
      <c r="DG997" s="446"/>
      <c r="DH997" s="446"/>
      <c r="DI997" s="446"/>
      <c r="DJ997" s="446"/>
      <c r="DK997" s="446"/>
      <c r="DL997" s="446"/>
      <c r="DM997" s="446"/>
      <c r="DN997" s="446"/>
      <c r="DO997" s="446"/>
      <c r="DP997" s="446"/>
      <c r="DQ997" s="446"/>
      <c r="DR997" s="446"/>
      <c r="DS997" s="446"/>
      <c r="DT997" s="446"/>
      <c r="DU997" s="446"/>
      <c r="DV997" s="446"/>
      <c r="DW997" s="446"/>
      <c r="DX997" s="446"/>
      <c r="DY997" s="446"/>
      <c r="DZ997" s="446"/>
      <c r="EA997" s="446"/>
      <c r="EB997" s="446"/>
      <c r="EC997" s="446"/>
      <c r="ED997" s="446"/>
      <c r="EE997" s="446"/>
      <c r="EF997" s="446"/>
      <c r="EG997" s="446"/>
      <c r="EH997" s="446"/>
      <c r="EI997" s="446"/>
      <c r="EJ997" s="446"/>
      <c r="EK997" s="446"/>
      <c r="EL997" s="446"/>
      <c r="EM997" s="446"/>
      <c r="EN997" s="446"/>
      <c r="EO997" s="446"/>
      <c r="EP997" s="446"/>
      <c r="EQ997" s="446"/>
      <c r="ER997" s="446"/>
      <c r="ES997" s="446"/>
      <c r="ET997" s="446"/>
      <c r="EU997" s="446"/>
      <c r="EV997" s="446"/>
      <c r="EW997" s="446"/>
      <c r="EX997" s="446"/>
      <c r="EY997" s="446"/>
      <c r="EZ997" s="446"/>
      <c r="FA997" s="446"/>
      <c r="FB997" s="446"/>
      <c r="FC997" s="446"/>
      <c r="FD997" s="446"/>
      <c r="FE997" s="446"/>
      <c r="FF997" s="446"/>
      <c r="FG997" s="446"/>
      <c r="FH997" s="446"/>
      <c r="FI997" s="446"/>
      <c r="FJ997" s="446"/>
      <c r="FK997" s="446"/>
      <c r="FL997" s="446"/>
      <c r="FM997" s="446"/>
      <c r="FN997" s="446"/>
      <c r="FO997" s="446"/>
      <c r="FP997" s="446"/>
      <c r="FQ997" s="446"/>
      <c r="FR997" s="446"/>
      <c r="FS997" s="446"/>
      <c r="FT997" s="446"/>
      <c r="FU997" s="446"/>
      <c r="FV997" s="446"/>
      <c r="FW997" s="446"/>
      <c r="FX997" s="446"/>
      <c r="FY997" s="446"/>
      <c r="FZ997" s="446"/>
      <c r="GA997" s="446"/>
      <c r="GB997" s="446"/>
      <c r="GC997" s="446"/>
      <c r="GD997" s="446"/>
      <c r="GE997" s="446"/>
      <c r="GF997" s="446"/>
      <c r="GG997" s="446"/>
      <c r="GH997" s="446"/>
      <c r="GI997" s="446"/>
      <c r="GJ997" s="446"/>
      <c r="GK997" s="446"/>
      <c r="GL997" s="446"/>
      <c r="GM997" s="446"/>
      <c r="GN997" s="446"/>
      <c r="GO997" s="446"/>
      <c r="GP997" s="446"/>
      <c r="GQ997" s="446"/>
      <c r="GR997" s="446"/>
      <c r="GS997" s="446"/>
      <c r="GT997" s="446"/>
      <c r="GU997" s="446"/>
      <c r="GV997" s="446"/>
      <c r="GW997" s="364"/>
    </row>
    <row r="998" spans="2:205" x14ac:dyDescent="0.2">
      <c r="B998" s="509"/>
      <c r="C998" s="449"/>
      <c r="D998" s="502"/>
      <c r="E998" s="446"/>
      <c r="F998" s="446"/>
      <c r="G998" s="503"/>
      <c r="H998" s="334"/>
      <c r="I998" s="446"/>
      <c r="J998" s="446"/>
      <c r="K998" s="446"/>
      <c r="L998" s="446"/>
      <c r="M998" s="446"/>
      <c r="N998" s="446"/>
      <c r="O998" s="446"/>
      <c r="P998" s="446"/>
      <c r="Q998" s="446"/>
      <c r="R998" s="446"/>
      <c r="S998" s="446"/>
      <c r="T998" s="446"/>
      <c r="U998" s="446"/>
      <c r="V998" s="446"/>
      <c r="W998" s="446"/>
      <c r="X998" s="446"/>
      <c r="Y998" s="446"/>
      <c r="Z998" s="446"/>
      <c r="AA998" s="446"/>
      <c r="AB998" s="446"/>
      <c r="AC998" s="446"/>
      <c r="AD998" s="446"/>
      <c r="AE998" s="446"/>
      <c r="AF998" s="446"/>
      <c r="AG998" s="446"/>
      <c r="AH998" s="446"/>
      <c r="AI998" s="446"/>
      <c r="AJ998" s="446"/>
      <c r="AK998" s="446"/>
      <c r="AL998" s="446"/>
      <c r="AM998" s="446"/>
      <c r="AN998" s="446"/>
      <c r="AO998" s="446"/>
      <c r="AP998" s="446"/>
      <c r="AQ998" s="446"/>
      <c r="AR998" s="446"/>
      <c r="AS998" s="446"/>
      <c r="AT998" s="446"/>
      <c r="AU998" s="446"/>
      <c r="AV998" s="446"/>
      <c r="AW998" s="446"/>
      <c r="AX998" s="446"/>
      <c r="AY998" s="446"/>
      <c r="AZ998" s="446"/>
      <c r="BA998" s="446"/>
      <c r="BB998" s="446"/>
      <c r="BC998" s="446"/>
      <c r="BD998" s="446"/>
      <c r="BE998" s="446"/>
      <c r="BF998" s="446"/>
      <c r="BG998" s="446"/>
      <c r="BH998" s="446"/>
      <c r="BI998" s="446"/>
      <c r="BJ998" s="446"/>
      <c r="BK998" s="446"/>
      <c r="BL998" s="446"/>
      <c r="BM998" s="446"/>
      <c r="BN998" s="446"/>
      <c r="BO998" s="446"/>
      <c r="BP998" s="446"/>
      <c r="BQ998" s="446"/>
      <c r="BR998" s="446"/>
      <c r="BS998" s="446"/>
      <c r="BT998" s="446"/>
      <c r="BU998" s="446"/>
      <c r="BV998" s="446"/>
      <c r="BW998" s="446"/>
      <c r="BX998" s="446"/>
      <c r="BY998" s="446"/>
      <c r="BZ998" s="446"/>
      <c r="CA998" s="446"/>
      <c r="CB998" s="446"/>
      <c r="CC998" s="446"/>
      <c r="CD998" s="446"/>
      <c r="CE998" s="446"/>
      <c r="CF998" s="446"/>
      <c r="CG998" s="446"/>
      <c r="CH998" s="446"/>
      <c r="CI998" s="446"/>
      <c r="CJ998" s="446"/>
      <c r="CK998" s="446"/>
      <c r="CL998" s="446"/>
      <c r="CM998" s="446"/>
      <c r="CN998" s="446"/>
      <c r="CO998" s="446"/>
      <c r="CP998" s="446"/>
      <c r="CQ998" s="446"/>
      <c r="CR998" s="446"/>
      <c r="CS998" s="446"/>
      <c r="CT998" s="446"/>
      <c r="CU998" s="446"/>
      <c r="CV998" s="446"/>
      <c r="CW998" s="446"/>
      <c r="CX998" s="446"/>
      <c r="CY998" s="446"/>
      <c r="CZ998" s="446"/>
      <c r="DA998" s="446"/>
      <c r="DB998" s="446"/>
      <c r="DC998" s="446"/>
      <c r="DD998" s="446"/>
      <c r="DE998" s="446"/>
      <c r="DF998" s="446"/>
      <c r="DG998" s="446"/>
      <c r="DH998" s="446"/>
      <c r="DI998" s="446"/>
      <c r="DJ998" s="446"/>
      <c r="DK998" s="446"/>
      <c r="DL998" s="446"/>
      <c r="DM998" s="446"/>
      <c r="DN998" s="446"/>
      <c r="DO998" s="446"/>
      <c r="DP998" s="446"/>
      <c r="DQ998" s="446"/>
      <c r="DR998" s="446"/>
      <c r="DS998" s="446"/>
      <c r="DT998" s="446"/>
      <c r="DU998" s="446"/>
      <c r="DV998" s="446"/>
      <c r="DW998" s="446"/>
      <c r="DX998" s="446"/>
      <c r="DY998" s="446"/>
      <c r="DZ998" s="446"/>
      <c r="EA998" s="446"/>
      <c r="EB998" s="446"/>
      <c r="EC998" s="446"/>
      <c r="ED998" s="446"/>
      <c r="EE998" s="446"/>
      <c r="EF998" s="446"/>
      <c r="EG998" s="446"/>
      <c r="EH998" s="446"/>
      <c r="EI998" s="446"/>
      <c r="EJ998" s="446"/>
      <c r="EK998" s="446"/>
      <c r="EL998" s="446"/>
      <c r="EM998" s="446"/>
      <c r="EN998" s="446"/>
      <c r="EO998" s="446"/>
      <c r="EP998" s="446"/>
      <c r="EQ998" s="446"/>
      <c r="ER998" s="446"/>
      <c r="ES998" s="446"/>
      <c r="ET998" s="446"/>
      <c r="EU998" s="446"/>
      <c r="EV998" s="446"/>
      <c r="EW998" s="446"/>
      <c r="EX998" s="446"/>
      <c r="EY998" s="446"/>
      <c r="EZ998" s="446"/>
      <c r="FA998" s="446"/>
      <c r="FB998" s="446"/>
      <c r="FC998" s="446"/>
      <c r="FD998" s="446"/>
      <c r="FE998" s="446"/>
      <c r="FF998" s="446"/>
      <c r="FG998" s="446"/>
      <c r="FH998" s="446"/>
      <c r="FI998" s="446"/>
      <c r="FJ998" s="446"/>
      <c r="FK998" s="446"/>
      <c r="FL998" s="446"/>
      <c r="FM998" s="446"/>
      <c r="FN998" s="446"/>
      <c r="FO998" s="446"/>
      <c r="FP998" s="446"/>
      <c r="FQ998" s="446"/>
      <c r="FR998" s="446"/>
      <c r="FS998" s="446"/>
      <c r="FT998" s="446"/>
      <c r="FU998" s="446"/>
      <c r="FV998" s="446"/>
      <c r="FW998" s="446"/>
      <c r="FX998" s="446"/>
      <c r="FY998" s="446"/>
      <c r="FZ998" s="446"/>
      <c r="GA998" s="446"/>
      <c r="GB998" s="446"/>
      <c r="GC998" s="446"/>
      <c r="GD998" s="446"/>
      <c r="GE998" s="446"/>
      <c r="GF998" s="446"/>
      <c r="GG998" s="446"/>
      <c r="GH998" s="446"/>
      <c r="GI998" s="446"/>
      <c r="GJ998" s="446"/>
      <c r="GK998" s="446"/>
      <c r="GL998" s="446"/>
      <c r="GM998" s="446"/>
      <c r="GN998" s="446"/>
      <c r="GO998" s="446"/>
      <c r="GP998" s="446"/>
      <c r="GQ998" s="446"/>
      <c r="GR998" s="446"/>
      <c r="GS998" s="446"/>
      <c r="GT998" s="446"/>
      <c r="GU998" s="446"/>
      <c r="GV998" s="446"/>
      <c r="GW998" s="364"/>
    </row>
    <row r="999" spans="2:205" x14ac:dyDescent="0.2">
      <c r="B999" s="509"/>
      <c r="C999" s="449"/>
      <c r="D999" s="502"/>
      <c r="E999" s="446"/>
      <c r="F999" s="446"/>
      <c r="G999" s="503"/>
      <c r="H999" s="334"/>
      <c r="I999" s="446"/>
      <c r="J999" s="446"/>
      <c r="K999" s="446"/>
      <c r="L999" s="446"/>
      <c r="M999" s="446"/>
      <c r="N999" s="446"/>
      <c r="O999" s="446"/>
      <c r="P999" s="446"/>
      <c r="Q999" s="446"/>
      <c r="R999" s="446"/>
      <c r="S999" s="446"/>
      <c r="T999" s="446"/>
      <c r="U999" s="446"/>
      <c r="V999" s="446"/>
      <c r="W999" s="446"/>
      <c r="X999" s="446"/>
      <c r="Y999" s="446"/>
      <c r="Z999" s="446"/>
      <c r="AA999" s="446"/>
      <c r="AB999" s="446"/>
      <c r="AC999" s="446"/>
      <c r="AD999" s="446"/>
      <c r="AE999" s="446"/>
      <c r="AF999" s="446"/>
      <c r="AG999" s="446"/>
      <c r="AH999" s="446"/>
      <c r="AI999" s="446"/>
      <c r="AJ999" s="446"/>
      <c r="AK999" s="446"/>
      <c r="AL999" s="446"/>
      <c r="AM999" s="446"/>
      <c r="AN999" s="446"/>
      <c r="AO999" s="446"/>
      <c r="AP999" s="446"/>
      <c r="AQ999" s="446"/>
      <c r="AR999" s="446"/>
      <c r="AS999" s="446"/>
      <c r="AT999" s="446"/>
      <c r="AU999" s="446"/>
      <c r="AV999" s="446"/>
      <c r="AW999" s="446"/>
      <c r="AX999" s="446"/>
      <c r="AY999" s="446"/>
      <c r="AZ999" s="446"/>
      <c r="BA999" s="446"/>
      <c r="BB999" s="446"/>
      <c r="BC999" s="446"/>
      <c r="BD999" s="446"/>
      <c r="BE999" s="446"/>
      <c r="BF999" s="446"/>
      <c r="BG999" s="446"/>
      <c r="BH999" s="446"/>
      <c r="BI999" s="446"/>
      <c r="BJ999" s="446"/>
      <c r="BK999" s="446"/>
      <c r="BL999" s="446"/>
      <c r="BM999" s="446"/>
      <c r="BN999" s="446"/>
      <c r="BO999" s="446"/>
      <c r="BP999" s="446"/>
      <c r="BQ999" s="446"/>
      <c r="BR999" s="446"/>
      <c r="BS999" s="446"/>
      <c r="BT999" s="446"/>
      <c r="BU999" s="446"/>
      <c r="BV999" s="446"/>
      <c r="BW999" s="446"/>
      <c r="BX999" s="446"/>
      <c r="BY999" s="446"/>
      <c r="BZ999" s="446"/>
      <c r="CA999" s="446"/>
      <c r="CB999" s="446"/>
      <c r="CC999" s="446"/>
      <c r="CD999" s="446"/>
      <c r="CE999" s="446"/>
      <c r="CF999" s="446"/>
      <c r="CG999" s="446"/>
      <c r="CH999" s="446"/>
      <c r="CI999" s="446"/>
      <c r="CJ999" s="446"/>
      <c r="CK999" s="446"/>
      <c r="CL999" s="446"/>
      <c r="CM999" s="446"/>
      <c r="CN999" s="446"/>
      <c r="CO999" s="446"/>
      <c r="CP999" s="446"/>
      <c r="CQ999" s="446"/>
      <c r="CR999" s="446"/>
      <c r="CS999" s="446"/>
      <c r="CT999" s="446"/>
      <c r="CU999" s="446"/>
      <c r="CV999" s="446"/>
      <c r="CW999" s="446"/>
      <c r="CX999" s="446"/>
      <c r="CY999" s="446"/>
      <c r="CZ999" s="446"/>
      <c r="DA999" s="446"/>
      <c r="DB999" s="446"/>
      <c r="DC999" s="446"/>
      <c r="DD999" s="446"/>
      <c r="DE999" s="446"/>
      <c r="DF999" s="446"/>
      <c r="DG999" s="446"/>
      <c r="DH999" s="446"/>
      <c r="DI999" s="446"/>
      <c r="DJ999" s="446"/>
      <c r="DK999" s="446"/>
      <c r="DL999" s="446"/>
      <c r="DM999" s="446"/>
      <c r="DN999" s="446"/>
      <c r="DO999" s="446"/>
      <c r="DP999" s="446"/>
      <c r="DQ999" s="446"/>
      <c r="DR999" s="446"/>
      <c r="DS999" s="446"/>
      <c r="DT999" s="446"/>
      <c r="DU999" s="446"/>
      <c r="DV999" s="446"/>
      <c r="DW999" s="446"/>
      <c r="DX999" s="446"/>
      <c r="DY999" s="446"/>
      <c r="DZ999" s="446"/>
      <c r="EA999" s="446"/>
      <c r="EB999" s="446"/>
      <c r="EC999" s="446"/>
      <c r="ED999" s="446"/>
      <c r="EE999" s="446"/>
      <c r="EF999" s="446"/>
      <c r="EG999" s="446"/>
      <c r="EH999" s="446"/>
      <c r="EI999" s="446"/>
      <c r="EJ999" s="446"/>
      <c r="EK999" s="446"/>
      <c r="EL999" s="446"/>
      <c r="EM999" s="446"/>
      <c r="EN999" s="446"/>
      <c r="EO999" s="446"/>
      <c r="EP999" s="446"/>
      <c r="EQ999" s="446"/>
      <c r="ER999" s="446"/>
      <c r="ES999" s="446"/>
      <c r="ET999" s="446"/>
      <c r="EU999" s="446"/>
      <c r="EV999" s="446"/>
      <c r="EW999" s="446"/>
      <c r="EX999" s="446"/>
      <c r="EY999" s="446"/>
      <c r="EZ999" s="446"/>
      <c r="FA999" s="446"/>
      <c r="FB999" s="446"/>
      <c r="FC999" s="446"/>
      <c r="FD999" s="446"/>
      <c r="FE999" s="446"/>
      <c r="FF999" s="446"/>
      <c r="FG999" s="446"/>
      <c r="FH999" s="446"/>
      <c r="FI999" s="446"/>
      <c r="FJ999" s="446"/>
      <c r="FK999" s="446"/>
      <c r="FL999" s="446"/>
      <c r="FM999" s="446"/>
      <c r="FN999" s="446"/>
      <c r="FO999" s="446"/>
      <c r="FP999" s="446"/>
      <c r="FQ999" s="446"/>
      <c r="FR999" s="446"/>
      <c r="FS999" s="446"/>
      <c r="FT999" s="446"/>
      <c r="FU999" s="446"/>
      <c r="FV999" s="446"/>
      <c r="FW999" s="446"/>
      <c r="FX999" s="446"/>
      <c r="FY999" s="446"/>
      <c r="FZ999" s="446"/>
      <c r="GA999" s="446"/>
      <c r="GB999" s="446"/>
      <c r="GC999" s="446"/>
      <c r="GD999" s="446"/>
      <c r="GE999" s="446"/>
      <c r="GF999" s="446"/>
      <c r="GG999" s="446"/>
      <c r="GH999" s="446"/>
      <c r="GI999" s="446"/>
      <c r="GJ999" s="446"/>
      <c r="GK999" s="446"/>
      <c r="GL999" s="446"/>
      <c r="GM999" s="446"/>
      <c r="GN999" s="446"/>
      <c r="GO999" s="446"/>
      <c r="GP999" s="446"/>
      <c r="GQ999" s="446"/>
      <c r="GR999" s="446"/>
      <c r="GS999" s="446"/>
      <c r="GT999" s="446"/>
      <c r="GU999" s="446"/>
      <c r="GV999" s="446"/>
      <c r="GW999" s="364"/>
    </row>
    <row r="1000" spans="2:205" x14ac:dyDescent="0.2">
      <c r="B1000" s="509"/>
      <c r="C1000" s="449"/>
      <c r="D1000" s="502"/>
      <c r="E1000" s="446"/>
      <c r="F1000" s="446"/>
      <c r="G1000" s="503"/>
      <c r="H1000" s="334"/>
      <c r="I1000" s="446"/>
      <c r="J1000" s="446"/>
      <c r="K1000" s="446"/>
      <c r="L1000" s="446"/>
      <c r="M1000" s="446"/>
      <c r="N1000" s="446"/>
      <c r="O1000" s="446"/>
      <c r="P1000" s="446"/>
      <c r="Q1000" s="446"/>
      <c r="R1000" s="446"/>
      <c r="S1000" s="446"/>
      <c r="T1000" s="446"/>
      <c r="U1000" s="446"/>
      <c r="V1000" s="446"/>
      <c r="W1000" s="446"/>
      <c r="X1000" s="446"/>
      <c r="Y1000" s="446"/>
      <c r="Z1000" s="446"/>
      <c r="AA1000" s="446"/>
      <c r="AB1000" s="446"/>
      <c r="AC1000" s="446"/>
      <c r="AD1000" s="446"/>
      <c r="AE1000" s="446"/>
      <c r="AF1000" s="446"/>
      <c r="AG1000" s="446"/>
      <c r="AH1000" s="446"/>
      <c r="AI1000" s="446"/>
      <c r="AJ1000" s="446"/>
      <c r="AK1000" s="446"/>
      <c r="AL1000" s="446"/>
      <c r="AM1000" s="446"/>
      <c r="AN1000" s="446"/>
      <c r="AO1000" s="446"/>
      <c r="AP1000" s="446"/>
      <c r="AQ1000" s="446"/>
      <c r="AR1000" s="446"/>
      <c r="AS1000" s="446"/>
      <c r="AT1000" s="446"/>
      <c r="AU1000" s="446"/>
      <c r="AV1000" s="446"/>
      <c r="AW1000" s="446"/>
      <c r="AX1000" s="446"/>
      <c r="AY1000" s="446"/>
      <c r="AZ1000" s="446"/>
      <c r="BA1000" s="446"/>
      <c r="BB1000" s="446"/>
      <c r="BC1000" s="446"/>
      <c r="BD1000" s="446"/>
      <c r="BE1000" s="446"/>
      <c r="BF1000" s="446"/>
      <c r="BG1000" s="446"/>
      <c r="BH1000" s="446"/>
      <c r="BI1000" s="446"/>
      <c r="BJ1000" s="446"/>
      <c r="BK1000" s="446"/>
      <c r="BL1000" s="446"/>
      <c r="BM1000" s="446"/>
      <c r="BN1000" s="446"/>
      <c r="BO1000" s="446"/>
      <c r="BP1000" s="446"/>
      <c r="BQ1000" s="446"/>
      <c r="BR1000" s="446"/>
      <c r="BS1000" s="446"/>
      <c r="BT1000" s="446"/>
      <c r="BU1000" s="446"/>
      <c r="BV1000" s="446"/>
      <c r="BW1000" s="446"/>
      <c r="BX1000" s="446"/>
      <c r="BY1000" s="446"/>
      <c r="BZ1000" s="446"/>
      <c r="CA1000" s="446"/>
      <c r="CB1000" s="446"/>
      <c r="CC1000" s="446"/>
      <c r="CD1000" s="446"/>
      <c r="CE1000" s="446"/>
      <c r="CF1000" s="446"/>
      <c r="CG1000" s="446"/>
      <c r="CH1000" s="446"/>
      <c r="CI1000" s="446"/>
      <c r="CJ1000" s="446"/>
      <c r="CK1000" s="446"/>
      <c r="CL1000" s="446"/>
      <c r="CM1000" s="446"/>
      <c r="CN1000" s="446"/>
      <c r="CO1000" s="446"/>
      <c r="CP1000" s="446"/>
      <c r="CQ1000" s="446"/>
      <c r="CR1000" s="446"/>
      <c r="CS1000" s="446"/>
      <c r="CT1000" s="446"/>
      <c r="CU1000" s="446"/>
      <c r="CV1000" s="446"/>
      <c r="CW1000" s="446"/>
      <c r="CX1000" s="446"/>
      <c r="CY1000" s="446"/>
      <c r="CZ1000" s="446"/>
      <c r="DA1000" s="446"/>
      <c r="DB1000" s="446"/>
      <c r="DC1000" s="446"/>
      <c r="DD1000" s="446"/>
      <c r="DE1000" s="446"/>
      <c r="DF1000" s="446"/>
      <c r="DG1000" s="446"/>
      <c r="DH1000" s="446"/>
      <c r="DI1000" s="446"/>
      <c r="DJ1000" s="446"/>
      <c r="DK1000" s="446"/>
      <c r="DL1000" s="446"/>
      <c r="DM1000" s="446"/>
      <c r="DN1000" s="446"/>
      <c r="DO1000" s="446"/>
      <c r="DP1000" s="446"/>
      <c r="DQ1000" s="446"/>
      <c r="DR1000" s="446"/>
      <c r="DS1000" s="446"/>
      <c r="DT1000" s="446"/>
      <c r="DU1000" s="446"/>
      <c r="DV1000" s="446"/>
      <c r="DW1000" s="446"/>
      <c r="DX1000" s="446"/>
      <c r="DY1000" s="446"/>
      <c r="DZ1000" s="446"/>
      <c r="EA1000" s="446"/>
      <c r="EB1000" s="446"/>
      <c r="EC1000" s="446"/>
      <c r="ED1000" s="446"/>
      <c r="EE1000" s="446"/>
      <c r="EF1000" s="446"/>
      <c r="EG1000" s="446"/>
      <c r="EH1000" s="446"/>
      <c r="EI1000" s="446"/>
      <c r="EJ1000" s="446"/>
      <c r="EK1000" s="446"/>
      <c r="EL1000" s="446"/>
      <c r="EM1000" s="446"/>
      <c r="EN1000" s="446"/>
      <c r="EO1000" s="446"/>
      <c r="EP1000" s="446"/>
      <c r="EQ1000" s="446"/>
      <c r="ER1000" s="446"/>
      <c r="ES1000" s="446"/>
      <c r="ET1000" s="446"/>
      <c r="EU1000" s="446"/>
      <c r="EV1000" s="446"/>
      <c r="EW1000" s="446"/>
      <c r="EX1000" s="446"/>
      <c r="EY1000" s="446"/>
      <c r="EZ1000" s="446"/>
      <c r="FA1000" s="446"/>
      <c r="FB1000" s="446"/>
      <c r="FC1000" s="446"/>
      <c r="FD1000" s="446"/>
      <c r="FE1000" s="446"/>
      <c r="FF1000" s="446"/>
      <c r="FG1000" s="446"/>
      <c r="FH1000" s="446"/>
      <c r="FI1000" s="446"/>
      <c r="FJ1000" s="446"/>
      <c r="FK1000" s="446"/>
      <c r="FL1000" s="446"/>
      <c r="FM1000" s="446"/>
      <c r="FN1000" s="446"/>
      <c r="FO1000" s="446"/>
      <c r="FP1000" s="446"/>
      <c r="FQ1000" s="446"/>
      <c r="FR1000" s="446"/>
      <c r="FS1000" s="446"/>
      <c r="FT1000" s="446"/>
      <c r="FU1000" s="446"/>
      <c r="FV1000" s="446"/>
      <c r="FW1000" s="446"/>
      <c r="FX1000" s="446"/>
      <c r="FY1000" s="446"/>
      <c r="FZ1000" s="446"/>
      <c r="GA1000" s="446"/>
      <c r="GB1000" s="446"/>
      <c r="GC1000" s="446"/>
      <c r="GD1000" s="446"/>
      <c r="GE1000" s="446"/>
      <c r="GF1000" s="446"/>
      <c r="GG1000" s="446"/>
      <c r="GH1000" s="446"/>
      <c r="GI1000" s="446"/>
      <c r="GJ1000" s="446"/>
      <c r="GK1000" s="446"/>
      <c r="GL1000" s="446"/>
      <c r="GM1000" s="446"/>
      <c r="GN1000" s="446"/>
      <c r="GO1000" s="446"/>
      <c r="GP1000" s="446"/>
      <c r="GQ1000" s="446"/>
      <c r="GR1000" s="446"/>
      <c r="GS1000" s="446"/>
      <c r="GT1000" s="446"/>
      <c r="GU1000" s="446"/>
      <c r="GV1000" s="446"/>
      <c r="GW1000" s="364"/>
    </row>
    <row r="1001" spans="2:205" x14ac:dyDescent="0.2">
      <c r="B1001" s="509"/>
      <c r="C1001" s="449"/>
      <c r="D1001" s="502"/>
      <c r="E1001" s="446"/>
      <c r="F1001" s="446"/>
      <c r="G1001" s="503"/>
      <c r="H1001" s="334"/>
      <c r="I1001" s="446"/>
      <c r="J1001" s="446"/>
      <c r="K1001" s="446"/>
      <c r="L1001" s="446"/>
      <c r="M1001" s="446"/>
      <c r="N1001" s="446"/>
      <c r="O1001" s="446"/>
      <c r="P1001" s="446"/>
      <c r="Q1001" s="446"/>
      <c r="R1001" s="446"/>
      <c r="S1001" s="446"/>
      <c r="T1001" s="446"/>
      <c r="U1001" s="446"/>
      <c r="V1001" s="446"/>
      <c r="W1001" s="446"/>
      <c r="X1001" s="446"/>
      <c r="Y1001" s="446"/>
      <c r="Z1001" s="446"/>
      <c r="AA1001" s="446"/>
      <c r="AB1001" s="446"/>
      <c r="AC1001" s="446"/>
      <c r="AD1001" s="446"/>
      <c r="AE1001" s="446"/>
      <c r="AF1001" s="446"/>
      <c r="AG1001" s="446"/>
      <c r="AH1001" s="446"/>
      <c r="AI1001" s="446"/>
      <c r="AJ1001" s="446"/>
      <c r="AK1001" s="446"/>
      <c r="AL1001" s="446"/>
      <c r="AM1001" s="446"/>
      <c r="AN1001" s="446"/>
      <c r="AO1001" s="446"/>
      <c r="AP1001" s="446"/>
      <c r="AQ1001" s="446"/>
      <c r="AR1001" s="446"/>
      <c r="AS1001" s="446"/>
      <c r="AT1001" s="446"/>
      <c r="AU1001" s="446"/>
      <c r="AV1001" s="446"/>
      <c r="AW1001" s="446"/>
      <c r="AX1001" s="446"/>
      <c r="AY1001" s="446"/>
      <c r="AZ1001" s="446"/>
      <c r="BA1001" s="446"/>
      <c r="BB1001" s="446"/>
      <c r="BC1001" s="446"/>
      <c r="BD1001" s="446"/>
      <c r="BE1001" s="446"/>
      <c r="BF1001" s="446"/>
      <c r="BG1001" s="446"/>
      <c r="BH1001" s="446"/>
      <c r="BI1001" s="446"/>
      <c r="BJ1001" s="446"/>
      <c r="BK1001" s="446"/>
      <c r="BL1001" s="446"/>
      <c r="BM1001" s="446"/>
      <c r="BN1001" s="446"/>
      <c r="BO1001" s="446"/>
      <c r="BP1001" s="446"/>
      <c r="BQ1001" s="446"/>
      <c r="BR1001" s="446"/>
      <c r="BS1001" s="446"/>
      <c r="BT1001" s="446"/>
      <c r="BU1001" s="446"/>
      <c r="BV1001" s="446"/>
      <c r="BW1001" s="446"/>
      <c r="BX1001" s="446"/>
      <c r="BY1001" s="446"/>
      <c r="BZ1001" s="446"/>
      <c r="CA1001" s="446"/>
      <c r="CB1001" s="446"/>
      <c r="CC1001" s="446"/>
      <c r="CD1001" s="446"/>
      <c r="CE1001" s="446"/>
      <c r="CF1001" s="446"/>
      <c r="CG1001" s="446"/>
      <c r="CH1001" s="446"/>
      <c r="CI1001" s="446"/>
      <c r="CJ1001" s="446"/>
      <c r="CK1001" s="446"/>
      <c r="CL1001" s="446"/>
      <c r="CM1001" s="446"/>
      <c r="CN1001" s="446"/>
      <c r="CO1001" s="446"/>
      <c r="CP1001" s="446"/>
      <c r="CQ1001" s="446"/>
      <c r="CR1001" s="446"/>
      <c r="CS1001" s="446"/>
      <c r="CT1001" s="446"/>
      <c r="CU1001" s="446"/>
      <c r="CV1001" s="446"/>
      <c r="CW1001" s="446"/>
      <c r="CX1001" s="446"/>
      <c r="CY1001" s="446"/>
      <c r="CZ1001" s="446"/>
      <c r="DA1001" s="446"/>
      <c r="DB1001" s="446"/>
      <c r="DC1001" s="446"/>
      <c r="DD1001" s="446"/>
      <c r="DE1001" s="446"/>
      <c r="DF1001" s="446"/>
      <c r="DG1001" s="446"/>
      <c r="DH1001" s="446"/>
      <c r="DI1001" s="446"/>
      <c r="DJ1001" s="446"/>
      <c r="DK1001" s="446"/>
      <c r="DL1001" s="446"/>
      <c r="DM1001" s="446"/>
      <c r="DN1001" s="446"/>
      <c r="DO1001" s="446"/>
      <c r="DP1001" s="446"/>
      <c r="DQ1001" s="446"/>
      <c r="DR1001" s="446"/>
      <c r="DS1001" s="446"/>
      <c r="DT1001" s="446"/>
      <c r="DU1001" s="446"/>
      <c r="DV1001" s="446"/>
      <c r="DW1001" s="446"/>
      <c r="DX1001" s="446"/>
      <c r="DY1001" s="446"/>
      <c r="DZ1001" s="446"/>
      <c r="EA1001" s="446"/>
      <c r="EB1001" s="446"/>
      <c r="EC1001" s="446"/>
      <c r="ED1001" s="446"/>
      <c r="EE1001" s="446"/>
      <c r="EF1001" s="446"/>
      <c r="EG1001" s="446"/>
      <c r="EH1001" s="446"/>
      <c r="EI1001" s="446"/>
      <c r="EJ1001" s="446"/>
      <c r="EK1001" s="446"/>
      <c r="EL1001" s="446"/>
      <c r="EM1001" s="446"/>
      <c r="EN1001" s="446"/>
      <c r="EO1001" s="446"/>
      <c r="EP1001" s="446"/>
      <c r="EQ1001" s="446"/>
      <c r="ER1001" s="446"/>
      <c r="ES1001" s="446"/>
      <c r="ET1001" s="446"/>
      <c r="EU1001" s="446"/>
      <c r="EV1001" s="446"/>
      <c r="EW1001" s="446"/>
      <c r="EX1001" s="446"/>
      <c r="EY1001" s="446"/>
      <c r="EZ1001" s="446"/>
      <c r="FA1001" s="446"/>
      <c r="FB1001" s="446"/>
      <c r="FC1001" s="446"/>
      <c r="FD1001" s="446"/>
      <c r="FE1001" s="446"/>
      <c r="FF1001" s="446"/>
      <c r="FG1001" s="446"/>
      <c r="FH1001" s="446"/>
      <c r="FI1001" s="446"/>
      <c r="FJ1001" s="446"/>
      <c r="FK1001" s="446"/>
      <c r="FL1001" s="446"/>
      <c r="FM1001" s="446"/>
      <c r="FN1001" s="446"/>
      <c r="FO1001" s="446"/>
      <c r="FP1001" s="446"/>
      <c r="FQ1001" s="446"/>
      <c r="FR1001" s="446"/>
      <c r="FS1001" s="446"/>
      <c r="FT1001" s="446"/>
      <c r="FU1001" s="446"/>
      <c r="FV1001" s="446"/>
      <c r="FW1001" s="446"/>
      <c r="FX1001" s="446"/>
      <c r="FY1001" s="446"/>
      <c r="FZ1001" s="446"/>
      <c r="GA1001" s="446"/>
      <c r="GB1001" s="446"/>
      <c r="GC1001" s="446"/>
      <c r="GD1001" s="446"/>
      <c r="GE1001" s="446"/>
      <c r="GF1001" s="446"/>
      <c r="GG1001" s="446"/>
      <c r="GH1001" s="446"/>
      <c r="GI1001" s="446"/>
      <c r="GJ1001" s="446"/>
      <c r="GK1001" s="446"/>
      <c r="GL1001" s="446"/>
      <c r="GM1001" s="446"/>
      <c r="GN1001" s="446"/>
      <c r="GO1001" s="446"/>
      <c r="GP1001" s="446"/>
      <c r="GQ1001" s="446"/>
      <c r="GR1001" s="446"/>
      <c r="GS1001" s="446"/>
      <c r="GT1001" s="446"/>
      <c r="GU1001" s="446"/>
      <c r="GV1001" s="446"/>
      <c r="GW1001" s="364"/>
    </row>
    <row r="1002" spans="2:205" x14ac:dyDescent="0.2">
      <c r="B1002" s="509"/>
      <c r="C1002" s="449"/>
      <c r="D1002" s="502"/>
      <c r="E1002" s="446"/>
      <c r="F1002" s="446"/>
      <c r="G1002" s="503"/>
      <c r="H1002" s="334"/>
      <c r="I1002" s="446"/>
      <c r="J1002" s="446"/>
      <c r="K1002" s="446"/>
      <c r="L1002" s="446"/>
      <c r="M1002" s="446"/>
      <c r="N1002" s="446"/>
      <c r="O1002" s="446"/>
      <c r="P1002" s="446"/>
      <c r="Q1002" s="446"/>
      <c r="R1002" s="446"/>
      <c r="S1002" s="446"/>
      <c r="T1002" s="446"/>
      <c r="U1002" s="446"/>
      <c r="V1002" s="446"/>
      <c r="W1002" s="446"/>
      <c r="X1002" s="446"/>
      <c r="Y1002" s="446"/>
      <c r="Z1002" s="446"/>
      <c r="AA1002" s="446"/>
      <c r="AB1002" s="446"/>
      <c r="AC1002" s="446"/>
      <c r="AD1002" s="446"/>
      <c r="AE1002" s="446"/>
      <c r="AF1002" s="446"/>
      <c r="AG1002" s="446"/>
      <c r="AH1002" s="446"/>
      <c r="AI1002" s="446"/>
      <c r="AJ1002" s="446"/>
      <c r="AK1002" s="446"/>
      <c r="AL1002" s="446"/>
      <c r="AM1002" s="446"/>
      <c r="AN1002" s="446"/>
      <c r="AO1002" s="446"/>
      <c r="AP1002" s="446"/>
      <c r="AQ1002" s="446"/>
      <c r="AR1002" s="446"/>
      <c r="AS1002" s="446"/>
      <c r="AT1002" s="446"/>
      <c r="AU1002" s="446"/>
      <c r="AV1002" s="446"/>
      <c r="AW1002" s="446"/>
      <c r="AX1002" s="446"/>
      <c r="AY1002" s="446"/>
      <c r="AZ1002" s="446"/>
      <c r="BA1002" s="446"/>
      <c r="BB1002" s="446"/>
      <c r="BC1002" s="446"/>
      <c r="BD1002" s="446"/>
      <c r="BE1002" s="446"/>
      <c r="BF1002" s="446"/>
      <c r="BG1002" s="446"/>
      <c r="BH1002" s="446"/>
      <c r="BI1002" s="446"/>
      <c r="BJ1002" s="446"/>
      <c r="BK1002" s="446"/>
      <c r="BL1002" s="446"/>
      <c r="BM1002" s="446"/>
      <c r="BN1002" s="446"/>
      <c r="BO1002" s="446"/>
      <c r="BP1002" s="446"/>
      <c r="BQ1002" s="446"/>
      <c r="BR1002" s="446"/>
      <c r="BS1002" s="446"/>
      <c r="BT1002" s="446"/>
      <c r="BU1002" s="446"/>
      <c r="BV1002" s="446"/>
      <c r="BW1002" s="446"/>
      <c r="BX1002" s="446"/>
      <c r="BY1002" s="446"/>
      <c r="BZ1002" s="446"/>
      <c r="CA1002" s="446"/>
      <c r="CB1002" s="446"/>
      <c r="CC1002" s="446"/>
      <c r="CD1002" s="446"/>
      <c r="CE1002" s="446"/>
      <c r="CF1002" s="446"/>
      <c r="CG1002" s="446"/>
      <c r="CH1002" s="446"/>
      <c r="CI1002" s="446"/>
      <c r="CJ1002" s="446"/>
      <c r="CK1002" s="446"/>
      <c r="CL1002" s="446"/>
      <c r="CM1002" s="446"/>
      <c r="CN1002" s="446"/>
      <c r="CO1002" s="446"/>
      <c r="CP1002" s="446"/>
      <c r="CQ1002" s="446"/>
      <c r="CR1002" s="446"/>
      <c r="CS1002" s="446"/>
      <c r="CT1002" s="446"/>
      <c r="CU1002" s="446"/>
      <c r="CV1002" s="446"/>
      <c r="CW1002" s="446"/>
      <c r="CX1002" s="446"/>
      <c r="CY1002" s="446"/>
      <c r="CZ1002" s="446"/>
      <c r="DA1002" s="446"/>
      <c r="DB1002" s="446"/>
      <c r="DC1002" s="446"/>
      <c r="DD1002" s="446"/>
      <c r="DE1002" s="446"/>
      <c r="DF1002" s="446"/>
      <c r="DG1002" s="446"/>
      <c r="DH1002" s="446"/>
      <c r="DI1002" s="446"/>
      <c r="DJ1002" s="446"/>
      <c r="DK1002" s="446"/>
      <c r="DL1002" s="446"/>
      <c r="DM1002" s="446"/>
      <c r="DN1002" s="446"/>
      <c r="DO1002" s="446"/>
      <c r="DP1002" s="446"/>
      <c r="DQ1002" s="446"/>
      <c r="DR1002" s="446"/>
      <c r="DS1002" s="446"/>
      <c r="DT1002" s="446"/>
      <c r="DU1002" s="446"/>
      <c r="DV1002" s="446"/>
      <c r="DW1002" s="446"/>
      <c r="DX1002" s="446"/>
      <c r="DY1002" s="446"/>
      <c r="DZ1002" s="446"/>
      <c r="EA1002" s="446"/>
      <c r="EB1002" s="446"/>
      <c r="EC1002" s="446"/>
      <c r="ED1002" s="446"/>
      <c r="EE1002" s="446"/>
      <c r="EF1002" s="446"/>
      <c r="EG1002" s="446"/>
      <c r="EH1002" s="446"/>
      <c r="EI1002" s="446"/>
      <c r="EJ1002" s="446"/>
      <c r="EK1002" s="446"/>
      <c r="EL1002" s="446"/>
      <c r="EM1002" s="446"/>
      <c r="EN1002" s="446"/>
      <c r="EO1002" s="446"/>
      <c r="EP1002" s="446"/>
      <c r="EQ1002" s="446"/>
      <c r="ER1002" s="446"/>
      <c r="ES1002" s="446"/>
      <c r="ET1002" s="446"/>
      <c r="EU1002" s="446"/>
      <c r="EV1002" s="446"/>
      <c r="EW1002" s="446"/>
      <c r="EX1002" s="446"/>
      <c r="EY1002" s="446"/>
      <c r="EZ1002" s="446"/>
      <c r="FA1002" s="446"/>
      <c r="FB1002" s="446"/>
      <c r="FC1002" s="446"/>
      <c r="FD1002" s="446"/>
      <c r="FE1002" s="446"/>
      <c r="FF1002" s="446"/>
      <c r="FG1002" s="446"/>
      <c r="FH1002" s="446"/>
      <c r="FI1002" s="446"/>
      <c r="FJ1002" s="446"/>
      <c r="FK1002" s="446"/>
      <c r="FL1002" s="446"/>
      <c r="FM1002" s="446"/>
      <c r="FN1002" s="446"/>
      <c r="FO1002" s="446"/>
      <c r="FP1002" s="446"/>
      <c r="FQ1002" s="446"/>
      <c r="FR1002" s="446"/>
      <c r="FS1002" s="446"/>
      <c r="FT1002" s="446"/>
      <c r="FU1002" s="446"/>
      <c r="FV1002" s="446"/>
      <c r="FW1002" s="446"/>
      <c r="FX1002" s="446"/>
      <c r="FY1002" s="446"/>
      <c r="FZ1002" s="446"/>
      <c r="GA1002" s="446"/>
      <c r="GB1002" s="446"/>
      <c r="GC1002" s="446"/>
      <c r="GD1002" s="446"/>
      <c r="GE1002" s="446"/>
      <c r="GF1002" s="446"/>
      <c r="GG1002" s="446"/>
      <c r="GH1002" s="446"/>
      <c r="GI1002" s="446"/>
      <c r="GJ1002" s="446"/>
      <c r="GK1002" s="446"/>
      <c r="GL1002" s="446"/>
      <c r="GM1002" s="446"/>
      <c r="GN1002" s="446"/>
      <c r="GO1002" s="446"/>
      <c r="GP1002" s="446"/>
      <c r="GQ1002" s="446"/>
      <c r="GR1002" s="446"/>
      <c r="GS1002" s="446"/>
      <c r="GT1002" s="446"/>
      <c r="GU1002" s="446"/>
      <c r="GV1002" s="446"/>
      <c r="GW1002" s="364"/>
    </row>
    <row r="1003" spans="2:205" x14ac:dyDescent="0.2">
      <c r="B1003" s="509"/>
      <c r="C1003" s="449"/>
      <c r="D1003" s="502"/>
      <c r="E1003" s="446"/>
      <c r="F1003" s="446"/>
      <c r="G1003" s="503"/>
      <c r="H1003" s="334"/>
      <c r="I1003" s="446"/>
      <c r="J1003" s="446"/>
      <c r="K1003" s="446"/>
      <c r="L1003" s="446"/>
      <c r="M1003" s="446"/>
      <c r="N1003" s="446"/>
      <c r="O1003" s="446"/>
      <c r="P1003" s="446"/>
      <c r="Q1003" s="446"/>
      <c r="R1003" s="446"/>
      <c r="S1003" s="446"/>
      <c r="T1003" s="446"/>
      <c r="U1003" s="446"/>
      <c r="V1003" s="446"/>
      <c r="W1003" s="446"/>
      <c r="X1003" s="446"/>
      <c r="Y1003" s="446"/>
      <c r="Z1003" s="446"/>
      <c r="AA1003" s="446"/>
      <c r="AB1003" s="446"/>
      <c r="AC1003" s="446"/>
      <c r="AD1003" s="446"/>
      <c r="AE1003" s="446"/>
      <c r="AF1003" s="446"/>
      <c r="AG1003" s="446"/>
      <c r="AH1003" s="446"/>
      <c r="AI1003" s="446"/>
      <c r="AJ1003" s="446"/>
      <c r="AK1003" s="446"/>
      <c r="AL1003" s="446"/>
      <c r="AM1003" s="446"/>
      <c r="AN1003" s="446"/>
      <c r="AO1003" s="446"/>
      <c r="AP1003" s="446"/>
      <c r="AQ1003" s="446"/>
      <c r="AR1003" s="446"/>
      <c r="AS1003" s="446"/>
      <c r="AT1003" s="446"/>
      <c r="AU1003" s="446"/>
      <c r="AV1003" s="446"/>
      <c r="AW1003" s="446"/>
      <c r="AX1003" s="446"/>
      <c r="AY1003" s="446"/>
      <c r="AZ1003" s="446"/>
      <c r="BA1003" s="446"/>
      <c r="BB1003" s="446"/>
      <c r="BC1003" s="446"/>
      <c r="BD1003" s="446"/>
      <c r="BE1003" s="446"/>
      <c r="BF1003" s="446"/>
      <c r="BG1003" s="446"/>
      <c r="BH1003" s="446"/>
      <c r="BI1003" s="446"/>
      <c r="BJ1003" s="446"/>
      <c r="BK1003" s="446"/>
      <c r="BL1003" s="446"/>
      <c r="BM1003" s="446"/>
      <c r="BN1003" s="446"/>
      <c r="BO1003" s="446"/>
      <c r="BP1003" s="446"/>
      <c r="BQ1003" s="446"/>
      <c r="BR1003" s="446"/>
      <c r="BS1003" s="446"/>
      <c r="BT1003" s="446"/>
      <c r="BU1003" s="446"/>
      <c r="BV1003" s="446"/>
      <c r="BW1003" s="446"/>
      <c r="BX1003" s="446"/>
      <c r="BY1003" s="446"/>
      <c r="BZ1003" s="446"/>
      <c r="CA1003" s="446"/>
      <c r="CB1003" s="446"/>
      <c r="CC1003" s="446"/>
      <c r="CD1003" s="446"/>
      <c r="CE1003" s="446"/>
      <c r="CF1003" s="446"/>
      <c r="CG1003" s="446"/>
      <c r="CH1003" s="446"/>
      <c r="CI1003" s="446"/>
      <c r="CJ1003" s="446"/>
      <c r="CK1003" s="446"/>
      <c r="CL1003" s="446"/>
      <c r="CM1003" s="446"/>
      <c r="CN1003" s="446"/>
      <c r="CO1003" s="446"/>
      <c r="CP1003" s="446"/>
      <c r="CQ1003" s="446"/>
      <c r="CR1003" s="446"/>
      <c r="CS1003" s="446"/>
      <c r="CT1003" s="446"/>
      <c r="CU1003" s="446"/>
      <c r="CV1003" s="446"/>
      <c r="CW1003" s="446"/>
      <c r="CX1003" s="446"/>
      <c r="CY1003" s="446"/>
      <c r="CZ1003" s="446"/>
      <c r="DA1003" s="446"/>
      <c r="DB1003" s="446"/>
      <c r="DC1003" s="446"/>
      <c r="DD1003" s="446"/>
      <c r="DE1003" s="446"/>
      <c r="DF1003" s="446"/>
      <c r="DG1003" s="446"/>
      <c r="DH1003" s="446"/>
      <c r="DI1003" s="446"/>
      <c r="DJ1003" s="446"/>
      <c r="DK1003" s="446"/>
      <c r="DL1003" s="446"/>
      <c r="DM1003" s="446"/>
      <c r="DN1003" s="446"/>
      <c r="DO1003" s="446"/>
      <c r="DP1003" s="446"/>
      <c r="DQ1003" s="446"/>
      <c r="DR1003" s="446"/>
      <c r="DS1003" s="446"/>
      <c r="DT1003" s="446"/>
      <c r="DU1003" s="446"/>
      <c r="DV1003" s="446"/>
      <c r="DW1003" s="446"/>
      <c r="DX1003" s="446"/>
      <c r="DY1003" s="446"/>
      <c r="DZ1003" s="446"/>
      <c r="EA1003" s="446"/>
      <c r="EB1003" s="446"/>
      <c r="EC1003" s="446"/>
      <c r="ED1003" s="446"/>
      <c r="EE1003" s="446"/>
      <c r="EF1003" s="446"/>
      <c r="EG1003" s="446"/>
      <c r="EH1003" s="446"/>
      <c r="EI1003" s="446"/>
      <c r="EJ1003" s="446"/>
      <c r="EK1003" s="446"/>
      <c r="EL1003" s="446"/>
      <c r="EM1003" s="446"/>
      <c r="EN1003" s="446"/>
      <c r="EO1003" s="446"/>
      <c r="EP1003" s="446"/>
      <c r="EQ1003" s="446"/>
      <c r="ER1003" s="446"/>
      <c r="ES1003" s="446"/>
      <c r="ET1003" s="446"/>
      <c r="EU1003" s="446"/>
      <c r="EV1003" s="446"/>
      <c r="EW1003" s="446"/>
      <c r="EX1003" s="446"/>
      <c r="EY1003" s="446"/>
      <c r="EZ1003" s="446"/>
      <c r="FA1003" s="446"/>
      <c r="FB1003" s="446"/>
      <c r="FC1003" s="446"/>
      <c r="FD1003" s="446"/>
      <c r="FE1003" s="446"/>
      <c r="FF1003" s="446"/>
      <c r="FG1003" s="446"/>
      <c r="FH1003" s="446"/>
      <c r="FI1003" s="446"/>
      <c r="FJ1003" s="446"/>
      <c r="FK1003" s="446"/>
      <c r="FL1003" s="446"/>
      <c r="FM1003" s="446"/>
      <c r="FN1003" s="446"/>
      <c r="FO1003" s="446"/>
      <c r="FP1003" s="446"/>
      <c r="FQ1003" s="446"/>
      <c r="FR1003" s="446"/>
      <c r="FS1003" s="446"/>
      <c r="FT1003" s="446"/>
      <c r="FU1003" s="446"/>
      <c r="FV1003" s="446"/>
      <c r="FW1003" s="446"/>
      <c r="FX1003" s="446"/>
      <c r="FY1003" s="446"/>
      <c r="FZ1003" s="446"/>
      <c r="GA1003" s="446"/>
      <c r="GB1003" s="446"/>
      <c r="GC1003" s="446"/>
      <c r="GD1003" s="446"/>
      <c r="GE1003" s="446"/>
      <c r="GF1003" s="446"/>
      <c r="GG1003" s="446"/>
      <c r="GH1003" s="446"/>
      <c r="GI1003" s="446"/>
      <c r="GJ1003" s="446"/>
      <c r="GK1003" s="446"/>
      <c r="GL1003" s="446"/>
      <c r="GM1003" s="446"/>
      <c r="GN1003" s="446"/>
      <c r="GO1003" s="446"/>
      <c r="GP1003" s="446"/>
      <c r="GQ1003" s="446"/>
      <c r="GR1003" s="446"/>
      <c r="GS1003" s="446"/>
      <c r="GT1003" s="446"/>
      <c r="GU1003" s="446"/>
      <c r="GV1003" s="446"/>
      <c r="GW1003" s="364"/>
    </row>
    <row r="1004" spans="2:205" x14ac:dyDescent="0.2">
      <c r="B1004" s="509"/>
      <c r="C1004" s="449"/>
      <c r="D1004" s="502"/>
      <c r="E1004" s="446"/>
      <c r="F1004" s="446"/>
      <c r="G1004" s="503"/>
      <c r="H1004" s="334"/>
      <c r="I1004" s="446"/>
      <c r="J1004" s="446"/>
      <c r="K1004" s="446"/>
      <c r="L1004" s="446"/>
      <c r="M1004" s="446"/>
      <c r="N1004" s="446"/>
      <c r="O1004" s="446"/>
      <c r="P1004" s="446"/>
      <c r="Q1004" s="446"/>
      <c r="R1004" s="446"/>
      <c r="S1004" s="446"/>
      <c r="T1004" s="446"/>
      <c r="U1004" s="446"/>
      <c r="V1004" s="446"/>
      <c r="W1004" s="446"/>
      <c r="X1004" s="446"/>
      <c r="Y1004" s="446"/>
      <c r="Z1004" s="446"/>
      <c r="AA1004" s="446"/>
      <c r="AB1004" s="446"/>
      <c r="AC1004" s="446"/>
      <c r="AD1004" s="446"/>
      <c r="AE1004" s="446"/>
      <c r="AF1004" s="446"/>
      <c r="AG1004" s="446"/>
      <c r="AH1004" s="446"/>
      <c r="AI1004" s="446"/>
      <c r="AJ1004" s="446"/>
      <c r="AK1004" s="446"/>
      <c r="AL1004" s="446"/>
      <c r="AM1004" s="446"/>
      <c r="AN1004" s="446"/>
      <c r="AO1004" s="446"/>
      <c r="AP1004" s="446"/>
      <c r="AQ1004" s="446"/>
      <c r="AR1004" s="446"/>
      <c r="AS1004" s="446"/>
      <c r="AT1004" s="446"/>
      <c r="AU1004" s="446"/>
      <c r="AV1004" s="446"/>
      <c r="AW1004" s="446"/>
      <c r="AX1004" s="446"/>
      <c r="AY1004" s="446"/>
      <c r="AZ1004" s="446"/>
      <c r="BA1004" s="446"/>
      <c r="BB1004" s="446"/>
      <c r="BC1004" s="446"/>
      <c r="BD1004" s="446"/>
      <c r="BE1004" s="446"/>
      <c r="BF1004" s="446"/>
      <c r="BG1004" s="446"/>
      <c r="BH1004" s="446"/>
      <c r="BI1004" s="446"/>
      <c r="BJ1004" s="446"/>
      <c r="BK1004" s="446"/>
      <c r="BL1004" s="446"/>
      <c r="BM1004" s="446"/>
      <c r="BN1004" s="446"/>
      <c r="BO1004" s="446"/>
      <c r="BP1004" s="446"/>
      <c r="BQ1004" s="446"/>
      <c r="BR1004" s="446"/>
      <c r="BS1004" s="446"/>
      <c r="BT1004" s="446"/>
      <c r="BU1004" s="446"/>
      <c r="BV1004" s="446"/>
      <c r="BW1004" s="446"/>
      <c r="BX1004" s="446"/>
      <c r="BY1004" s="446"/>
      <c r="BZ1004" s="446"/>
      <c r="CA1004" s="446"/>
      <c r="CB1004" s="446"/>
      <c r="CC1004" s="446"/>
      <c r="CD1004" s="446"/>
      <c r="CE1004" s="446"/>
      <c r="CF1004" s="446"/>
      <c r="CG1004" s="446"/>
      <c r="CH1004" s="446"/>
      <c r="CI1004" s="446"/>
      <c r="CJ1004" s="446"/>
      <c r="CK1004" s="446"/>
      <c r="CL1004" s="446"/>
      <c r="CM1004" s="446"/>
      <c r="CN1004" s="446"/>
      <c r="CO1004" s="446"/>
      <c r="CP1004" s="446"/>
      <c r="CQ1004" s="446"/>
      <c r="CR1004" s="446"/>
      <c r="CS1004" s="446"/>
      <c r="CT1004" s="446"/>
      <c r="CU1004" s="446"/>
      <c r="CV1004" s="446"/>
      <c r="CW1004" s="446"/>
      <c r="CX1004" s="446"/>
      <c r="CY1004" s="446"/>
      <c r="CZ1004" s="446"/>
      <c r="DA1004" s="446"/>
      <c r="DB1004" s="446"/>
      <c r="DC1004" s="446"/>
      <c r="DD1004" s="446"/>
      <c r="DE1004" s="446"/>
      <c r="DF1004" s="446"/>
      <c r="DG1004" s="446"/>
      <c r="DH1004" s="446"/>
      <c r="DI1004" s="446"/>
      <c r="DJ1004" s="446"/>
      <c r="DK1004" s="446"/>
      <c r="DL1004" s="446"/>
      <c r="DM1004" s="446"/>
      <c r="DN1004" s="446"/>
      <c r="DO1004" s="446"/>
      <c r="DP1004" s="446"/>
      <c r="DQ1004" s="446"/>
      <c r="DR1004" s="446"/>
      <c r="DS1004" s="446"/>
      <c r="DT1004" s="446"/>
      <c r="DU1004" s="446"/>
      <c r="DV1004" s="446"/>
      <c r="DW1004" s="446"/>
      <c r="DX1004" s="446"/>
      <c r="DY1004" s="446"/>
      <c r="DZ1004" s="446"/>
      <c r="EA1004" s="446"/>
      <c r="EB1004" s="446"/>
      <c r="EC1004" s="446"/>
      <c r="ED1004" s="446"/>
      <c r="EE1004" s="446"/>
      <c r="EF1004" s="446"/>
      <c r="EG1004" s="446"/>
      <c r="EH1004" s="446"/>
      <c r="EI1004" s="446"/>
      <c r="EJ1004" s="446"/>
      <c r="EK1004" s="446"/>
      <c r="EL1004" s="446"/>
      <c r="EM1004" s="446"/>
      <c r="EN1004" s="446"/>
      <c r="EO1004" s="446"/>
      <c r="EP1004" s="446"/>
      <c r="EQ1004" s="446"/>
      <c r="ER1004" s="446"/>
      <c r="ES1004" s="446"/>
      <c r="ET1004" s="446"/>
      <c r="EU1004" s="446"/>
      <c r="EV1004" s="446"/>
      <c r="EW1004" s="446"/>
      <c r="EX1004" s="446"/>
      <c r="EY1004" s="446"/>
      <c r="EZ1004" s="446"/>
      <c r="FA1004" s="446"/>
      <c r="FB1004" s="446"/>
      <c r="FC1004" s="446"/>
      <c r="FD1004" s="446"/>
      <c r="FE1004" s="446"/>
      <c r="FF1004" s="446"/>
      <c r="FG1004" s="446"/>
      <c r="FH1004" s="446"/>
      <c r="FI1004" s="446"/>
      <c r="FJ1004" s="446"/>
      <c r="FK1004" s="446"/>
      <c r="FL1004" s="446"/>
      <c r="FM1004" s="446"/>
      <c r="FN1004" s="446"/>
      <c r="FO1004" s="446"/>
      <c r="FP1004" s="446"/>
      <c r="FQ1004" s="446"/>
      <c r="FR1004" s="446"/>
      <c r="FS1004" s="446"/>
      <c r="FT1004" s="446"/>
      <c r="FU1004" s="446"/>
      <c r="FV1004" s="446"/>
      <c r="FW1004" s="446"/>
      <c r="FX1004" s="446"/>
      <c r="FY1004" s="446"/>
      <c r="FZ1004" s="446"/>
      <c r="GA1004" s="446"/>
      <c r="GB1004" s="446"/>
      <c r="GC1004" s="446"/>
      <c r="GD1004" s="446"/>
      <c r="GE1004" s="446"/>
      <c r="GF1004" s="446"/>
      <c r="GG1004" s="446"/>
      <c r="GH1004" s="446"/>
      <c r="GI1004" s="446"/>
      <c r="GJ1004" s="446"/>
      <c r="GK1004" s="446"/>
      <c r="GL1004" s="446"/>
      <c r="GM1004" s="446"/>
      <c r="GN1004" s="446"/>
      <c r="GO1004" s="446"/>
      <c r="GP1004" s="446"/>
      <c r="GQ1004" s="446"/>
      <c r="GR1004" s="446"/>
      <c r="GS1004" s="446"/>
      <c r="GT1004" s="446"/>
      <c r="GU1004" s="446"/>
      <c r="GV1004" s="446"/>
      <c r="GW1004" s="364"/>
    </row>
    <row r="1005" spans="2:205" x14ac:dyDescent="0.2">
      <c r="B1005" s="509"/>
      <c r="C1005" s="449"/>
      <c r="D1005" s="502"/>
      <c r="E1005" s="446"/>
      <c r="F1005" s="446"/>
      <c r="G1005" s="503"/>
      <c r="H1005" s="334"/>
      <c r="I1005" s="446"/>
      <c r="J1005" s="446"/>
      <c r="K1005" s="446"/>
      <c r="L1005" s="446"/>
      <c r="M1005" s="446"/>
      <c r="N1005" s="446"/>
      <c r="O1005" s="446"/>
      <c r="P1005" s="446"/>
      <c r="Q1005" s="446"/>
      <c r="R1005" s="446"/>
      <c r="S1005" s="446"/>
      <c r="T1005" s="446"/>
      <c r="U1005" s="446"/>
      <c r="V1005" s="446"/>
      <c r="W1005" s="446"/>
      <c r="X1005" s="446"/>
      <c r="Y1005" s="446"/>
      <c r="Z1005" s="446"/>
      <c r="AA1005" s="446"/>
      <c r="AB1005" s="446"/>
      <c r="AC1005" s="446"/>
      <c r="AD1005" s="446"/>
      <c r="AE1005" s="446"/>
      <c r="AF1005" s="446"/>
      <c r="AG1005" s="446"/>
      <c r="AH1005" s="446"/>
      <c r="AI1005" s="446"/>
      <c r="AJ1005" s="446"/>
      <c r="AK1005" s="446"/>
      <c r="AL1005" s="446"/>
      <c r="AM1005" s="446"/>
      <c r="AN1005" s="446"/>
      <c r="AO1005" s="446"/>
      <c r="AP1005" s="446"/>
      <c r="AQ1005" s="446"/>
      <c r="AR1005" s="446"/>
      <c r="AS1005" s="446"/>
      <c r="AT1005" s="446"/>
      <c r="AU1005" s="446"/>
      <c r="AV1005" s="446"/>
      <c r="AW1005" s="446"/>
      <c r="AX1005" s="446"/>
      <c r="AY1005" s="446"/>
      <c r="AZ1005" s="446"/>
      <c r="BA1005" s="446"/>
      <c r="BB1005" s="446"/>
      <c r="BC1005" s="446"/>
      <c r="BD1005" s="446"/>
      <c r="BE1005" s="446"/>
      <c r="BF1005" s="446"/>
      <c r="BG1005" s="446"/>
      <c r="BH1005" s="446"/>
      <c r="BI1005" s="446"/>
      <c r="BJ1005" s="446"/>
      <c r="BK1005" s="446"/>
      <c r="BL1005" s="446"/>
      <c r="BM1005" s="446"/>
      <c r="BN1005" s="446"/>
      <c r="BO1005" s="446"/>
      <c r="BP1005" s="446"/>
      <c r="BQ1005" s="446"/>
      <c r="BR1005" s="446"/>
      <c r="BS1005" s="446"/>
      <c r="BT1005" s="446"/>
      <c r="BU1005" s="446"/>
      <c r="BV1005" s="446"/>
      <c r="BW1005" s="446"/>
      <c r="BX1005" s="446"/>
      <c r="BY1005" s="446"/>
      <c r="BZ1005" s="446"/>
      <c r="CA1005" s="446"/>
      <c r="CB1005" s="446"/>
      <c r="CC1005" s="446"/>
      <c r="CD1005" s="446"/>
      <c r="CE1005" s="446"/>
      <c r="CF1005" s="446"/>
      <c r="CG1005" s="446"/>
      <c r="CH1005" s="446"/>
      <c r="CI1005" s="446"/>
      <c r="CJ1005" s="446"/>
      <c r="CK1005" s="446"/>
      <c r="CL1005" s="446"/>
      <c r="CM1005" s="446"/>
      <c r="CN1005" s="446"/>
      <c r="CO1005" s="446"/>
      <c r="CP1005" s="446"/>
      <c r="CQ1005" s="446"/>
      <c r="CR1005" s="446"/>
      <c r="CS1005" s="446"/>
      <c r="CT1005" s="446"/>
      <c r="CU1005" s="446"/>
      <c r="CV1005" s="446"/>
      <c r="CW1005" s="446"/>
      <c r="CX1005" s="446"/>
      <c r="CY1005" s="446"/>
      <c r="CZ1005" s="446"/>
      <c r="DA1005" s="446"/>
      <c r="DB1005" s="446"/>
      <c r="DC1005" s="446"/>
      <c r="DD1005" s="446"/>
      <c r="DE1005" s="446"/>
      <c r="DF1005" s="446"/>
      <c r="DG1005" s="446"/>
      <c r="DH1005" s="446"/>
      <c r="DI1005" s="446"/>
      <c r="DJ1005" s="446"/>
      <c r="DK1005" s="446"/>
      <c r="DL1005" s="446"/>
      <c r="DM1005" s="446"/>
      <c r="DN1005" s="446"/>
      <c r="DO1005" s="446"/>
      <c r="DP1005" s="446"/>
      <c r="DQ1005" s="446"/>
      <c r="DR1005" s="446"/>
      <c r="DS1005" s="446"/>
      <c r="DT1005" s="446"/>
      <c r="DU1005" s="446"/>
      <c r="DV1005" s="446"/>
      <c r="DW1005" s="446"/>
      <c r="DX1005" s="446"/>
      <c r="DY1005" s="446"/>
      <c r="DZ1005" s="446"/>
      <c r="EA1005" s="446"/>
      <c r="EB1005" s="446"/>
      <c r="EC1005" s="446"/>
      <c r="ED1005" s="446"/>
      <c r="EE1005" s="446"/>
      <c r="EF1005" s="446"/>
      <c r="EG1005" s="446"/>
      <c r="EH1005" s="446"/>
      <c r="EI1005" s="446"/>
      <c r="EJ1005" s="446"/>
      <c r="EK1005" s="446"/>
      <c r="EL1005" s="446"/>
      <c r="EM1005" s="446"/>
      <c r="EN1005" s="446"/>
      <c r="EO1005" s="446"/>
      <c r="EP1005" s="446"/>
      <c r="EQ1005" s="446"/>
      <c r="ER1005" s="446"/>
      <c r="ES1005" s="446"/>
      <c r="ET1005" s="446"/>
      <c r="EU1005" s="446"/>
      <c r="EV1005" s="446"/>
      <c r="EW1005" s="446"/>
      <c r="EX1005" s="446"/>
      <c r="EY1005" s="446"/>
      <c r="EZ1005" s="446"/>
      <c r="FA1005" s="446"/>
      <c r="FB1005" s="446"/>
      <c r="FC1005" s="446"/>
      <c r="FD1005" s="446"/>
      <c r="FE1005" s="446"/>
      <c r="FF1005" s="446"/>
      <c r="FG1005" s="446"/>
      <c r="FH1005" s="446"/>
      <c r="FI1005" s="446"/>
      <c r="FJ1005" s="446"/>
      <c r="FK1005" s="446"/>
      <c r="FL1005" s="446"/>
      <c r="FM1005" s="446"/>
      <c r="FN1005" s="446"/>
      <c r="FO1005" s="446"/>
      <c r="FP1005" s="446"/>
      <c r="FQ1005" s="446"/>
      <c r="FR1005" s="446"/>
      <c r="FS1005" s="446"/>
      <c r="FT1005" s="446"/>
      <c r="FU1005" s="446"/>
      <c r="FV1005" s="446"/>
      <c r="FW1005" s="446"/>
      <c r="FX1005" s="446"/>
      <c r="FY1005" s="446"/>
      <c r="FZ1005" s="446"/>
      <c r="GA1005" s="446"/>
      <c r="GB1005" s="446"/>
      <c r="GC1005" s="446"/>
      <c r="GD1005" s="446"/>
      <c r="GE1005" s="446"/>
      <c r="GF1005" s="446"/>
      <c r="GG1005" s="446"/>
      <c r="GH1005" s="446"/>
      <c r="GI1005" s="446"/>
      <c r="GJ1005" s="446"/>
      <c r="GK1005" s="446"/>
      <c r="GL1005" s="446"/>
      <c r="GM1005" s="446"/>
      <c r="GN1005" s="446"/>
      <c r="GO1005" s="446"/>
      <c r="GP1005" s="446"/>
      <c r="GQ1005" s="446"/>
      <c r="GR1005" s="446"/>
      <c r="GS1005" s="446"/>
      <c r="GT1005" s="446"/>
      <c r="GU1005" s="446"/>
      <c r="GV1005" s="446"/>
      <c r="GW1005" s="364"/>
    </row>
    <row r="1006" spans="2:205" x14ac:dyDescent="0.2">
      <c r="B1006" s="509"/>
      <c r="C1006" s="449"/>
      <c r="D1006" s="502"/>
      <c r="E1006" s="446"/>
      <c r="F1006" s="446"/>
      <c r="G1006" s="503"/>
      <c r="H1006" s="334"/>
      <c r="I1006" s="446"/>
      <c r="J1006" s="446"/>
      <c r="K1006" s="446"/>
      <c r="L1006" s="446"/>
      <c r="M1006" s="446"/>
      <c r="N1006" s="446"/>
      <c r="O1006" s="446"/>
      <c r="P1006" s="446"/>
      <c r="Q1006" s="446"/>
      <c r="R1006" s="446"/>
      <c r="S1006" s="446"/>
      <c r="T1006" s="446"/>
      <c r="U1006" s="446"/>
      <c r="V1006" s="446"/>
      <c r="W1006" s="446"/>
      <c r="X1006" s="446"/>
      <c r="Y1006" s="446"/>
      <c r="Z1006" s="446"/>
      <c r="AA1006" s="446"/>
      <c r="AB1006" s="446"/>
      <c r="AC1006" s="446"/>
      <c r="AD1006" s="446"/>
      <c r="AE1006" s="446"/>
      <c r="AF1006" s="446"/>
      <c r="AG1006" s="446"/>
      <c r="AH1006" s="446"/>
      <c r="AI1006" s="446"/>
      <c r="AJ1006" s="446"/>
      <c r="AK1006" s="446"/>
      <c r="AL1006" s="446"/>
      <c r="AM1006" s="446"/>
      <c r="AN1006" s="446"/>
      <c r="AO1006" s="446"/>
      <c r="AP1006" s="446"/>
      <c r="AQ1006" s="446"/>
      <c r="AR1006" s="446"/>
      <c r="AS1006" s="446"/>
      <c r="AT1006" s="446"/>
      <c r="AU1006" s="446"/>
      <c r="AV1006" s="446"/>
      <c r="AW1006" s="446"/>
      <c r="AX1006" s="446"/>
      <c r="AY1006" s="446"/>
      <c r="AZ1006" s="446"/>
      <c r="BA1006" s="446"/>
      <c r="BB1006" s="446"/>
      <c r="BC1006" s="446"/>
      <c r="BD1006" s="446"/>
      <c r="BE1006" s="446"/>
      <c r="BF1006" s="446"/>
      <c r="BG1006" s="446"/>
      <c r="BH1006" s="446"/>
      <c r="BI1006" s="446"/>
      <c r="BJ1006" s="446"/>
      <c r="BK1006" s="446"/>
      <c r="BL1006" s="446"/>
      <c r="BM1006" s="446"/>
      <c r="BN1006" s="446"/>
      <c r="BO1006" s="446"/>
      <c r="BP1006" s="446"/>
      <c r="BQ1006" s="446"/>
      <c r="BR1006" s="446"/>
      <c r="BS1006" s="446"/>
      <c r="BT1006" s="446"/>
      <c r="BU1006" s="446"/>
      <c r="BV1006" s="446"/>
      <c r="BW1006" s="446"/>
      <c r="BX1006" s="446"/>
      <c r="BY1006" s="446"/>
      <c r="BZ1006" s="446"/>
      <c r="CA1006" s="446"/>
      <c r="CB1006" s="446"/>
      <c r="CC1006" s="446"/>
      <c r="CD1006" s="446"/>
      <c r="CE1006" s="446"/>
      <c r="CF1006" s="446"/>
      <c r="CG1006" s="446"/>
      <c r="CH1006" s="446"/>
      <c r="CI1006" s="446"/>
      <c r="CJ1006" s="446"/>
      <c r="CK1006" s="446"/>
      <c r="CL1006" s="446"/>
      <c r="CM1006" s="446"/>
      <c r="CN1006" s="446"/>
      <c r="CO1006" s="446"/>
      <c r="CP1006" s="446"/>
      <c r="CQ1006" s="446"/>
      <c r="CR1006" s="446"/>
      <c r="CS1006" s="446"/>
      <c r="CT1006" s="446"/>
      <c r="CU1006" s="446"/>
      <c r="CV1006" s="446"/>
      <c r="CW1006" s="446"/>
      <c r="CX1006" s="446"/>
      <c r="CY1006" s="446"/>
      <c r="CZ1006" s="446"/>
      <c r="DA1006" s="446"/>
      <c r="DB1006" s="446"/>
      <c r="DC1006" s="446"/>
      <c r="DD1006" s="446"/>
      <c r="DE1006" s="446"/>
      <c r="DF1006" s="446"/>
      <c r="DG1006" s="446"/>
      <c r="DH1006" s="446"/>
      <c r="DI1006" s="446"/>
      <c r="DJ1006" s="446"/>
      <c r="DK1006" s="446"/>
      <c r="DL1006" s="446"/>
      <c r="DM1006" s="446"/>
      <c r="DN1006" s="446"/>
      <c r="DO1006" s="446"/>
      <c r="DP1006" s="446"/>
      <c r="DQ1006" s="446"/>
      <c r="DR1006" s="446"/>
      <c r="DS1006" s="446"/>
      <c r="DT1006" s="446"/>
      <c r="DU1006" s="446"/>
      <c r="DV1006" s="446"/>
      <c r="DW1006" s="446"/>
      <c r="DX1006" s="446"/>
      <c r="DY1006" s="446"/>
      <c r="DZ1006" s="446"/>
      <c r="EA1006" s="446"/>
      <c r="EB1006" s="446"/>
      <c r="EC1006" s="446"/>
      <c r="ED1006" s="446"/>
      <c r="EE1006" s="446"/>
      <c r="EF1006" s="446"/>
      <c r="EG1006" s="446"/>
      <c r="EH1006" s="446"/>
      <c r="EI1006" s="446"/>
      <c r="EJ1006" s="446"/>
      <c r="EK1006" s="446"/>
      <c r="EL1006" s="446"/>
      <c r="EM1006" s="446"/>
      <c r="EN1006" s="446"/>
      <c r="EO1006" s="446"/>
      <c r="EP1006" s="446"/>
      <c r="EQ1006" s="446"/>
      <c r="ER1006" s="446"/>
      <c r="ES1006" s="446"/>
      <c r="ET1006" s="446"/>
      <c r="EU1006" s="446"/>
      <c r="EV1006" s="446"/>
      <c r="EW1006" s="446"/>
      <c r="EX1006" s="446"/>
      <c r="EY1006" s="446"/>
      <c r="EZ1006" s="446"/>
      <c r="FA1006" s="446"/>
      <c r="FB1006" s="446"/>
      <c r="FC1006" s="446"/>
      <c r="FD1006" s="446"/>
      <c r="FE1006" s="446"/>
      <c r="FF1006" s="446"/>
      <c r="FG1006" s="446"/>
      <c r="FH1006" s="446"/>
      <c r="FI1006" s="446"/>
      <c r="FJ1006" s="446"/>
      <c r="FK1006" s="446"/>
      <c r="FL1006" s="446"/>
      <c r="FM1006" s="446"/>
      <c r="FN1006" s="446"/>
      <c r="FO1006" s="446"/>
      <c r="FP1006" s="446"/>
      <c r="FQ1006" s="446"/>
      <c r="FR1006" s="446"/>
      <c r="FS1006" s="446"/>
      <c r="FT1006" s="446"/>
      <c r="FU1006" s="446"/>
      <c r="FV1006" s="446"/>
      <c r="FW1006" s="446"/>
      <c r="FX1006" s="446"/>
      <c r="FY1006" s="446"/>
      <c r="FZ1006" s="446"/>
      <c r="GA1006" s="446"/>
      <c r="GB1006" s="446"/>
      <c r="GC1006" s="446"/>
      <c r="GD1006" s="446"/>
      <c r="GE1006" s="446"/>
      <c r="GF1006" s="446"/>
      <c r="GG1006" s="446"/>
      <c r="GH1006" s="446"/>
      <c r="GI1006" s="446"/>
      <c r="GJ1006" s="446"/>
      <c r="GK1006" s="446"/>
      <c r="GL1006" s="446"/>
      <c r="GM1006" s="446"/>
      <c r="GN1006" s="446"/>
      <c r="GO1006" s="446"/>
      <c r="GP1006" s="446"/>
      <c r="GQ1006" s="446"/>
      <c r="GR1006" s="446"/>
      <c r="GS1006" s="446"/>
      <c r="GT1006" s="446"/>
      <c r="GU1006" s="446"/>
      <c r="GV1006" s="446"/>
      <c r="GW1006" s="364"/>
    </row>
    <row r="1007" spans="2:205" x14ac:dyDescent="0.2">
      <c r="B1007" s="509"/>
      <c r="C1007" s="449"/>
      <c r="D1007" s="502"/>
      <c r="E1007" s="446"/>
      <c r="F1007" s="446"/>
      <c r="G1007" s="503"/>
      <c r="H1007" s="334"/>
      <c r="I1007" s="446"/>
      <c r="J1007" s="446"/>
      <c r="K1007" s="446"/>
      <c r="L1007" s="446"/>
      <c r="M1007" s="446"/>
      <c r="N1007" s="446"/>
      <c r="O1007" s="446"/>
      <c r="P1007" s="446"/>
      <c r="Q1007" s="446"/>
      <c r="R1007" s="446"/>
      <c r="S1007" s="446"/>
      <c r="T1007" s="446"/>
      <c r="U1007" s="446"/>
      <c r="V1007" s="446"/>
      <c r="W1007" s="446"/>
      <c r="X1007" s="446"/>
      <c r="Y1007" s="446"/>
      <c r="Z1007" s="446"/>
      <c r="AA1007" s="446"/>
      <c r="AB1007" s="446"/>
      <c r="AC1007" s="446"/>
      <c r="AD1007" s="446"/>
      <c r="AE1007" s="446"/>
      <c r="AF1007" s="446"/>
      <c r="AG1007" s="446"/>
      <c r="AH1007" s="446"/>
      <c r="AI1007" s="446"/>
      <c r="AJ1007" s="446"/>
      <c r="AK1007" s="446"/>
      <c r="AL1007" s="446"/>
      <c r="AM1007" s="446"/>
      <c r="AN1007" s="446"/>
      <c r="AO1007" s="446"/>
      <c r="AP1007" s="446"/>
      <c r="AQ1007" s="446"/>
      <c r="AR1007" s="446"/>
      <c r="AS1007" s="446"/>
      <c r="AT1007" s="446"/>
      <c r="AU1007" s="446"/>
      <c r="AV1007" s="446"/>
      <c r="AW1007" s="446"/>
      <c r="AX1007" s="446"/>
      <c r="AY1007" s="446"/>
      <c r="AZ1007" s="446"/>
      <c r="BA1007" s="446"/>
      <c r="BB1007" s="446"/>
      <c r="BC1007" s="446"/>
      <c r="BD1007" s="446"/>
      <c r="BE1007" s="446"/>
      <c r="BF1007" s="446"/>
      <c r="BG1007" s="446"/>
      <c r="BH1007" s="446"/>
      <c r="BI1007" s="446"/>
      <c r="BJ1007" s="446"/>
      <c r="BK1007" s="446"/>
      <c r="BL1007" s="446"/>
      <c r="BM1007" s="446"/>
      <c r="BN1007" s="446"/>
      <c r="BO1007" s="446"/>
      <c r="BP1007" s="446"/>
      <c r="BQ1007" s="446"/>
      <c r="BR1007" s="446"/>
      <c r="BS1007" s="446"/>
      <c r="BT1007" s="446"/>
      <c r="BU1007" s="446"/>
      <c r="BV1007" s="446"/>
      <c r="BW1007" s="446"/>
      <c r="BX1007" s="446"/>
      <c r="BY1007" s="446"/>
      <c r="BZ1007" s="446"/>
      <c r="CA1007" s="446"/>
      <c r="CB1007" s="446"/>
      <c r="CC1007" s="446"/>
      <c r="CD1007" s="446"/>
      <c r="CE1007" s="446"/>
      <c r="CF1007" s="446"/>
      <c r="CG1007" s="446"/>
      <c r="CH1007" s="446"/>
      <c r="CI1007" s="446"/>
      <c r="CJ1007" s="446"/>
      <c r="CK1007" s="446"/>
      <c r="CL1007" s="446"/>
      <c r="CM1007" s="446"/>
      <c r="CN1007" s="446"/>
      <c r="CO1007" s="446"/>
      <c r="CP1007" s="446"/>
      <c r="CQ1007" s="446"/>
      <c r="CR1007" s="446"/>
      <c r="CS1007" s="446"/>
      <c r="CT1007" s="446"/>
      <c r="CU1007" s="446"/>
      <c r="CV1007" s="446"/>
      <c r="CW1007" s="446"/>
      <c r="CX1007" s="446"/>
      <c r="CY1007" s="446"/>
      <c r="CZ1007" s="446"/>
      <c r="DA1007" s="446"/>
      <c r="DB1007" s="446"/>
      <c r="DC1007" s="446"/>
      <c r="DD1007" s="446"/>
      <c r="DE1007" s="446"/>
      <c r="DF1007" s="446"/>
      <c r="DG1007" s="446"/>
      <c r="DH1007" s="446"/>
      <c r="DI1007" s="446"/>
      <c r="DJ1007" s="446"/>
      <c r="DK1007" s="446"/>
      <c r="DL1007" s="446"/>
      <c r="DM1007" s="446"/>
      <c r="DN1007" s="446"/>
      <c r="DO1007" s="446"/>
      <c r="DP1007" s="446"/>
      <c r="DQ1007" s="446"/>
      <c r="DR1007" s="446"/>
      <c r="DS1007" s="446"/>
      <c r="DT1007" s="446"/>
      <c r="DU1007" s="446"/>
      <c r="DV1007" s="446"/>
      <c r="DW1007" s="446"/>
      <c r="DX1007" s="446"/>
      <c r="DY1007" s="446"/>
      <c r="DZ1007" s="446"/>
      <c r="EA1007" s="446"/>
      <c r="EB1007" s="446"/>
      <c r="EC1007" s="446"/>
      <c r="ED1007" s="446"/>
      <c r="EE1007" s="446"/>
      <c r="EF1007" s="446"/>
      <c r="EG1007" s="446"/>
      <c r="EH1007" s="446"/>
      <c r="EI1007" s="446"/>
      <c r="EJ1007" s="446"/>
      <c r="EK1007" s="446"/>
      <c r="EL1007" s="446"/>
      <c r="EM1007" s="446"/>
      <c r="EN1007" s="446"/>
      <c r="EO1007" s="446"/>
      <c r="EP1007" s="446"/>
      <c r="EQ1007" s="446"/>
      <c r="ER1007" s="446"/>
      <c r="ES1007" s="446"/>
      <c r="ET1007" s="446"/>
      <c r="EU1007" s="446"/>
      <c r="EV1007" s="446"/>
      <c r="EW1007" s="446"/>
      <c r="EX1007" s="446"/>
      <c r="EY1007" s="446"/>
      <c r="EZ1007" s="446"/>
      <c r="FA1007" s="446"/>
      <c r="FB1007" s="446"/>
      <c r="FC1007" s="446"/>
      <c r="FD1007" s="446"/>
      <c r="FE1007" s="446"/>
      <c r="FF1007" s="446"/>
      <c r="FG1007" s="446"/>
      <c r="FH1007" s="446"/>
      <c r="FI1007" s="446"/>
      <c r="FJ1007" s="446"/>
      <c r="FK1007" s="446"/>
      <c r="FL1007" s="446"/>
      <c r="FM1007" s="446"/>
      <c r="FN1007" s="446"/>
      <c r="FO1007" s="446"/>
      <c r="FP1007" s="446"/>
      <c r="FQ1007" s="446"/>
      <c r="FR1007" s="446"/>
      <c r="FS1007" s="446"/>
      <c r="FT1007" s="446"/>
      <c r="FU1007" s="446"/>
      <c r="FV1007" s="446"/>
      <c r="FW1007" s="446"/>
      <c r="FX1007" s="446"/>
      <c r="FY1007" s="446"/>
      <c r="FZ1007" s="446"/>
      <c r="GA1007" s="446"/>
      <c r="GB1007" s="446"/>
      <c r="GC1007" s="446"/>
      <c r="GD1007" s="446"/>
      <c r="GE1007" s="446"/>
      <c r="GF1007" s="446"/>
      <c r="GG1007" s="446"/>
      <c r="GH1007" s="446"/>
      <c r="GI1007" s="446"/>
      <c r="GJ1007" s="446"/>
      <c r="GK1007" s="446"/>
      <c r="GL1007" s="446"/>
      <c r="GM1007" s="446"/>
      <c r="GN1007" s="446"/>
      <c r="GO1007" s="446"/>
      <c r="GP1007" s="446"/>
      <c r="GQ1007" s="446"/>
      <c r="GR1007" s="446"/>
      <c r="GS1007" s="446"/>
      <c r="GT1007" s="446"/>
      <c r="GU1007" s="446"/>
      <c r="GV1007" s="446"/>
      <c r="GW1007" s="364"/>
    </row>
    <row r="1008" spans="2:205" x14ac:dyDescent="0.2">
      <c r="B1008" s="509"/>
      <c r="C1008" s="449"/>
      <c r="D1008" s="502"/>
      <c r="E1008" s="446"/>
      <c r="F1008" s="446"/>
      <c r="G1008" s="503"/>
      <c r="H1008" s="334"/>
      <c r="I1008" s="446"/>
      <c r="J1008" s="446"/>
      <c r="K1008" s="446"/>
      <c r="L1008" s="446"/>
      <c r="M1008" s="446"/>
      <c r="N1008" s="446"/>
      <c r="O1008" s="446"/>
      <c r="P1008" s="446"/>
      <c r="Q1008" s="446"/>
      <c r="R1008" s="446"/>
      <c r="S1008" s="446"/>
      <c r="T1008" s="446"/>
      <c r="U1008" s="446"/>
      <c r="V1008" s="446"/>
      <c r="W1008" s="446"/>
      <c r="X1008" s="446"/>
      <c r="Y1008" s="446"/>
      <c r="Z1008" s="446"/>
      <c r="AA1008" s="446"/>
      <c r="AB1008" s="446"/>
      <c r="AC1008" s="446"/>
      <c r="AD1008" s="446"/>
      <c r="AE1008" s="446"/>
      <c r="AF1008" s="446"/>
      <c r="AG1008" s="446"/>
      <c r="AH1008" s="446"/>
      <c r="AI1008" s="446"/>
      <c r="AJ1008" s="446"/>
      <c r="AK1008" s="446"/>
      <c r="AL1008" s="446"/>
      <c r="AM1008" s="446"/>
      <c r="AN1008" s="446"/>
      <c r="AO1008" s="446"/>
      <c r="AP1008" s="446"/>
      <c r="AQ1008" s="446"/>
      <c r="AR1008" s="446"/>
      <c r="AS1008" s="446"/>
      <c r="AT1008" s="446"/>
      <c r="AU1008" s="446"/>
      <c r="AV1008" s="446"/>
      <c r="AW1008" s="446"/>
      <c r="AX1008" s="446"/>
      <c r="AY1008" s="446"/>
      <c r="AZ1008" s="446"/>
      <c r="BA1008" s="446"/>
      <c r="BB1008" s="446"/>
      <c r="BC1008" s="446"/>
      <c r="BD1008" s="446"/>
      <c r="BE1008" s="446"/>
      <c r="BF1008" s="446"/>
      <c r="BG1008" s="446"/>
      <c r="BH1008" s="446"/>
      <c r="BI1008" s="446"/>
      <c r="BJ1008" s="446"/>
      <c r="BK1008" s="446"/>
      <c r="BL1008" s="446"/>
      <c r="BM1008" s="446"/>
      <c r="BN1008" s="446"/>
      <c r="BO1008" s="446"/>
      <c r="BP1008" s="446"/>
      <c r="BQ1008" s="446"/>
      <c r="BR1008" s="446"/>
      <c r="BS1008" s="446"/>
      <c r="BT1008" s="446"/>
      <c r="BU1008" s="446"/>
      <c r="BV1008" s="446"/>
      <c r="BW1008" s="446"/>
      <c r="BX1008" s="446"/>
      <c r="BY1008" s="446"/>
      <c r="BZ1008" s="446"/>
      <c r="CA1008" s="446"/>
      <c r="CB1008" s="446"/>
      <c r="CC1008" s="446"/>
      <c r="CD1008" s="446"/>
      <c r="CE1008" s="446"/>
      <c r="CF1008" s="446"/>
      <c r="CG1008" s="446"/>
      <c r="CH1008" s="446"/>
      <c r="CI1008" s="446"/>
      <c r="CJ1008" s="446"/>
      <c r="CK1008" s="446"/>
      <c r="CL1008" s="446"/>
      <c r="CM1008" s="446"/>
      <c r="CN1008" s="446"/>
      <c r="CO1008" s="446"/>
      <c r="CP1008" s="446"/>
      <c r="CQ1008" s="446"/>
      <c r="CR1008" s="446"/>
      <c r="CS1008" s="446"/>
      <c r="CT1008" s="446"/>
      <c r="CU1008" s="446"/>
      <c r="CV1008" s="446"/>
      <c r="CW1008" s="446"/>
      <c r="CX1008" s="446"/>
      <c r="CY1008" s="446"/>
      <c r="CZ1008" s="446"/>
      <c r="DA1008" s="446"/>
      <c r="DB1008" s="446"/>
      <c r="DC1008" s="446"/>
      <c r="DD1008" s="446"/>
      <c r="DE1008" s="446"/>
      <c r="DF1008" s="446"/>
      <c r="DG1008" s="446"/>
      <c r="DH1008" s="446"/>
      <c r="DI1008" s="446"/>
      <c r="DJ1008" s="446"/>
      <c r="DK1008" s="446"/>
      <c r="DL1008" s="446"/>
      <c r="DM1008" s="446"/>
      <c r="DN1008" s="446"/>
      <c r="DO1008" s="446"/>
      <c r="DP1008" s="446"/>
      <c r="DQ1008" s="446"/>
      <c r="DR1008" s="446"/>
      <c r="DS1008" s="446"/>
      <c r="DT1008" s="446"/>
      <c r="DU1008" s="446"/>
      <c r="DV1008" s="446"/>
      <c r="DW1008" s="446"/>
      <c r="DX1008" s="446"/>
      <c r="DY1008" s="446"/>
      <c r="DZ1008" s="446"/>
      <c r="EA1008" s="446"/>
      <c r="EB1008" s="446"/>
      <c r="EC1008" s="446"/>
      <c r="ED1008" s="446"/>
      <c r="EE1008" s="446"/>
      <c r="EF1008" s="446"/>
      <c r="EG1008" s="446"/>
      <c r="EH1008" s="446"/>
      <c r="EI1008" s="446"/>
      <c r="EJ1008" s="446"/>
      <c r="EK1008" s="446"/>
      <c r="EL1008" s="446"/>
      <c r="EM1008" s="446"/>
      <c r="EN1008" s="446"/>
      <c r="EO1008" s="446"/>
      <c r="EP1008" s="446"/>
      <c r="EQ1008" s="446"/>
      <c r="ER1008" s="446"/>
      <c r="ES1008" s="446"/>
      <c r="ET1008" s="446"/>
      <c r="EU1008" s="446"/>
      <c r="EV1008" s="446"/>
      <c r="EW1008" s="446"/>
      <c r="EX1008" s="446"/>
      <c r="EY1008" s="446"/>
      <c r="EZ1008" s="446"/>
      <c r="FA1008" s="446"/>
      <c r="FB1008" s="446"/>
      <c r="FC1008" s="446"/>
      <c r="FD1008" s="446"/>
      <c r="FE1008" s="446"/>
      <c r="FF1008" s="446"/>
      <c r="FG1008" s="446"/>
      <c r="FH1008" s="446"/>
      <c r="FI1008" s="446"/>
      <c r="FJ1008" s="446"/>
      <c r="FK1008" s="446"/>
      <c r="FL1008" s="446"/>
      <c r="FM1008" s="446"/>
      <c r="FN1008" s="446"/>
      <c r="FO1008" s="446"/>
      <c r="FP1008" s="446"/>
      <c r="FQ1008" s="446"/>
      <c r="FR1008" s="446"/>
      <c r="FS1008" s="446"/>
      <c r="FT1008" s="446"/>
      <c r="FU1008" s="446"/>
      <c r="FV1008" s="446"/>
      <c r="FW1008" s="446"/>
      <c r="FX1008" s="446"/>
      <c r="FY1008" s="446"/>
      <c r="FZ1008" s="446"/>
      <c r="GA1008" s="446"/>
      <c r="GB1008" s="446"/>
      <c r="GC1008" s="446"/>
      <c r="GD1008" s="446"/>
      <c r="GE1008" s="446"/>
      <c r="GF1008" s="446"/>
      <c r="GG1008" s="446"/>
      <c r="GH1008" s="446"/>
      <c r="GI1008" s="446"/>
      <c r="GJ1008" s="446"/>
      <c r="GK1008" s="446"/>
      <c r="GL1008" s="446"/>
      <c r="GM1008" s="446"/>
      <c r="GN1008" s="446"/>
      <c r="GO1008" s="446"/>
      <c r="GP1008" s="446"/>
      <c r="GQ1008" s="446"/>
      <c r="GR1008" s="446"/>
      <c r="GS1008" s="446"/>
      <c r="GT1008" s="446"/>
      <c r="GU1008" s="446"/>
      <c r="GV1008" s="446"/>
      <c r="GW1008" s="364"/>
    </row>
    <row r="1009" spans="2:205" x14ac:dyDescent="0.2">
      <c r="B1009" s="510"/>
      <c r="C1009" s="449"/>
      <c r="D1009" s="502"/>
      <c r="E1009" s="446"/>
      <c r="F1009" s="446"/>
      <c r="G1009" s="503"/>
      <c r="H1009" s="502"/>
      <c r="I1009" s="446"/>
      <c r="J1009" s="446"/>
      <c r="K1009" s="446"/>
      <c r="L1009" s="446"/>
      <c r="M1009" s="446"/>
      <c r="N1009" s="446"/>
      <c r="O1009" s="446"/>
      <c r="P1009" s="446"/>
      <c r="Q1009" s="446"/>
      <c r="R1009" s="446"/>
      <c r="S1009" s="446"/>
      <c r="T1009" s="446"/>
      <c r="U1009" s="446"/>
      <c r="V1009" s="446"/>
      <c r="W1009" s="446"/>
      <c r="X1009" s="446"/>
      <c r="Y1009" s="446"/>
      <c r="Z1009" s="446"/>
      <c r="AA1009" s="446"/>
      <c r="AB1009" s="446"/>
      <c r="AC1009" s="446"/>
      <c r="AD1009" s="446"/>
      <c r="AE1009" s="446"/>
      <c r="AF1009" s="446"/>
      <c r="AG1009" s="446"/>
      <c r="AH1009" s="446"/>
      <c r="AI1009" s="446"/>
      <c r="AJ1009" s="446"/>
      <c r="AK1009" s="446"/>
      <c r="AL1009" s="446"/>
      <c r="AM1009" s="446"/>
      <c r="AN1009" s="446"/>
      <c r="AO1009" s="446"/>
      <c r="AP1009" s="446"/>
      <c r="AQ1009" s="446"/>
      <c r="AR1009" s="446"/>
      <c r="AS1009" s="446"/>
      <c r="AT1009" s="446"/>
      <c r="AU1009" s="446"/>
      <c r="AV1009" s="446"/>
      <c r="AW1009" s="446"/>
      <c r="AX1009" s="446"/>
      <c r="AY1009" s="446"/>
      <c r="AZ1009" s="446"/>
      <c r="BA1009" s="446"/>
      <c r="BB1009" s="446"/>
      <c r="BC1009" s="446"/>
      <c r="BD1009" s="446"/>
      <c r="BE1009" s="446"/>
      <c r="BF1009" s="446"/>
      <c r="BG1009" s="446"/>
      <c r="BH1009" s="446"/>
      <c r="BI1009" s="446"/>
      <c r="BJ1009" s="446"/>
      <c r="BK1009" s="446"/>
      <c r="BL1009" s="446"/>
      <c r="BM1009" s="446"/>
      <c r="BN1009" s="446"/>
      <c r="BO1009" s="446"/>
      <c r="BP1009" s="446"/>
      <c r="BQ1009" s="446"/>
      <c r="BR1009" s="446"/>
      <c r="BS1009" s="446"/>
      <c r="BT1009" s="446"/>
      <c r="BU1009" s="446"/>
      <c r="BV1009" s="446"/>
      <c r="BW1009" s="446"/>
      <c r="BX1009" s="446"/>
      <c r="BY1009" s="446"/>
      <c r="BZ1009" s="446"/>
      <c r="CA1009" s="446"/>
      <c r="CB1009" s="446"/>
      <c r="CC1009" s="446"/>
      <c r="CD1009" s="446"/>
      <c r="CE1009" s="446"/>
      <c r="CF1009" s="446"/>
      <c r="CG1009" s="446"/>
      <c r="CH1009" s="446"/>
      <c r="CI1009" s="446"/>
      <c r="CJ1009" s="446"/>
      <c r="CK1009" s="446"/>
      <c r="CL1009" s="446"/>
      <c r="CM1009" s="446"/>
      <c r="CN1009" s="446"/>
      <c r="CO1009" s="446"/>
      <c r="CP1009" s="446"/>
      <c r="CQ1009" s="446"/>
      <c r="CR1009" s="446"/>
      <c r="CS1009" s="446"/>
      <c r="CT1009" s="446"/>
      <c r="CU1009" s="446"/>
      <c r="CV1009" s="446"/>
      <c r="CW1009" s="446"/>
      <c r="CX1009" s="446"/>
      <c r="CY1009" s="446"/>
      <c r="CZ1009" s="446"/>
      <c r="DA1009" s="446"/>
      <c r="DB1009" s="446"/>
      <c r="DC1009" s="446"/>
      <c r="DD1009" s="446"/>
      <c r="DE1009" s="446"/>
      <c r="DF1009" s="446"/>
      <c r="DG1009" s="446"/>
      <c r="DH1009" s="446"/>
      <c r="DI1009" s="446"/>
      <c r="DJ1009" s="446"/>
      <c r="DK1009" s="446"/>
      <c r="DL1009" s="446"/>
      <c r="DM1009" s="446"/>
      <c r="DN1009" s="446"/>
      <c r="DO1009" s="446"/>
      <c r="DP1009" s="446"/>
      <c r="DQ1009" s="446"/>
      <c r="DR1009" s="446"/>
      <c r="DS1009" s="446"/>
      <c r="DT1009" s="446"/>
      <c r="DU1009" s="446"/>
      <c r="DV1009" s="446"/>
      <c r="DW1009" s="446"/>
      <c r="DX1009" s="446"/>
      <c r="DY1009" s="446"/>
      <c r="DZ1009" s="446"/>
      <c r="EA1009" s="446"/>
      <c r="EB1009" s="446"/>
      <c r="EC1009" s="446"/>
      <c r="ED1009" s="446"/>
      <c r="EE1009" s="446"/>
      <c r="EF1009" s="446"/>
      <c r="EG1009" s="446"/>
      <c r="EH1009" s="446"/>
      <c r="EI1009" s="446"/>
      <c r="EJ1009" s="446"/>
      <c r="EK1009" s="446"/>
      <c r="EL1009" s="446"/>
      <c r="EM1009" s="446"/>
      <c r="EN1009" s="446"/>
      <c r="EO1009" s="446"/>
      <c r="EP1009" s="446"/>
      <c r="EQ1009" s="446"/>
      <c r="ER1009" s="446"/>
      <c r="ES1009" s="446"/>
      <c r="ET1009" s="446"/>
      <c r="EU1009" s="446"/>
      <c r="EV1009" s="446"/>
      <c r="EW1009" s="446"/>
      <c r="EX1009" s="446"/>
      <c r="EY1009" s="446"/>
      <c r="EZ1009" s="446"/>
      <c r="FA1009" s="446"/>
      <c r="FB1009" s="446"/>
      <c r="FC1009" s="446"/>
      <c r="FD1009" s="446"/>
      <c r="FE1009" s="446"/>
      <c r="FF1009" s="446"/>
      <c r="FG1009" s="446"/>
      <c r="FH1009" s="446"/>
      <c r="FI1009" s="446"/>
      <c r="FJ1009" s="446"/>
      <c r="FK1009" s="446"/>
      <c r="FL1009" s="446"/>
      <c r="FM1009" s="446"/>
      <c r="FN1009" s="446"/>
      <c r="FO1009" s="446"/>
      <c r="FP1009" s="446"/>
      <c r="FQ1009" s="446"/>
      <c r="FR1009" s="446"/>
      <c r="FS1009" s="446"/>
      <c r="FT1009" s="446"/>
      <c r="FU1009" s="446"/>
      <c r="FV1009" s="446"/>
      <c r="FW1009" s="446"/>
      <c r="FX1009" s="446"/>
      <c r="FY1009" s="446"/>
      <c r="FZ1009" s="446"/>
      <c r="GA1009" s="446"/>
      <c r="GB1009" s="446"/>
      <c r="GC1009" s="446"/>
      <c r="GD1009" s="446"/>
      <c r="GE1009" s="446"/>
      <c r="GF1009" s="446"/>
      <c r="GG1009" s="446"/>
      <c r="GH1009" s="446"/>
      <c r="GI1009" s="446"/>
      <c r="GJ1009" s="446"/>
      <c r="GK1009" s="446"/>
      <c r="GL1009" s="446"/>
      <c r="GM1009" s="446"/>
      <c r="GN1009" s="446"/>
      <c r="GO1009" s="446"/>
      <c r="GP1009" s="446"/>
      <c r="GQ1009" s="446"/>
      <c r="GR1009" s="446"/>
      <c r="GS1009" s="446"/>
      <c r="GT1009" s="446"/>
      <c r="GU1009" s="446"/>
      <c r="GV1009" s="446"/>
      <c r="GW1009" s="364"/>
    </row>
    <row r="1010" spans="2:205" x14ac:dyDescent="0.2">
      <c r="B1010" s="509"/>
      <c r="C1010" s="449"/>
      <c r="D1010" s="502"/>
      <c r="E1010" s="446"/>
      <c r="F1010" s="446"/>
      <c r="G1010" s="503"/>
      <c r="H1010" s="334"/>
      <c r="I1010" s="446"/>
      <c r="J1010" s="446"/>
      <c r="K1010" s="446"/>
      <c r="L1010" s="446"/>
      <c r="M1010" s="446"/>
      <c r="N1010" s="446"/>
      <c r="O1010" s="446"/>
      <c r="P1010" s="446"/>
      <c r="Q1010" s="446"/>
      <c r="R1010" s="446"/>
      <c r="S1010" s="446"/>
      <c r="T1010" s="446"/>
      <c r="U1010" s="446"/>
      <c r="V1010" s="446"/>
      <c r="W1010" s="446"/>
      <c r="X1010" s="446"/>
      <c r="Y1010" s="446"/>
      <c r="Z1010" s="446"/>
      <c r="AA1010" s="446"/>
      <c r="AB1010" s="446"/>
      <c r="AC1010" s="446"/>
      <c r="AD1010" s="446"/>
      <c r="AE1010" s="446"/>
      <c r="AF1010" s="446"/>
      <c r="AG1010" s="446"/>
      <c r="AH1010" s="446"/>
      <c r="AI1010" s="446"/>
      <c r="AJ1010" s="446"/>
      <c r="AK1010" s="446"/>
      <c r="AL1010" s="446"/>
      <c r="AM1010" s="446"/>
      <c r="AN1010" s="446"/>
      <c r="AO1010" s="446"/>
      <c r="AP1010" s="446"/>
      <c r="AQ1010" s="446"/>
      <c r="AR1010" s="446"/>
      <c r="AS1010" s="446"/>
      <c r="AT1010" s="446"/>
      <c r="AU1010" s="446"/>
      <c r="AV1010" s="446"/>
      <c r="AW1010" s="446"/>
      <c r="AX1010" s="446"/>
      <c r="AY1010" s="446"/>
      <c r="AZ1010" s="446"/>
      <c r="BA1010" s="446"/>
      <c r="BB1010" s="446"/>
      <c r="BC1010" s="446"/>
      <c r="BD1010" s="446"/>
      <c r="BE1010" s="446"/>
      <c r="BF1010" s="446"/>
      <c r="BG1010" s="446"/>
      <c r="BH1010" s="446"/>
      <c r="BI1010" s="446"/>
      <c r="BJ1010" s="446"/>
      <c r="BK1010" s="446"/>
      <c r="BL1010" s="446"/>
      <c r="BM1010" s="446"/>
      <c r="BN1010" s="446"/>
      <c r="BO1010" s="446"/>
      <c r="BP1010" s="446"/>
      <c r="BQ1010" s="446"/>
      <c r="BR1010" s="446"/>
      <c r="BS1010" s="446"/>
      <c r="BT1010" s="446"/>
      <c r="BU1010" s="446"/>
      <c r="BV1010" s="446"/>
      <c r="BW1010" s="446"/>
      <c r="BX1010" s="446"/>
      <c r="BY1010" s="446"/>
      <c r="BZ1010" s="446"/>
      <c r="CA1010" s="446"/>
      <c r="CB1010" s="446"/>
      <c r="CC1010" s="446"/>
      <c r="CD1010" s="446"/>
      <c r="CE1010" s="446"/>
      <c r="CF1010" s="446"/>
      <c r="CG1010" s="446"/>
      <c r="CH1010" s="446"/>
      <c r="CI1010" s="446"/>
      <c r="CJ1010" s="446"/>
      <c r="CK1010" s="446"/>
      <c r="CL1010" s="446"/>
      <c r="CM1010" s="446"/>
      <c r="CN1010" s="446"/>
      <c r="CO1010" s="446"/>
      <c r="CP1010" s="446"/>
      <c r="CQ1010" s="446"/>
      <c r="CR1010" s="446"/>
      <c r="CS1010" s="446"/>
      <c r="CT1010" s="446"/>
      <c r="CU1010" s="446"/>
      <c r="CV1010" s="446"/>
      <c r="CW1010" s="446"/>
      <c r="CX1010" s="446"/>
      <c r="CY1010" s="446"/>
      <c r="CZ1010" s="446"/>
      <c r="DA1010" s="446"/>
      <c r="DB1010" s="446"/>
      <c r="DC1010" s="446"/>
      <c r="DD1010" s="446"/>
      <c r="DE1010" s="446"/>
      <c r="DF1010" s="446"/>
      <c r="DG1010" s="446"/>
      <c r="DH1010" s="446"/>
      <c r="DI1010" s="446"/>
      <c r="DJ1010" s="446"/>
      <c r="DK1010" s="446"/>
      <c r="DL1010" s="446"/>
      <c r="DM1010" s="446"/>
      <c r="DN1010" s="446"/>
      <c r="DO1010" s="446"/>
      <c r="DP1010" s="446"/>
      <c r="DQ1010" s="446"/>
      <c r="DR1010" s="446"/>
      <c r="DS1010" s="446"/>
      <c r="DT1010" s="446"/>
      <c r="DU1010" s="446"/>
      <c r="DV1010" s="446"/>
      <c r="DW1010" s="446"/>
      <c r="DX1010" s="446"/>
      <c r="DY1010" s="446"/>
      <c r="DZ1010" s="446"/>
      <c r="EA1010" s="446"/>
      <c r="EB1010" s="446"/>
      <c r="EC1010" s="446"/>
      <c r="ED1010" s="446"/>
      <c r="EE1010" s="446"/>
      <c r="EF1010" s="446"/>
      <c r="EG1010" s="446"/>
      <c r="EH1010" s="446"/>
      <c r="EI1010" s="446"/>
      <c r="EJ1010" s="446"/>
      <c r="EK1010" s="446"/>
      <c r="EL1010" s="446"/>
      <c r="EM1010" s="446"/>
      <c r="EN1010" s="446"/>
      <c r="EO1010" s="446"/>
      <c r="EP1010" s="446"/>
      <c r="EQ1010" s="446"/>
      <c r="ER1010" s="446"/>
      <c r="ES1010" s="446"/>
      <c r="ET1010" s="446"/>
      <c r="EU1010" s="446"/>
      <c r="EV1010" s="446"/>
      <c r="EW1010" s="446"/>
      <c r="EX1010" s="446"/>
      <c r="EY1010" s="446"/>
      <c r="EZ1010" s="446"/>
      <c r="FA1010" s="446"/>
      <c r="FB1010" s="446"/>
      <c r="FC1010" s="446"/>
      <c r="FD1010" s="446"/>
      <c r="FE1010" s="446"/>
      <c r="FF1010" s="446"/>
      <c r="FG1010" s="446"/>
      <c r="FH1010" s="446"/>
      <c r="FI1010" s="446"/>
      <c r="FJ1010" s="446"/>
      <c r="FK1010" s="446"/>
      <c r="FL1010" s="446"/>
      <c r="FM1010" s="446"/>
      <c r="FN1010" s="446"/>
      <c r="FO1010" s="446"/>
      <c r="FP1010" s="446"/>
      <c r="FQ1010" s="446"/>
      <c r="FR1010" s="446"/>
      <c r="FS1010" s="446"/>
      <c r="FT1010" s="446"/>
      <c r="FU1010" s="446"/>
      <c r="FV1010" s="446"/>
      <c r="FW1010" s="446"/>
      <c r="FX1010" s="446"/>
      <c r="FY1010" s="446"/>
      <c r="FZ1010" s="446"/>
      <c r="GA1010" s="446"/>
      <c r="GB1010" s="446"/>
      <c r="GC1010" s="446"/>
      <c r="GD1010" s="446"/>
      <c r="GE1010" s="446"/>
      <c r="GF1010" s="446"/>
      <c r="GG1010" s="446"/>
      <c r="GH1010" s="446"/>
      <c r="GI1010" s="446"/>
      <c r="GJ1010" s="446"/>
      <c r="GK1010" s="446"/>
      <c r="GL1010" s="446"/>
      <c r="GM1010" s="446"/>
      <c r="GN1010" s="446"/>
      <c r="GO1010" s="446"/>
      <c r="GP1010" s="446"/>
      <c r="GQ1010" s="446"/>
      <c r="GR1010" s="446"/>
      <c r="GS1010" s="446"/>
      <c r="GT1010" s="446"/>
      <c r="GU1010" s="446"/>
      <c r="GV1010" s="446"/>
      <c r="GW1010" s="364"/>
    </row>
    <row r="1011" spans="2:205" x14ac:dyDescent="0.2">
      <c r="B1011" s="509"/>
      <c r="C1011" s="449"/>
      <c r="D1011" s="502"/>
      <c r="E1011" s="446"/>
      <c r="F1011" s="446"/>
      <c r="G1011" s="503"/>
      <c r="H1011" s="334"/>
      <c r="I1011" s="446"/>
      <c r="J1011" s="446"/>
      <c r="K1011" s="446"/>
      <c r="L1011" s="446"/>
      <c r="M1011" s="446"/>
      <c r="N1011" s="446"/>
      <c r="O1011" s="446"/>
      <c r="P1011" s="446"/>
      <c r="Q1011" s="446"/>
      <c r="R1011" s="446"/>
      <c r="S1011" s="446"/>
      <c r="T1011" s="446"/>
      <c r="U1011" s="446"/>
      <c r="V1011" s="446"/>
      <c r="W1011" s="446"/>
      <c r="X1011" s="446"/>
      <c r="Y1011" s="446"/>
      <c r="Z1011" s="446"/>
      <c r="AA1011" s="446"/>
      <c r="AB1011" s="446"/>
      <c r="AC1011" s="446"/>
      <c r="AD1011" s="446"/>
      <c r="AE1011" s="446"/>
      <c r="AF1011" s="446"/>
      <c r="AG1011" s="446"/>
      <c r="AH1011" s="446"/>
      <c r="AI1011" s="446"/>
      <c r="AJ1011" s="446"/>
      <c r="AK1011" s="446"/>
      <c r="AL1011" s="446"/>
      <c r="AM1011" s="446"/>
      <c r="AN1011" s="446"/>
      <c r="AO1011" s="446"/>
      <c r="AP1011" s="446"/>
      <c r="AQ1011" s="446"/>
      <c r="AR1011" s="446"/>
      <c r="AS1011" s="446"/>
      <c r="AT1011" s="446"/>
      <c r="AU1011" s="446"/>
      <c r="AV1011" s="446"/>
      <c r="AW1011" s="446"/>
      <c r="AX1011" s="446"/>
      <c r="AY1011" s="446"/>
      <c r="AZ1011" s="446"/>
      <c r="BA1011" s="446"/>
      <c r="BB1011" s="446"/>
      <c r="BC1011" s="446"/>
      <c r="BD1011" s="446"/>
      <c r="BE1011" s="446"/>
      <c r="BF1011" s="446"/>
      <c r="BG1011" s="446"/>
      <c r="BH1011" s="446"/>
      <c r="BI1011" s="446"/>
      <c r="BJ1011" s="446"/>
      <c r="BK1011" s="446"/>
      <c r="BL1011" s="446"/>
      <c r="BM1011" s="446"/>
      <c r="BN1011" s="446"/>
      <c r="BO1011" s="446"/>
      <c r="BP1011" s="446"/>
      <c r="BQ1011" s="446"/>
      <c r="BR1011" s="446"/>
      <c r="BS1011" s="446"/>
      <c r="BT1011" s="446"/>
      <c r="BU1011" s="446"/>
      <c r="BV1011" s="446"/>
      <c r="BW1011" s="446"/>
      <c r="BX1011" s="446"/>
      <c r="BY1011" s="446"/>
      <c r="BZ1011" s="446"/>
      <c r="CA1011" s="446"/>
      <c r="CB1011" s="446"/>
      <c r="CC1011" s="446"/>
      <c r="CD1011" s="446"/>
      <c r="CE1011" s="446"/>
      <c r="CF1011" s="446"/>
      <c r="CG1011" s="446"/>
      <c r="CH1011" s="446"/>
      <c r="CI1011" s="446"/>
      <c r="CJ1011" s="446"/>
      <c r="CK1011" s="446"/>
      <c r="CL1011" s="446"/>
      <c r="CM1011" s="446"/>
      <c r="CN1011" s="446"/>
      <c r="CO1011" s="446"/>
      <c r="CP1011" s="446"/>
      <c r="CQ1011" s="446"/>
      <c r="CR1011" s="446"/>
      <c r="CS1011" s="446"/>
      <c r="CT1011" s="446"/>
      <c r="CU1011" s="446"/>
      <c r="CV1011" s="446"/>
      <c r="CW1011" s="446"/>
      <c r="CX1011" s="446"/>
      <c r="CY1011" s="446"/>
      <c r="CZ1011" s="446"/>
      <c r="DA1011" s="446"/>
      <c r="DB1011" s="446"/>
      <c r="DC1011" s="446"/>
      <c r="DD1011" s="446"/>
      <c r="DE1011" s="446"/>
      <c r="DF1011" s="446"/>
      <c r="DG1011" s="446"/>
      <c r="DH1011" s="446"/>
      <c r="DI1011" s="446"/>
      <c r="DJ1011" s="446"/>
      <c r="DK1011" s="446"/>
      <c r="DL1011" s="446"/>
      <c r="DM1011" s="446"/>
      <c r="DN1011" s="446"/>
      <c r="DO1011" s="446"/>
      <c r="DP1011" s="446"/>
      <c r="DQ1011" s="446"/>
      <c r="DR1011" s="446"/>
      <c r="DS1011" s="446"/>
      <c r="DT1011" s="446"/>
      <c r="DU1011" s="446"/>
      <c r="DV1011" s="446"/>
      <c r="DW1011" s="446"/>
      <c r="DX1011" s="446"/>
      <c r="DY1011" s="446"/>
      <c r="DZ1011" s="446"/>
      <c r="EA1011" s="446"/>
      <c r="EB1011" s="446"/>
      <c r="EC1011" s="446"/>
      <c r="ED1011" s="446"/>
      <c r="EE1011" s="446"/>
      <c r="EF1011" s="446"/>
      <c r="EG1011" s="446"/>
      <c r="EH1011" s="446"/>
      <c r="EI1011" s="446"/>
      <c r="EJ1011" s="446"/>
      <c r="EK1011" s="446"/>
      <c r="EL1011" s="446"/>
      <c r="EM1011" s="446"/>
      <c r="EN1011" s="446"/>
      <c r="EO1011" s="446"/>
      <c r="EP1011" s="446"/>
      <c r="EQ1011" s="446"/>
      <c r="ER1011" s="446"/>
      <c r="ES1011" s="446"/>
      <c r="ET1011" s="446"/>
      <c r="EU1011" s="446"/>
      <c r="EV1011" s="446"/>
      <c r="EW1011" s="446"/>
      <c r="EX1011" s="446"/>
      <c r="EY1011" s="446"/>
      <c r="EZ1011" s="446"/>
      <c r="FA1011" s="446"/>
      <c r="FB1011" s="446"/>
      <c r="FC1011" s="446"/>
      <c r="FD1011" s="446"/>
      <c r="FE1011" s="446"/>
      <c r="FF1011" s="446"/>
      <c r="FG1011" s="446"/>
      <c r="FH1011" s="446"/>
      <c r="FI1011" s="446"/>
      <c r="FJ1011" s="446"/>
      <c r="FK1011" s="446"/>
      <c r="FL1011" s="446"/>
      <c r="FM1011" s="446"/>
      <c r="FN1011" s="446"/>
      <c r="FO1011" s="446"/>
      <c r="FP1011" s="446"/>
      <c r="FQ1011" s="446"/>
      <c r="FR1011" s="446"/>
      <c r="FS1011" s="446"/>
      <c r="FT1011" s="446"/>
      <c r="FU1011" s="446"/>
      <c r="FV1011" s="446"/>
      <c r="FW1011" s="446"/>
      <c r="FX1011" s="446"/>
      <c r="FY1011" s="446"/>
      <c r="FZ1011" s="446"/>
      <c r="GA1011" s="446"/>
      <c r="GB1011" s="446"/>
      <c r="GC1011" s="446"/>
      <c r="GD1011" s="446"/>
      <c r="GE1011" s="446"/>
      <c r="GF1011" s="446"/>
      <c r="GG1011" s="446"/>
      <c r="GH1011" s="446"/>
      <c r="GI1011" s="446"/>
      <c r="GJ1011" s="446"/>
      <c r="GK1011" s="446"/>
      <c r="GL1011" s="446"/>
      <c r="GM1011" s="446"/>
      <c r="GN1011" s="446"/>
      <c r="GO1011" s="446"/>
      <c r="GP1011" s="446"/>
      <c r="GQ1011" s="446"/>
      <c r="GR1011" s="446"/>
      <c r="GS1011" s="446"/>
      <c r="GT1011" s="446"/>
      <c r="GU1011" s="446"/>
      <c r="GV1011" s="446"/>
      <c r="GW1011" s="364"/>
    </row>
    <row r="1012" spans="2:205" x14ac:dyDescent="0.2">
      <c r="B1012" s="509"/>
      <c r="C1012" s="449"/>
      <c r="D1012" s="502"/>
      <c r="E1012" s="446"/>
      <c r="F1012" s="446"/>
      <c r="G1012" s="503"/>
      <c r="H1012" s="334"/>
      <c r="I1012" s="446"/>
      <c r="J1012" s="446"/>
      <c r="K1012" s="446"/>
      <c r="L1012" s="446"/>
      <c r="M1012" s="446"/>
      <c r="N1012" s="446"/>
      <c r="O1012" s="446"/>
      <c r="P1012" s="446"/>
      <c r="Q1012" s="446"/>
      <c r="R1012" s="446"/>
      <c r="S1012" s="446"/>
      <c r="T1012" s="446"/>
      <c r="U1012" s="446"/>
      <c r="V1012" s="446"/>
      <c r="W1012" s="446"/>
      <c r="X1012" s="446"/>
      <c r="Y1012" s="446"/>
      <c r="Z1012" s="446"/>
      <c r="AA1012" s="446"/>
      <c r="AB1012" s="446"/>
      <c r="AC1012" s="446"/>
      <c r="AD1012" s="446"/>
      <c r="AE1012" s="446"/>
      <c r="AF1012" s="446"/>
      <c r="AG1012" s="446"/>
      <c r="AH1012" s="446"/>
      <c r="AI1012" s="446"/>
      <c r="AJ1012" s="446"/>
      <c r="AK1012" s="446"/>
      <c r="AL1012" s="446"/>
      <c r="AM1012" s="446"/>
      <c r="AN1012" s="446"/>
      <c r="AO1012" s="446"/>
      <c r="AP1012" s="446"/>
      <c r="AQ1012" s="446"/>
      <c r="AR1012" s="446"/>
      <c r="AS1012" s="446"/>
      <c r="AT1012" s="446"/>
      <c r="AU1012" s="446"/>
      <c r="AV1012" s="446"/>
      <c r="AW1012" s="446"/>
      <c r="AX1012" s="446"/>
      <c r="AY1012" s="446"/>
      <c r="AZ1012" s="446"/>
      <c r="BA1012" s="446"/>
      <c r="BB1012" s="446"/>
      <c r="BC1012" s="446"/>
      <c r="BD1012" s="446"/>
      <c r="BE1012" s="446"/>
      <c r="BF1012" s="446"/>
      <c r="BG1012" s="446"/>
      <c r="BH1012" s="446"/>
      <c r="BI1012" s="446"/>
      <c r="BJ1012" s="446"/>
      <c r="BK1012" s="446"/>
      <c r="BL1012" s="446"/>
      <c r="BM1012" s="446"/>
      <c r="BN1012" s="446"/>
      <c r="BO1012" s="446"/>
      <c r="BP1012" s="446"/>
      <c r="BQ1012" s="446"/>
      <c r="BR1012" s="446"/>
      <c r="BS1012" s="446"/>
      <c r="BT1012" s="446"/>
      <c r="BU1012" s="446"/>
      <c r="BV1012" s="446"/>
      <c r="BW1012" s="446"/>
      <c r="BX1012" s="446"/>
      <c r="BY1012" s="446"/>
      <c r="BZ1012" s="446"/>
      <c r="CA1012" s="446"/>
      <c r="CB1012" s="446"/>
      <c r="CC1012" s="446"/>
      <c r="CD1012" s="446"/>
      <c r="CE1012" s="446"/>
      <c r="CF1012" s="446"/>
      <c r="CG1012" s="446"/>
      <c r="CH1012" s="446"/>
      <c r="CI1012" s="446"/>
      <c r="CJ1012" s="446"/>
      <c r="CK1012" s="446"/>
      <c r="CL1012" s="446"/>
      <c r="CM1012" s="446"/>
      <c r="CN1012" s="446"/>
      <c r="CO1012" s="446"/>
      <c r="CP1012" s="446"/>
      <c r="CQ1012" s="446"/>
      <c r="CR1012" s="446"/>
      <c r="CS1012" s="446"/>
      <c r="CT1012" s="446"/>
      <c r="CU1012" s="446"/>
      <c r="CV1012" s="446"/>
      <c r="CW1012" s="446"/>
      <c r="CX1012" s="446"/>
      <c r="CY1012" s="446"/>
      <c r="CZ1012" s="446"/>
      <c r="DA1012" s="446"/>
      <c r="DB1012" s="446"/>
      <c r="DC1012" s="446"/>
      <c r="DD1012" s="446"/>
      <c r="DE1012" s="446"/>
      <c r="DF1012" s="446"/>
      <c r="DG1012" s="446"/>
      <c r="DH1012" s="446"/>
      <c r="DI1012" s="446"/>
      <c r="DJ1012" s="446"/>
      <c r="DK1012" s="446"/>
      <c r="DL1012" s="446"/>
      <c r="DM1012" s="446"/>
      <c r="DN1012" s="446"/>
      <c r="DO1012" s="446"/>
      <c r="DP1012" s="446"/>
      <c r="DQ1012" s="446"/>
      <c r="DR1012" s="446"/>
      <c r="DS1012" s="446"/>
      <c r="DT1012" s="446"/>
      <c r="DU1012" s="446"/>
      <c r="DV1012" s="446"/>
      <c r="DW1012" s="446"/>
      <c r="DX1012" s="446"/>
      <c r="DY1012" s="446"/>
      <c r="DZ1012" s="446"/>
      <c r="EA1012" s="446"/>
      <c r="EB1012" s="446"/>
      <c r="EC1012" s="446"/>
      <c r="ED1012" s="446"/>
      <c r="EE1012" s="446"/>
      <c r="EF1012" s="446"/>
      <c r="EG1012" s="446"/>
      <c r="EH1012" s="446"/>
      <c r="EI1012" s="446"/>
      <c r="EJ1012" s="446"/>
      <c r="EK1012" s="446"/>
      <c r="EL1012" s="446"/>
      <c r="EM1012" s="446"/>
      <c r="EN1012" s="446"/>
      <c r="EO1012" s="446"/>
      <c r="EP1012" s="446"/>
      <c r="EQ1012" s="446"/>
      <c r="ER1012" s="446"/>
      <c r="ES1012" s="446"/>
      <c r="ET1012" s="446"/>
      <c r="EU1012" s="446"/>
      <c r="EV1012" s="446"/>
      <c r="EW1012" s="446"/>
      <c r="EX1012" s="446"/>
      <c r="EY1012" s="446"/>
      <c r="EZ1012" s="446"/>
      <c r="FA1012" s="446"/>
      <c r="FB1012" s="446"/>
      <c r="FC1012" s="446"/>
      <c r="FD1012" s="446"/>
      <c r="FE1012" s="446"/>
      <c r="FF1012" s="446"/>
      <c r="FG1012" s="446"/>
      <c r="FH1012" s="446"/>
      <c r="FI1012" s="446"/>
      <c r="FJ1012" s="446"/>
      <c r="FK1012" s="446"/>
      <c r="FL1012" s="446"/>
      <c r="FM1012" s="446"/>
      <c r="FN1012" s="446"/>
      <c r="FO1012" s="446"/>
      <c r="FP1012" s="446"/>
      <c r="FQ1012" s="446"/>
      <c r="FR1012" s="446"/>
      <c r="FS1012" s="446"/>
      <c r="FT1012" s="446"/>
      <c r="FU1012" s="446"/>
      <c r="FV1012" s="446"/>
      <c r="FW1012" s="446"/>
      <c r="FX1012" s="446"/>
      <c r="FY1012" s="446"/>
      <c r="FZ1012" s="446"/>
      <c r="GA1012" s="446"/>
      <c r="GB1012" s="446"/>
      <c r="GC1012" s="446"/>
      <c r="GD1012" s="446"/>
      <c r="GE1012" s="446"/>
      <c r="GF1012" s="446"/>
      <c r="GG1012" s="446"/>
      <c r="GH1012" s="446"/>
      <c r="GI1012" s="446"/>
      <c r="GJ1012" s="446"/>
      <c r="GK1012" s="446"/>
      <c r="GL1012" s="446"/>
      <c r="GM1012" s="446"/>
      <c r="GN1012" s="446"/>
      <c r="GO1012" s="446"/>
      <c r="GP1012" s="446"/>
      <c r="GQ1012" s="446"/>
      <c r="GR1012" s="446"/>
      <c r="GS1012" s="446"/>
      <c r="GT1012" s="446"/>
      <c r="GU1012" s="446"/>
      <c r="GV1012" s="446"/>
      <c r="GW1012" s="364"/>
    </row>
    <row r="1013" spans="2:205" x14ac:dyDescent="0.2">
      <c r="B1013" s="509"/>
      <c r="C1013" s="449"/>
      <c r="D1013" s="502"/>
      <c r="E1013" s="446"/>
      <c r="F1013" s="446"/>
      <c r="G1013" s="503"/>
      <c r="H1013" s="334"/>
      <c r="I1013" s="446"/>
      <c r="J1013" s="446"/>
      <c r="K1013" s="446"/>
      <c r="L1013" s="446"/>
      <c r="M1013" s="446"/>
      <c r="N1013" s="446"/>
      <c r="O1013" s="446"/>
      <c r="P1013" s="446"/>
      <c r="Q1013" s="446"/>
      <c r="R1013" s="446"/>
      <c r="S1013" s="446"/>
      <c r="T1013" s="446"/>
      <c r="U1013" s="446"/>
      <c r="V1013" s="446"/>
      <c r="W1013" s="446"/>
      <c r="X1013" s="446"/>
      <c r="Y1013" s="446"/>
      <c r="Z1013" s="446"/>
      <c r="AA1013" s="446"/>
      <c r="AB1013" s="446"/>
      <c r="AC1013" s="446"/>
      <c r="AD1013" s="446"/>
      <c r="AE1013" s="446"/>
      <c r="AF1013" s="446"/>
      <c r="AG1013" s="446"/>
      <c r="AH1013" s="446"/>
      <c r="AI1013" s="446"/>
      <c r="AJ1013" s="446"/>
      <c r="AK1013" s="446"/>
      <c r="AL1013" s="446"/>
      <c r="AM1013" s="446"/>
      <c r="AN1013" s="446"/>
      <c r="AO1013" s="446"/>
      <c r="AP1013" s="446"/>
      <c r="AQ1013" s="446"/>
      <c r="AR1013" s="446"/>
      <c r="AS1013" s="446"/>
      <c r="AT1013" s="446"/>
      <c r="AU1013" s="446"/>
      <c r="AV1013" s="446"/>
      <c r="AW1013" s="446"/>
      <c r="AX1013" s="446"/>
      <c r="AY1013" s="446"/>
      <c r="AZ1013" s="446"/>
      <c r="BA1013" s="446"/>
      <c r="BB1013" s="446"/>
      <c r="BC1013" s="446"/>
      <c r="BD1013" s="446"/>
      <c r="BE1013" s="446"/>
      <c r="BF1013" s="446"/>
      <c r="BG1013" s="446"/>
      <c r="BH1013" s="446"/>
      <c r="BI1013" s="446"/>
      <c r="BJ1013" s="446"/>
      <c r="BK1013" s="446"/>
      <c r="BL1013" s="446"/>
      <c r="BM1013" s="446"/>
      <c r="BN1013" s="446"/>
      <c r="BO1013" s="446"/>
      <c r="BP1013" s="446"/>
      <c r="BQ1013" s="446"/>
      <c r="BR1013" s="446"/>
      <c r="BS1013" s="446"/>
      <c r="BT1013" s="446"/>
      <c r="BU1013" s="446"/>
      <c r="BV1013" s="446"/>
      <c r="BW1013" s="446"/>
      <c r="BX1013" s="446"/>
      <c r="BY1013" s="446"/>
      <c r="BZ1013" s="446"/>
      <c r="CA1013" s="446"/>
      <c r="CB1013" s="446"/>
      <c r="CC1013" s="446"/>
      <c r="CD1013" s="446"/>
      <c r="CE1013" s="446"/>
      <c r="CF1013" s="446"/>
      <c r="CG1013" s="446"/>
      <c r="CH1013" s="446"/>
      <c r="CI1013" s="446"/>
      <c r="CJ1013" s="446"/>
      <c r="CK1013" s="446"/>
      <c r="CL1013" s="446"/>
      <c r="CM1013" s="446"/>
      <c r="CN1013" s="446"/>
      <c r="CO1013" s="446"/>
      <c r="CP1013" s="446"/>
      <c r="CQ1013" s="446"/>
      <c r="CR1013" s="446"/>
      <c r="CS1013" s="446"/>
      <c r="CT1013" s="446"/>
      <c r="CU1013" s="446"/>
      <c r="CV1013" s="446"/>
      <c r="CW1013" s="446"/>
      <c r="CX1013" s="446"/>
      <c r="CY1013" s="446"/>
      <c r="CZ1013" s="446"/>
      <c r="DA1013" s="446"/>
      <c r="DB1013" s="446"/>
      <c r="DC1013" s="446"/>
      <c r="DD1013" s="446"/>
      <c r="DE1013" s="446"/>
      <c r="DF1013" s="446"/>
      <c r="DG1013" s="446"/>
      <c r="DH1013" s="446"/>
      <c r="DI1013" s="446"/>
      <c r="DJ1013" s="446"/>
      <c r="DK1013" s="446"/>
      <c r="DL1013" s="446"/>
      <c r="DM1013" s="446"/>
      <c r="DN1013" s="446"/>
      <c r="DO1013" s="446"/>
      <c r="DP1013" s="446"/>
      <c r="DQ1013" s="446"/>
      <c r="DR1013" s="446"/>
      <c r="DS1013" s="446"/>
      <c r="DT1013" s="446"/>
      <c r="DU1013" s="446"/>
      <c r="DV1013" s="446"/>
      <c r="DW1013" s="446"/>
      <c r="DX1013" s="446"/>
      <c r="DY1013" s="446"/>
      <c r="DZ1013" s="446"/>
      <c r="EA1013" s="446"/>
      <c r="EB1013" s="446"/>
      <c r="EC1013" s="446"/>
      <c r="ED1013" s="446"/>
      <c r="EE1013" s="446"/>
      <c r="EF1013" s="446"/>
      <c r="EG1013" s="446"/>
      <c r="EH1013" s="446"/>
      <c r="EI1013" s="446"/>
      <c r="EJ1013" s="446"/>
      <c r="EK1013" s="446"/>
      <c r="EL1013" s="446"/>
      <c r="EM1013" s="446"/>
      <c r="EN1013" s="446"/>
      <c r="EO1013" s="446"/>
      <c r="EP1013" s="446"/>
      <c r="EQ1013" s="446"/>
      <c r="ER1013" s="446"/>
      <c r="ES1013" s="446"/>
      <c r="ET1013" s="446"/>
      <c r="EU1013" s="446"/>
      <c r="EV1013" s="446"/>
      <c r="EW1013" s="446"/>
      <c r="EX1013" s="446"/>
      <c r="EY1013" s="446"/>
      <c r="EZ1013" s="446"/>
      <c r="FA1013" s="446"/>
      <c r="FB1013" s="446"/>
      <c r="FC1013" s="446"/>
      <c r="FD1013" s="446"/>
      <c r="FE1013" s="446"/>
      <c r="FF1013" s="446"/>
      <c r="FG1013" s="446"/>
      <c r="FH1013" s="446"/>
      <c r="FI1013" s="446"/>
      <c r="FJ1013" s="446"/>
      <c r="FK1013" s="446"/>
      <c r="FL1013" s="446"/>
      <c r="FM1013" s="446"/>
      <c r="FN1013" s="446"/>
      <c r="FO1013" s="446"/>
      <c r="FP1013" s="446"/>
      <c r="FQ1013" s="446"/>
      <c r="FR1013" s="446"/>
      <c r="FS1013" s="446"/>
      <c r="FT1013" s="446"/>
      <c r="FU1013" s="446"/>
      <c r="FV1013" s="446"/>
      <c r="FW1013" s="446"/>
      <c r="FX1013" s="446"/>
      <c r="FY1013" s="446"/>
      <c r="FZ1013" s="446"/>
      <c r="GA1013" s="446"/>
      <c r="GB1013" s="446"/>
      <c r="GC1013" s="446"/>
      <c r="GD1013" s="446"/>
      <c r="GE1013" s="446"/>
      <c r="GF1013" s="446"/>
      <c r="GG1013" s="446"/>
      <c r="GH1013" s="446"/>
      <c r="GI1013" s="446"/>
      <c r="GJ1013" s="446"/>
      <c r="GK1013" s="446"/>
      <c r="GL1013" s="446"/>
      <c r="GM1013" s="446"/>
      <c r="GN1013" s="446"/>
      <c r="GO1013" s="446"/>
      <c r="GP1013" s="446"/>
      <c r="GQ1013" s="446"/>
      <c r="GR1013" s="446"/>
      <c r="GS1013" s="446"/>
      <c r="GT1013" s="446"/>
      <c r="GU1013" s="446"/>
      <c r="GV1013" s="446"/>
      <c r="GW1013" s="364"/>
    </row>
    <row r="1014" spans="2:205" x14ac:dyDescent="0.2">
      <c r="B1014" s="509"/>
      <c r="C1014" s="449"/>
      <c r="D1014" s="502"/>
      <c r="E1014" s="446"/>
      <c r="F1014" s="446"/>
      <c r="G1014" s="503"/>
      <c r="H1014" s="334"/>
      <c r="I1014" s="446"/>
      <c r="J1014" s="446"/>
      <c r="K1014" s="446"/>
      <c r="L1014" s="446"/>
      <c r="M1014" s="446"/>
      <c r="N1014" s="446"/>
      <c r="O1014" s="446"/>
      <c r="P1014" s="446"/>
      <c r="Q1014" s="446"/>
      <c r="R1014" s="446"/>
      <c r="S1014" s="446"/>
      <c r="T1014" s="446"/>
      <c r="U1014" s="446"/>
      <c r="V1014" s="446"/>
      <c r="W1014" s="446"/>
      <c r="X1014" s="446"/>
      <c r="Y1014" s="446"/>
      <c r="Z1014" s="446"/>
      <c r="AA1014" s="446"/>
      <c r="AB1014" s="446"/>
      <c r="AC1014" s="446"/>
      <c r="AD1014" s="446"/>
      <c r="AE1014" s="446"/>
      <c r="AF1014" s="446"/>
      <c r="AG1014" s="446"/>
      <c r="AH1014" s="446"/>
      <c r="AI1014" s="446"/>
      <c r="AJ1014" s="446"/>
      <c r="AK1014" s="446"/>
      <c r="AL1014" s="446"/>
      <c r="AM1014" s="446"/>
      <c r="AN1014" s="446"/>
      <c r="AO1014" s="446"/>
      <c r="AP1014" s="446"/>
      <c r="AQ1014" s="446"/>
      <c r="AR1014" s="446"/>
      <c r="AS1014" s="446"/>
      <c r="AT1014" s="446"/>
      <c r="AU1014" s="446"/>
      <c r="AV1014" s="446"/>
      <c r="AW1014" s="446"/>
      <c r="AX1014" s="446"/>
      <c r="AY1014" s="446"/>
      <c r="AZ1014" s="446"/>
      <c r="BA1014" s="446"/>
      <c r="BB1014" s="446"/>
      <c r="BC1014" s="446"/>
      <c r="BD1014" s="446"/>
      <c r="BE1014" s="446"/>
      <c r="BF1014" s="446"/>
      <c r="BG1014" s="446"/>
      <c r="BH1014" s="446"/>
      <c r="BI1014" s="446"/>
      <c r="BJ1014" s="446"/>
      <c r="BK1014" s="446"/>
      <c r="BL1014" s="446"/>
      <c r="BM1014" s="446"/>
      <c r="BN1014" s="446"/>
      <c r="BO1014" s="446"/>
      <c r="BP1014" s="446"/>
      <c r="BQ1014" s="446"/>
      <c r="BR1014" s="446"/>
      <c r="BS1014" s="446"/>
      <c r="BT1014" s="446"/>
      <c r="BU1014" s="446"/>
      <c r="BV1014" s="446"/>
      <c r="BW1014" s="446"/>
      <c r="BX1014" s="446"/>
      <c r="BY1014" s="446"/>
      <c r="BZ1014" s="446"/>
      <c r="CA1014" s="446"/>
      <c r="CB1014" s="446"/>
      <c r="CC1014" s="446"/>
      <c r="CD1014" s="446"/>
      <c r="CE1014" s="446"/>
      <c r="CF1014" s="446"/>
      <c r="CG1014" s="446"/>
      <c r="CH1014" s="446"/>
      <c r="CI1014" s="446"/>
      <c r="CJ1014" s="446"/>
      <c r="CK1014" s="446"/>
      <c r="CL1014" s="446"/>
      <c r="CM1014" s="446"/>
      <c r="CN1014" s="446"/>
      <c r="CO1014" s="446"/>
      <c r="CP1014" s="446"/>
      <c r="CQ1014" s="446"/>
      <c r="CR1014" s="446"/>
      <c r="CS1014" s="446"/>
      <c r="CT1014" s="446"/>
      <c r="CU1014" s="446"/>
      <c r="CV1014" s="446"/>
      <c r="CW1014" s="446"/>
      <c r="CX1014" s="446"/>
      <c r="CY1014" s="446"/>
      <c r="CZ1014" s="446"/>
      <c r="DA1014" s="446"/>
      <c r="DB1014" s="446"/>
      <c r="DC1014" s="446"/>
      <c r="DD1014" s="446"/>
      <c r="DE1014" s="446"/>
      <c r="DF1014" s="446"/>
      <c r="DG1014" s="446"/>
      <c r="DH1014" s="446"/>
      <c r="DI1014" s="446"/>
      <c r="DJ1014" s="446"/>
      <c r="DK1014" s="446"/>
      <c r="DL1014" s="446"/>
      <c r="DM1014" s="446"/>
      <c r="DN1014" s="446"/>
      <c r="DO1014" s="446"/>
      <c r="DP1014" s="446"/>
      <c r="DQ1014" s="446"/>
      <c r="DR1014" s="446"/>
      <c r="DS1014" s="446"/>
      <c r="DT1014" s="446"/>
      <c r="DU1014" s="446"/>
      <c r="DV1014" s="446"/>
      <c r="DW1014" s="446"/>
      <c r="DX1014" s="446"/>
      <c r="DY1014" s="446"/>
      <c r="DZ1014" s="446"/>
      <c r="EA1014" s="446"/>
      <c r="EB1014" s="446"/>
      <c r="EC1014" s="446"/>
      <c r="ED1014" s="446"/>
      <c r="EE1014" s="446"/>
      <c r="EF1014" s="446"/>
      <c r="EG1014" s="446"/>
      <c r="EH1014" s="446"/>
      <c r="EI1014" s="446"/>
      <c r="EJ1014" s="446"/>
      <c r="EK1014" s="446"/>
      <c r="EL1014" s="446"/>
      <c r="EM1014" s="446"/>
      <c r="EN1014" s="446"/>
      <c r="EO1014" s="446"/>
      <c r="EP1014" s="446"/>
      <c r="EQ1014" s="446"/>
      <c r="ER1014" s="446"/>
      <c r="ES1014" s="446"/>
      <c r="ET1014" s="446"/>
      <c r="EU1014" s="446"/>
      <c r="EV1014" s="446"/>
      <c r="EW1014" s="446"/>
      <c r="EX1014" s="446"/>
      <c r="EY1014" s="446"/>
      <c r="EZ1014" s="446"/>
      <c r="FA1014" s="446"/>
      <c r="FB1014" s="446"/>
      <c r="FC1014" s="446"/>
      <c r="FD1014" s="446"/>
      <c r="FE1014" s="446"/>
      <c r="FF1014" s="446"/>
      <c r="FG1014" s="446"/>
      <c r="FH1014" s="446"/>
      <c r="FI1014" s="446"/>
      <c r="FJ1014" s="446"/>
      <c r="FK1014" s="446"/>
      <c r="FL1014" s="446"/>
      <c r="FM1014" s="446"/>
      <c r="FN1014" s="446"/>
      <c r="FO1014" s="446"/>
      <c r="FP1014" s="446"/>
      <c r="FQ1014" s="446"/>
      <c r="FR1014" s="446"/>
      <c r="FS1014" s="446"/>
      <c r="FT1014" s="446"/>
      <c r="FU1014" s="446"/>
      <c r="FV1014" s="446"/>
      <c r="FW1014" s="446"/>
      <c r="FX1014" s="446"/>
      <c r="FY1014" s="446"/>
      <c r="FZ1014" s="446"/>
      <c r="GA1014" s="446"/>
      <c r="GB1014" s="446"/>
      <c r="GC1014" s="446"/>
      <c r="GD1014" s="446"/>
      <c r="GE1014" s="446"/>
      <c r="GF1014" s="446"/>
      <c r="GG1014" s="446"/>
      <c r="GH1014" s="446"/>
      <c r="GI1014" s="446"/>
      <c r="GJ1014" s="446"/>
      <c r="GK1014" s="446"/>
      <c r="GL1014" s="446"/>
      <c r="GM1014" s="446"/>
      <c r="GN1014" s="446"/>
      <c r="GO1014" s="446"/>
      <c r="GP1014" s="446"/>
      <c r="GQ1014" s="446"/>
      <c r="GR1014" s="446"/>
      <c r="GS1014" s="446"/>
      <c r="GT1014" s="446"/>
      <c r="GU1014" s="446"/>
      <c r="GV1014" s="446"/>
      <c r="GW1014" s="364"/>
    </row>
    <row r="1015" spans="2:205" x14ac:dyDescent="0.2">
      <c r="B1015" s="509"/>
      <c r="C1015" s="449"/>
      <c r="D1015" s="502"/>
      <c r="E1015" s="446"/>
      <c r="F1015" s="446"/>
      <c r="G1015" s="503"/>
      <c r="H1015" s="334"/>
      <c r="I1015" s="446"/>
      <c r="J1015" s="446"/>
      <c r="K1015" s="446"/>
      <c r="L1015" s="446"/>
      <c r="M1015" s="446"/>
      <c r="N1015" s="446"/>
      <c r="O1015" s="446"/>
      <c r="P1015" s="446"/>
      <c r="Q1015" s="446"/>
      <c r="R1015" s="446"/>
      <c r="S1015" s="446"/>
      <c r="T1015" s="446"/>
      <c r="U1015" s="446"/>
      <c r="V1015" s="446"/>
      <c r="W1015" s="446"/>
      <c r="X1015" s="446"/>
      <c r="Y1015" s="446"/>
      <c r="Z1015" s="446"/>
      <c r="AA1015" s="446"/>
      <c r="AB1015" s="446"/>
      <c r="AC1015" s="446"/>
      <c r="AD1015" s="446"/>
      <c r="AE1015" s="446"/>
      <c r="AF1015" s="446"/>
      <c r="AG1015" s="446"/>
      <c r="AH1015" s="446"/>
      <c r="AI1015" s="446"/>
      <c r="AJ1015" s="446"/>
      <c r="AK1015" s="446"/>
      <c r="AL1015" s="446"/>
      <c r="AM1015" s="446"/>
      <c r="AN1015" s="446"/>
      <c r="AO1015" s="446"/>
      <c r="AP1015" s="446"/>
      <c r="AQ1015" s="446"/>
      <c r="AR1015" s="446"/>
      <c r="AS1015" s="446"/>
      <c r="AT1015" s="446"/>
      <c r="AU1015" s="446"/>
      <c r="AV1015" s="446"/>
      <c r="AW1015" s="446"/>
      <c r="AX1015" s="446"/>
      <c r="AY1015" s="446"/>
      <c r="AZ1015" s="446"/>
      <c r="BA1015" s="446"/>
      <c r="BB1015" s="446"/>
      <c r="BC1015" s="446"/>
      <c r="BD1015" s="446"/>
      <c r="BE1015" s="446"/>
      <c r="BF1015" s="446"/>
      <c r="BG1015" s="446"/>
      <c r="BH1015" s="446"/>
      <c r="BI1015" s="446"/>
      <c r="BJ1015" s="446"/>
      <c r="BK1015" s="446"/>
      <c r="BL1015" s="446"/>
      <c r="BM1015" s="446"/>
      <c r="BN1015" s="446"/>
      <c r="BO1015" s="446"/>
      <c r="BP1015" s="446"/>
      <c r="BQ1015" s="446"/>
      <c r="BR1015" s="446"/>
      <c r="BS1015" s="446"/>
      <c r="BT1015" s="446"/>
      <c r="BU1015" s="446"/>
      <c r="BV1015" s="446"/>
      <c r="BW1015" s="446"/>
      <c r="BX1015" s="446"/>
      <c r="BY1015" s="446"/>
      <c r="BZ1015" s="446"/>
      <c r="CA1015" s="446"/>
      <c r="CB1015" s="446"/>
      <c r="CC1015" s="446"/>
      <c r="CD1015" s="446"/>
      <c r="CE1015" s="446"/>
      <c r="CF1015" s="446"/>
      <c r="CG1015" s="446"/>
      <c r="CH1015" s="446"/>
      <c r="CI1015" s="446"/>
      <c r="CJ1015" s="446"/>
      <c r="CK1015" s="446"/>
      <c r="CL1015" s="446"/>
      <c r="CM1015" s="446"/>
      <c r="CN1015" s="446"/>
      <c r="CO1015" s="446"/>
      <c r="CP1015" s="446"/>
      <c r="CQ1015" s="446"/>
      <c r="CR1015" s="446"/>
      <c r="CS1015" s="446"/>
      <c r="CT1015" s="446"/>
      <c r="CU1015" s="446"/>
      <c r="CV1015" s="446"/>
      <c r="CW1015" s="446"/>
      <c r="CX1015" s="446"/>
      <c r="CY1015" s="446"/>
      <c r="CZ1015" s="446"/>
      <c r="DA1015" s="446"/>
      <c r="DB1015" s="446"/>
      <c r="DC1015" s="446"/>
      <c r="DD1015" s="446"/>
      <c r="DE1015" s="446"/>
      <c r="DF1015" s="446"/>
      <c r="DG1015" s="446"/>
      <c r="DH1015" s="446"/>
      <c r="DI1015" s="446"/>
      <c r="DJ1015" s="446"/>
      <c r="DK1015" s="446"/>
      <c r="DL1015" s="446"/>
      <c r="DM1015" s="446"/>
      <c r="DN1015" s="446"/>
      <c r="DO1015" s="446"/>
      <c r="DP1015" s="446"/>
      <c r="DQ1015" s="446"/>
      <c r="DR1015" s="446"/>
      <c r="DS1015" s="446"/>
      <c r="DT1015" s="446"/>
      <c r="DU1015" s="446"/>
      <c r="DV1015" s="446"/>
      <c r="DW1015" s="446"/>
      <c r="DX1015" s="446"/>
      <c r="DY1015" s="446"/>
      <c r="DZ1015" s="446"/>
      <c r="EA1015" s="446"/>
      <c r="EB1015" s="446"/>
      <c r="EC1015" s="446"/>
      <c r="ED1015" s="446"/>
      <c r="EE1015" s="446"/>
      <c r="EF1015" s="446"/>
      <c r="EG1015" s="446"/>
      <c r="EH1015" s="446"/>
      <c r="EI1015" s="446"/>
      <c r="EJ1015" s="446"/>
      <c r="EK1015" s="446"/>
      <c r="EL1015" s="446"/>
      <c r="EM1015" s="446"/>
      <c r="EN1015" s="446"/>
      <c r="EO1015" s="446"/>
      <c r="EP1015" s="446"/>
      <c r="EQ1015" s="446"/>
      <c r="ER1015" s="446"/>
      <c r="ES1015" s="446"/>
      <c r="ET1015" s="446"/>
      <c r="EU1015" s="446"/>
      <c r="EV1015" s="446"/>
      <c r="EW1015" s="446"/>
      <c r="EX1015" s="446"/>
      <c r="EY1015" s="446"/>
      <c r="EZ1015" s="446"/>
      <c r="FA1015" s="446"/>
      <c r="FB1015" s="446"/>
      <c r="FC1015" s="446"/>
      <c r="FD1015" s="446"/>
      <c r="FE1015" s="446"/>
      <c r="FF1015" s="446"/>
      <c r="FG1015" s="446"/>
      <c r="FH1015" s="446"/>
      <c r="FI1015" s="446"/>
      <c r="FJ1015" s="446"/>
      <c r="FK1015" s="446"/>
      <c r="FL1015" s="446"/>
      <c r="FM1015" s="446"/>
      <c r="FN1015" s="446"/>
      <c r="FO1015" s="446"/>
      <c r="FP1015" s="446"/>
      <c r="FQ1015" s="446"/>
      <c r="FR1015" s="446"/>
      <c r="FS1015" s="446"/>
      <c r="FT1015" s="446"/>
      <c r="FU1015" s="446"/>
      <c r="FV1015" s="446"/>
      <c r="FW1015" s="446"/>
      <c r="FX1015" s="446"/>
      <c r="FY1015" s="446"/>
      <c r="FZ1015" s="446"/>
      <c r="GA1015" s="446"/>
      <c r="GB1015" s="446"/>
      <c r="GC1015" s="446"/>
      <c r="GD1015" s="446"/>
      <c r="GE1015" s="446"/>
      <c r="GF1015" s="446"/>
      <c r="GG1015" s="446"/>
      <c r="GH1015" s="446"/>
      <c r="GI1015" s="446"/>
      <c r="GJ1015" s="446"/>
      <c r="GK1015" s="446"/>
      <c r="GL1015" s="446"/>
      <c r="GM1015" s="446"/>
      <c r="GN1015" s="446"/>
      <c r="GO1015" s="446"/>
      <c r="GP1015" s="446"/>
      <c r="GQ1015" s="446"/>
      <c r="GR1015" s="446"/>
      <c r="GS1015" s="446"/>
      <c r="GT1015" s="446"/>
      <c r="GU1015" s="446"/>
      <c r="GV1015" s="446"/>
      <c r="GW1015" s="364"/>
    </row>
    <row r="1016" spans="2:205" x14ac:dyDescent="0.2">
      <c r="B1016" s="509"/>
      <c r="C1016" s="449"/>
      <c r="D1016" s="502"/>
      <c r="E1016" s="446"/>
      <c r="F1016" s="446"/>
      <c r="G1016" s="503"/>
      <c r="H1016" s="334"/>
      <c r="I1016" s="446"/>
      <c r="J1016" s="446"/>
      <c r="K1016" s="446"/>
      <c r="L1016" s="446"/>
      <c r="M1016" s="446"/>
      <c r="N1016" s="446"/>
      <c r="O1016" s="446"/>
      <c r="P1016" s="446"/>
      <c r="Q1016" s="446"/>
      <c r="R1016" s="446"/>
      <c r="S1016" s="446"/>
      <c r="T1016" s="446"/>
      <c r="U1016" s="446"/>
      <c r="V1016" s="446"/>
      <c r="W1016" s="446"/>
      <c r="X1016" s="446"/>
      <c r="Y1016" s="446"/>
      <c r="Z1016" s="446"/>
      <c r="AA1016" s="446"/>
      <c r="AB1016" s="446"/>
      <c r="AC1016" s="446"/>
      <c r="AD1016" s="446"/>
      <c r="AE1016" s="446"/>
      <c r="AF1016" s="446"/>
      <c r="AG1016" s="446"/>
      <c r="AH1016" s="446"/>
      <c r="AI1016" s="446"/>
      <c r="AJ1016" s="446"/>
      <c r="AK1016" s="446"/>
      <c r="AL1016" s="446"/>
      <c r="AM1016" s="446"/>
      <c r="AN1016" s="446"/>
      <c r="AO1016" s="446"/>
      <c r="AP1016" s="446"/>
      <c r="AQ1016" s="446"/>
      <c r="AR1016" s="446"/>
      <c r="AS1016" s="446"/>
      <c r="AT1016" s="446"/>
      <c r="AU1016" s="446"/>
      <c r="AV1016" s="446"/>
      <c r="AW1016" s="446"/>
      <c r="AX1016" s="446"/>
      <c r="AY1016" s="446"/>
      <c r="AZ1016" s="446"/>
      <c r="BA1016" s="446"/>
      <c r="BB1016" s="446"/>
      <c r="BC1016" s="446"/>
      <c r="BD1016" s="446"/>
      <c r="BE1016" s="446"/>
      <c r="BF1016" s="446"/>
      <c r="BG1016" s="446"/>
      <c r="BH1016" s="446"/>
      <c r="BI1016" s="446"/>
      <c r="BJ1016" s="446"/>
      <c r="BK1016" s="446"/>
      <c r="BL1016" s="446"/>
      <c r="BM1016" s="446"/>
      <c r="BN1016" s="446"/>
      <c r="BO1016" s="446"/>
      <c r="BP1016" s="446"/>
      <c r="BQ1016" s="446"/>
      <c r="BR1016" s="446"/>
      <c r="BS1016" s="446"/>
      <c r="BT1016" s="446"/>
      <c r="BU1016" s="446"/>
      <c r="BV1016" s="446"/>
      <c r="BW1016" s="446"/>
      <c r="BX1016" s="446"/>
      <c r="BY1016" s="446"/>
      <c r="BZ1016" s="446"/>
      <c r="CA1016" s="446"/>
      <c r="CB1016" s="446"/>
      <c r="CC1016" s="446"/>
      <c r="CD1016" s="446"/>
      <c r="CE1016" s="446"/>
      <c r="CF1016" s="446"/>
      <c r="CG1016" s="446"/>
      <c r="CH1016" s="446"/>
      <c r="CI1016" s="446"/>
      <c r="CJ1016" s="446"/>
      <c r="CK1016" s="446"/>
      <c r="CL1016" s="446"/>
      <c r="CM1016" s="446"/>
      <c r="CN1016" s="446"/>
      <c r="CO1016" s="446"/>
      <c r="CP1016" s="446"/>
      <c r="CQ1016" s="446"/>
      <c r="CR1016" s="446"/>
      <c r="CS1016" s="446"/>
      <c r="CT1016" s="446"/>
      <c r="CU1016" s="446"/>
      <c r="CV1016" s="446"/>
      <c r="CW1016" s="446"/>
      <c r="CX1016" s="446"/>
      <c r="CY1016" s="446"/>
      <c r="CZ1016" s="446"/>
      <c r="DA1016" s="446"/>
      <c r="DB1016" s="446"/>
      <c r="DC1016" s="446"/>
      <c r="DD1016" s="446"/>
      <c r="DE1016" s="446"/>
      <c r="DF1016" s="446"/>
      <c r="DG1016" s="446"/>
      <c r="DH1016" s="446"/>
      <c r="DI1016" s="446"/>
      <c r="DJ1016" s="446"/>
      <c r="DK1016" s="446"/>
      <c r="DL1016" s="446"/>
      <c r="DM1016" s="446"/>
      <c r="DN1016" s="446"/>
      <c r="DO1016" s="446"/>
      <c r="DP1016" s="446"/>
      <c r="DQ1016" s="446"/>
      <c r="DR1016" s="446"/>
      <c r="DS1016" s="446"/>
      <c r="DT1016" s="446"/>
      <c r="DU1016" s="446"/>
      <c r="DV1016" s="446"/>
      <c r="DW1016" s="446"/>
      <c r="DX1016" s="446"/>
      <c r="DY1016" s="446"/>
      <c r="DZ1016" s="446"/>
      <c r="EA1016" s="446"/>
      <c r="EB1016" s="446"/>
      <c r="EC1016" s="446"/>
      <c r="ED1016" s="446"/>
      <c r="EE1016" s="446"/>
      <c r="EF1016" s="446"/>
      <c r="EG1016" s="446"/>
      <c r="EH1016" s="446"/>
      <c r="EI1016" s="446"/>
      <c r="EJ1016" s="446"/>
      <c r="EK1016" s="446"/>
      <c r="EL1016" s="446"/>
      <c r="EM1016" s="446"/>
      <c r="EN1016" s="446"/>
      <c r="EO1016" s="446"/>
      <c r="EP1016" s="446"/>
      <c r="EQ1016" s="446"/>
      <c r="ER1016" s="446"/>
      <c r="ES1016" s="446"/>
      <c r="ET1016" s="446"/>
      <c r="EU1016" s="446"/>
      <c r="EV1016" s="446"/>
      <c r="EW1016" s="446"/>
      <c r="EX1016" s="446"/>
      <c r="EY1016" s="446"/>
      <c r="EZ1016" s="446"/>
      <c r="FA1016" s="446"/>
      <c r="FB1016" s="446"/>
      <c r="FC1016" s="446"/>
      <c r="FD1016" s="446"/>
      <c r="FE1016" s="446"/>
      <c r="FF1016" s="446"/>
      <c r="FG1016" s="446"/>
      <c r="FH1016" s="446"/>
      <c r="FI1016" s="446"/>
      <c r="FJ1016" s="446"/>
      <c r="FK1016" s="446"/>
      <c r="FL1016" s="446"/>
      <c r="FM1016" s="446"/>
      <c r="FN1016" s="446"/>
      <c r="FO1016" s="446"/>
      <c r="FP1016" s="446"/>
      <c r="FQ1016" s="446"/>
      <c r="FR1016" s="446"/>
      <c r="FS1016" s="446"/>
      <c r="FT1016" s="446"/>
      <c r="FU1016" s="446"/>
      <c r="FV1016" s="446"/>
      <c r="FW1016" s="446"/>
      <c r="FX1016" s="446"/>
      <c r="FY1016" s="446"/>
      <c r="FZ1016" s="446"/>
      <c r="GA1016" s="446"/>
      <c r="GB1016" s="446"/>
      <c r="GC1016" s="446"/>
      <c r="GD1016" s="446"/>
      <c r="GE1016" s="446"/>
      <c r="GF1016" s="446"/>
      <c r="GG1016" s="446"/>
      <c r="GH1016" s="446"/>
      <c r="GI1016" s="446"/>
      <c r="GJ1016" s="446"/>
      <c r="GK1016" s="446"/>
      <c r="GL1016" s="446"/>
      <c r="GM1016" s="446"/>
      <c r="GN1016" s="446"/>
      <c r="GO1016" s="446"/>
      <c r="GP1016" s="446"/>
      <c r="GQ1016" s="446"/>
      <c r="GR1016" s="446"/>
      <c r="GS1016" s="446"/>
      <c r="GT1016" s="446"/>
      <c r="GU1016" s="446"/>
      <c r="GV1016" s="446"/>
      <c r="GW1016" s="364"/>
    </row>
    <row r="1017" spans="2:205" x14ac:dyDescent="0.2">
      <c r="B1017" s="509"/>
      <c r="C1017" s="449"/>
      <c r="D1017" s="502"/>
      <c r="E1017" s="446"/>
      <c r="F1017" s="446"/>
      <c r="G1017" s="503"/>
      <c r="H1017" s="334"/>
      <c r="I1017" s="446"/>
      <c r="J1017" s="446"/>
      <c r="K1017" s="446"/>
      <c r="L1017" s="446"/>
      <c r="M1017" s="446"/>
      <c r="N1017" s="446"/>
      <c r="O1017" s="446"/>
      <c r="P1017" s="446"/>
      <c r="Q1017" s="446"/>
      <c r="R1017" s="446"/>
      <c r="S1017" s="446"/>
      <c r="T1017" s="446"/>
      <c r="U1017" s="446"/>
      <c r="V1017" s="446"/>
      <c r="W1017" s="446"/>
      <c r="X1017" s="446"/>
      <c r="Y1017" s="446"/>
      <c r="Z1017" s="446"/>
      <c r="AA1017" s="446"/>
      <c r="AB1017" s="446"/>
      <c r="AC1017" s="446"/>
      <c r="AD1017" s="446"/>
      <c r="AE1017" s="446"/>
      <c r="AF1017" s="446"/>
      <c r="AG1017" s="446"/>
      <c r="AH1017" s="446"/>
      <c r="AI1017" s="446"/>
      <c r="AJ1017" s="446"/>
      <c r="AK1017" s="446"/>
      <c r="AL1017" s="446"/>
      <c r="AM1017" s="446"/>
      <c r="AN1017" s="446"/>
      <c r="AO1017" s="446"/>
      <c r="AP1017" s="446"/>
      <c r="AQ1017" s="446"/>
      <c r="AR1017" s="446"/>
      <c r="AS1017" s="446"/>
      <c r="AT1017" s="446"/>
      <c r="AU1017" s="446"/>
      <c r="AV1017" s="446"/>
      <c r="AW1017" s="446"/>
      <c r="AX1017" s="446"/>
      <c r="AY1017" s="446"/>
      <c r="AZ1017" s="446"/>
      <c r="BA1017" s="446"/>
      <c r="BB1017" s="446"/>
      <c r="BC1017" s="446"/>
      <c r="BD1017" s="446"/>
      <c r="BE1017" s="446"/>
      <c r="BF1017" s="446"/>
      <c r="BG1017" s="446"/>
      <c r="BH1017" s="446"/>
      <c r="BI1017" s="446"/>
      <c r="BJ1017" s="446"/>
      <c r="BK1017" s="446"/>
      <c r="BL1017" s="446"/>
      <c r="BM1017" s="446"/>
      <c r="BN1017" s="446"/>
      <c r="BO1017" s="446"/>
      <c r="BP1017" s="446"/>
      <c r="BQ1017" s="446"/>
      <c r="BR1017" s="446"/>
      <c r="BS1017" s="446"/>
      <c r="BT1017" s="446"/>
      <c r="BU1017" s="446"/>
      <c r="BV1017" s="446"/>
      <c r="BW1017" s="446"/>
      <c r="BX1017" s="446"/>
      <c r="BY1017" s="446"/>
      <c r="BZ1017" s="446"/>
      <c r="CA1017" s="446"/>
      <c r="CB1017" s="446"/>
      <c r="CC1017" s="446"/>
      <c r="CD1017" s="446"/>
      <c r="CE1017" s="446"/>
      <c r="CF1017" s="446"/>
      <c r="CG1017" s="446"/>
      <c r="CH1017" s="446"/>
      <c r="CI1017" s="446"/>
      <c r="CJ1017" s="446"/>
      <c r="CK1017" s="446"/>
      <c r="CL1017" s="446"/>
      <c r="CM1017" s="446"/>
      <c r="CN1017" s="446"/>
      <c r="CO1017" s="446"/>
      <c r="CP1017" s="446"/>
      <c r="CQ1017" s="446"/>
      <c r="CR1017" s="446"/>
      <c r="CS1017" s="446"/>
      <c r="CT1017" s="446"/>
      <c r="CU1017" s="446"/>
      <c r="CV1017" s="446"/>
      <c r="CW1017" s="446"/>
      <c r="CX1017" s="446"/>
      <c r="CY1017" s="446"/>
      <c r="CZ1017" s="446"/>
      <c r="DA1017" s="446"/>
      <c r="DB1017" s="446"/>
      <c r="DC1017" s="446"/>
      <c r="DD1017" s="446"/>
      <c r="DE1017" s="446"/>
      <c r="DF1017" s="446"/>
      <c r="DG1017" s="446"/>
      <c r="DH1017" s="446"/>
      <c r="DI1017" s="446"/>
      <c r="DJ1017" s="446"/>
      <c r="DK1017" s="446"/>
      <c r="DL1017" s="446"/>
      <c r="DM1017" s="446"/>
      <c r="DN1017" s="446"/>
      <c r="DO1017" s="446"/>
      <c r="DP1017" s="446"/>
      <c r="DQ1017" s="446"/>
      <c r="DR1017" s="446"/>
      <c r="DS1017" s="446"/>
      <c r="DT1017" s="446"/>
      <c r="DU1017" s="446"/>
      <c r="DV1017" s="446"/>
      <c r="DW1017" s="446"/>
      <c r="DX1017" s="446"/>
      <c r="DY1017" s="446"/>
      <c r="DZ1017" s="446"/>
      <c r="EA1017" s="446"/>
      <c r="EB1017" s="446"/>
      <c r="EC1017" s="446"/>
      <c r="ED1017" s="446"/>
      <c r="EE1017" s="446"/>
      <c r="EF1017" s="446"/>
      <c r="EG1017" s="446"/>
      <c r="EH1017" s="446"/>
      <c r="EI1017" s="446"/>
      <c r="EJ1017" s="446"/>
      <c r="EK1017" s="446"/>
      <c r="EL1017" s="446"/>
      <c r="EM1017" s="446"/>
      <c r="EN1017" s="446"/>
      <c r="EO1017" s="446"/>
      <c r="EP1017" s="446"/>
      <c r="EQ1017" s="446"/>
      <c r="ER1017" s="446"/>
      <c r="ES1017" s="446"/>
      <c r="ET1017" s="446"/>
      <c r="EU1017" s="446"/>
      <c r="EV1017" s="446"/>
      <c r="EW1017" s="446"/>
      <c r="EX1017" s="446"/>
      <c r="EY1017" s="446"/>
      <c r="EZ1017" s="446"/>
      <c r="FA1017" s="446"/>
      <c r="FB1017" s="446"/>
      <c r="FC1017" s="446"/>
      <c r="FD1017" s="446"/>
      <c r="FE1017" s="446"/>
      <c r="FF1017" s="446"/>
      <c r="FG1017" s="446"/>
      <c r="FH1017" s="446"/>
      <c r="FI1017" s="446"/>
      <c r="FJ1017" s="446"/>
      <c r="FK1017" s="446"/>
      <c r="FL1017" s="446"/>
      <c r="FM1017" s="446"/>
      <c r="FN1017" s="446"/>
      <c r="FO1017" s="446"/>
      <c r="FP1017" s="446"/>
      <c r="FQ1017" s="446"/>
      <c r="FR1017" s="446"/>
      <c r="FS1017" s="446"/>
      <c r="FT1017" s="446"/>
      <c r="FU1017" s="446"/>
      <c r="FV1017" s="446"/>
      <c r="FW1017" s="446"/>
      <c r="FX1017" s="446"/>
      <c r="FY1017" s="446"/>
      <c r="FZ1017" s="446"/>
      <c r="GA1017" s="446"/>
      <c r="GB1017" s="446"/>
      <c r="GC1017" s="446"/>
      <c r="GD1017" s="446"/>
      <c r="GE1017" s="446"/>
      <c r="GF1017" s="446"/>
      <c r="GG1017" s="446"/>
      <c r="GH1017" s="446"/>
      <c r="GI1017" s="446"/>
      <c r="GJ1017" s="446"/>
      <c r="GK1017" s="446"/>
      <c r="GL1017" s="446"/>
      <c r="GM1017" s="446"/>
      <c r="GN1017" s="446"/>
      <c r="GO1017" s="446"/>
      <c r="GP1017" s="446"/>
      <c r="GQ1017" s="446"/>
      <c r="GR1017" s="446"/>
      <c r="GS1017" s="446"/>
      <c r="GT1017" s="446"/>
      <c r="GU1017" s="446"/>
      <c r="GV1017" s="446"/>
      <c r="GW1017" s="364"/>
    </row>
    <row r="1018" spans="2:205" x14ac:dyDescent="0.2">
      <c r="B1018" s="509"/>
      <c r="C1018" s="449"/>
      <c r="D1018" s="502"/>
      <c r="E1018" s="446"/>
      <c r="F1018" s="446"/>
      <c r="G1018" s="503"/>
      <c r="H1018" s="334"/>
      <c r="I1018" s="446"/>
      <c r="J1018" s="446"/>
      <c r="K1018" s="446"/>
      <c r="L1018" s="446"/>
      <c r="M1018" s="446"/>
      <c r="N1018" s="446"/>
      <c r="O1018" s="446"/>
      <c r="P1018" s="446"/>
      <c r="Q1018" s="446"/>
      <c r="R1018" s="446"/>
      <c r="S1018" s="446"/>
      <c r="T1018" s="446"/>
      <c r="U1018" s="446"/>
      <c r="V1018" s="446"/>
      <c r="W1018" s="446"/>
      <c r="X1018" s="446"/>
      <c r="Y1018" s="446"/>
      <c r="Z1018" s="446"/>
      <c r="AA1018" s="446"/>
      <c r="AB1018" s="446"/>
      <c r="AC1018" s="446"/>
      <c r="AD1018" s="446"/>
      <c r="AE1018" s="446"/>
      <c r="AF1018" s="446"/>
      <c r="AG1018" s="446"/>
      <c r="AH1018" s="446"/>
      <c r="AI1018" s="446"/>
      <c r="AJ1018" s="446"/>
      <c r="AK1018" s="446"/>
      <c r="AL1018" s="446"/>
      <c r="AM1018" s="446"/>
      <c r="AN1018" s="446"/>
      <c r="AO1018" s="446"/>
      <c r="AP1018" s="446"/>
      <c r="AQ1018" s="446"/>
      <c r="AR1018" s="446"/>
      <c r="AS1018" s="446"/>
      <c r="AT1018" s="446"/>
      <c r="AU1018" s="446"/>
      <c r="AV1018" s="446"/>
      <c r="AW1018" s="446"/>
      <c r="AX1018" s="446"/>
      <c r="AY1018" s="446"/>
      <c r="AZ1018" s="446"/>
      <c r="BA1018" s="446"/>
      <c r="BB1018" s="446"/>
      <c r="BC1018" s="446"/>
      <c r="BD1018" s="446"/>
      <c r="BE1018" s="446"/>
      <c r="BF1018" s="446"/>
      <c r="BG1018" s="446"/>
      <c r="BH1018" s="446"/>
      <c r="BI1018" s="446"/>
      <c r="BJ1018" s="446"/>
      <c r="BK1018" s="446"/>
      <c r="BL1018" s="446"/>
      <c r="BM1018" s="446"/>
      <c r="BN1018" s="446"/>
      <c r="BO1018" s="446"/>
      <c r="BP1018" s="446"/>
      <c r="BQ1018" s="446"/>
      <c r="BR1018" s="446"/>
      <c r="BS1018" s="446"/>
      <c r="BT1018" s="446"/>
      <c r="BU1018" s="446"/>
      <c r="BV1018" s="446"/>
      <c r="BW1018" s="446"/>
      <c r="BX1018" s="446"/>
      <c r="BY1018" s="446"/>
      <c r="BZ1018" s="446"/>
      <c r="CA1018" s="446"/>
      <c r="CB1018" s="446"/>
      <c r="CC1018" s="446"/>
      <c r="CD1018" s="446"/>
      <c r="CE1018" s="446"/>
      <c r="CF1018" s="446"/>
      <c r="CG1018" s="446"/>
      <c r="CH1018" s="446"/>
      <c r="CI1018" s="446"/>
      <c r="CJ1018" s="446"/>
      <c r="CK1018" s="446"/>
      <c r="CL1018" s="446"/>
      <c r="CM1018" s="446"/>
      <c r="CN1018" s="446"/>
      <c r="CO1018" s="446"/>
      <c r="CP1018" s="446"/>
      <c r="CQ1018" s="446"/>
      <c r="CR1018" s="446"/>
      <c r="CS1018" s="446"/>
      <c r="CT1018" s="446"/>
      <c r="CU1018" s="446"/>
      <c r="CV1018" s="446"/>
      <c r="CW1018" s="446"/>
      <c r="CX1018" s="446"/>
      <c r="CY1018" s="446"/>
      <c r="CZ1018" s="446"/>
      <c r="DA1018" s="446"/>
      <c r="DB1018" s="446"/>
      <c r="DC1018" s="446"/>
      <c r="DD1018" s="446"/>
      <c r="DE1018" s="446"/>
      <c r="DF1018" s="446"/>
      <c r="DG1018" s="446"/>
      <c r="DH1018" s="446"/>
      <c r="DI1018" s="446"/>
      <c r="DJ1018" s="446"/>
      <c r="DK1018" s="446"/>
      <c r="DL1018" s="446"/>
      <c r="DM1018" s="446"/>
      <c r="DN1018" s="446"/>
      <c r="DO1018" s="446"/>
      <c r="DP1018" s="446"/>
      <c r="DQ1018" s="446"/>
      <c r="DR1018" s="446"/>
      <c r="DS1018" s="446"/>
      <c r="DT1018" s="446"/>
      <c r="DU1018" s="446"/>
      <c r="DV1018" s="446"/>
      <c r="DW1018" s="446"/>
      <c r="DX1018" s="446"/>
      <c r="DY1018" s="446"/>
      <c r="DZ1018" s="446"/>
      <c r="EA1018" s="446"/>
      <c r="EB1018" s="446"/>
      <c r="EC1018" s="446"/>
      <c r="ED1018" s="446"/>
      <c r="EE1018" s="446"/>
      <c r="EF1018" s="446"/>
      <c r="EG1018" s="446"/>
      <c r="EH1018" s="446"/>
      <c r="EI1018" s="446"/>
      <c r="EJ1018" s="446"/>
      <c r="EK1018" s="446"/>
      <c r="EL1018" s="446"/>
      <c r="EM1018" s="446"/>
      <c r="EN1018" s="446"/>
      <c r="EO1018" s="446"/>
      <c r="EP1018" s="446"/>
      <c r="EQ1018" s="446"/>
      <c r="ER1018" s="446"/>
      <c r="ES1018" s="446"/>
      <c r="ET1018" s="446"/>
      <c r="EU1018" s="446"/>
      <c r="EV1018" s="446"/>
      <c r="EW1018" s="446"/>
      <c r="EX1018" s="446"/>
      <c r="EY1018" s="446"/>
      <c r="EZ1018" s="446"/>
      <c r="FA1018" s="446"/>
      <c r="FB1018" s="446"/>
      <c r="FC1018" s="446"/>
      <c r="FD1018" s="446"/>
      <c r="FE1018" s="446"/>
      <c r="FF1018" s="446"/>
      <c r="FG1018" s="446"/>
      <c r="FH1018" s="446"/>
      <c r="FI1018" s="446"/>
      <c r="FJ1018" s="446"/>
      <c r="FK1018" s="446"/>
      <c r="FL1018" s="446"/>
      <c r="FM1018" s="446"/>
      <c r="FN1018" s="446"/>
      <c r="FO1018" s="446"/>
      <c r="FP1018" s="446"/>
      <c r="FQ1018" s="446"/>
      <c r="FR1018" s="446"/>
      <c r="FS1018" s="446"/>
      <c r="FT1018" s="446"/>
      <c r="FU1018" s="446"/>
      <c r="FV1018" s="446"/>
      <c r="FW1018" s="446"/>
      <c r="FX1018" s="446"/>
      <c r="FY1018" s="446"/>
      <c r="FZ1018" s="446"/>
      <c r="GA1018" s="446"/>
      <c r="GB1018" s="446"/>
      <c r="GC1018" s="446"/>
      <c r="GD1018" s="446"/>
      <c r="GE1018" s="446"/>
      <c r="GF1018" s="446"/>
      <c r="GG1018" s="446"/>
      <c r="GH1018" s="446"/>
      <c r="GI1018" s="446"/>
      <c r="GJ1018" s="446"/>
      <c r="GK1018" s="446"/>
      <c r="GL1018" s="446"/>
      <c r="GM1018" s="446"/>
      <c r="GN1018" s="446"/>
      <c r="GO1018" s="446"/>
      <c r="GP1018" s="446"/>
      <c r="GQ1018" s="446"/>
      <c r="GR1018" s="446"/>
      <c r="GS1018" s="446"/>
      <c r="GT1018" s="446"/>
      <c r="GU1018" s="446"/>
      <c r="GV1018" s="446"/>
      <c r="GW1018" s="364"/>
    </row>
    <row r="1019" spans="2:205" x14ac:dyDescent="0.2">
      <c r="B1019" s="509"/>
      <c r="C1019" s="449"/>
      <c r="D1019" s="502"/>
      <c r="E1019" s="446"/>
      <c r="F1019" s="446"/>
      <c r="G1019" s="503"/>
      <c r="H1019" s="334"/>
      <c r="I1019" s="446"/>
      <c r="J1019" s="446"/>
      <c r="K1019" s="446"/>
      <c r="L1019" s="446"/>
      <c r="M1019" s="446"/>
      <c r="N1019" s="446"/>
      <c r="O1019" s="446"/>
      <c r="P1019" s="446"/>
      <c r="Q1019" s="446"/>
      <c r="R1019" s="446"/>
      <c r="S1019" s="446"/>
      <c r="T1019" s="446"/>
      <c r="U1019" s="446"/>
      <c r="V1019" s="446"/>
      <c r="W1019" s="446"/>
      <c r="X1019" s="446"/>
      <c r="Y1019" s="446"/>
      <c r="Z1019" s="446"/>
      <c r="AA1019" s="446"/>
      <c r="AB1019" s="446"/>
      <c r="AC1019" s="446"/>
      <c r="AD1019" s="446"/>
      <c r="AE1019" s="446"/>
      <c r="AF1019" s="446"/>
      <c r="AG1019" s="446"/>
      <c r="AH1019" s="446"/>
      <c r="AI1019" s="446"/>
      <c r="AJ1019" s="446"/>
      <c r="AK1019" s="446"/>
      <c r="AL1019" s="446"/>
      <c r="AM1019" s="446"/>
      <c r="AN1019" s="446"/>
      <c r="AO1019" s="446"/>
      <c r="AP1019" s="446"/>
      <c r="AQ1019" s="446"/>
      <c r="AR1019" s="446"/>
      <c r="AS1019" s="446"/>
      <c r="AT1019" s="446"/>
      <c r="AU1019" s="446"/>
      <c r="AV1019" s="446"/>
      <c r="AW1019" s="446"/>
      <c r="AX1019" s="446"/>
      <c r="AY1019" s="446"/>
      <c r="AZ1019" s="446"/>
      <c r="BA1019" s="446"/>
      <c r="BB1019" s="446"/>
      <c r="BC1019" s="446"/>
      <c r="BD1019" s="446"/>
      <c r="BE1019" s="446"/>
      <c r="BF1019" s="446"/>
      <c r="BG1019" s="446"/>
      <c r="BH1019" s="446"/>
      <c r="BI1019" s="446"/>
      <c r="BJ1019" s="446"/>
      <c r="BK1019" s="446"/>
      <c r="BL1019" s="446"/>
      <c r="BM1019" s="446"/>
      <c r="BN1019" s="446"/>
      <c r="BO1019" s="446"/>
      <c r="BP1019" s="446"/>
      <c r="BQ1019" s="446"/>
      <c r="BR1019" s="446"/>
      <c r="BS1019" s="446"/>
      <c r="BT1019" s="446"/>
      <c r="BU1019" s="446"/>
      <c r="BV1019" s="446"/>
      <c r="BW1019" s="446"/>
      <c r="BX1019" s="446"/>
      <c r="BY1019" s="446"/>
      <c r="BZ1019" s="446"/>
      <c r="CA1019" s="446"/>
      <c r="CB1019" s="446"/>
      <c r="CC1019" s="446"/>
      <c r="CD1019" s="446"/>
      <c r="CE1019" s="446"/>
      <c r="CF1019" s="446"/>
      <c r="CG1019" s="446"/>
      <c r="CH1019" s="446"/>
      <c r="CI1019" s="446"/>
      <c r="CJ1019" s="446"/>
      <c r="CK1019" s="446"/>
      <c r="CL1019" s="446"/>
      <c r="CM1019" s="446"/>
      <c r="CN1019" s="446"/>
      <c r="CO1019" s="446"/>
      <c r="CP1019" s="446"/>
      <c r="CQ1019" s="446"/>
      <c r="CR1019" s="446"/>
      <c r="CS1019" s="446"/>
      <c r="CT1019" s="446"/>
      <c r="CU1019" s="446"/>
      <c r="CV1019" s="446"/>
      <c r="CW1019" s="446"/>
      <c r="CX1019" s="446"/>
      <c r="CY1019" s="446"/>
      <c r="CZ1019" s="446"/>
      <c r="DA1019" s="446"/>
      <c r="DB1019" s="446"/>
      <c r="DC1019" s="446"/>
      <c r="DD1019" s="446"/>
      <c r="DE1019" s="446"/>
      <c r="DF1019" s="446"/>
      <c r="DG1019" s="446"/>
      <c r="DH1019" s="446"/>
      <c r="DI1019" s="446"/>
      <c r="DJ1019" s="446"/>
      <c r="DK1019" s="446"/>
      <c r="DL1019" s="446"/>
      <c r="DM1019" s="446"/>
      <c r="DN1019" s="446"/>
      <c r="DO1019" s="446"/>
      <c r="DP1019" s="446"/>
      <c r="DQ1019" s="446"/>
      <c r="DR1019" s="446"/>
      <c r="DS1019" s="446"/>
      <c r="DT1019" s="446"/>
      <c r="DU1019" s="446"/>
      <c r="DV1019" s="446"/>
      <c r="DW1019" s="446"/>
      <c r="DX1019" s="446"/>
      <c r="DY1019" s="446"/>
      <c r="DZ1019" s="446"/>
      <c r="EA1019" s="446"/>
      <c r="EB1019" s="446"/>
      <c r="EC1019" s="446"/>
      <c r="ED1019" s="446"/>
      <c r="EE1019" s="446"/>
      <c r="EF1019" s="446"/>
      <c r="EG1019" s="446"/>
      <c r="EH1019" s="446"/>
      <c r="EI1019" s="446"/>
      <c r="EJ1019" s="446"/>
      <c r="EK1019" s="446"/>
      <c r="EL1019" s="446"/>
      <c r="EM1019" s="446"/>
      <c r="EN1019" s="446"/>
      <c r="EO1019" s="446"/>
      <c r="EP1019" s="446"/>
      <c r="EQ1019" s="446"/>
      <c r="ER1019" s="446"/>
      <c r="ES1019" s="446"/>
      <c r="ET1019" s="446"/>
      <c r="EU1019" s="446"/>
      <c r="EV1019" s="446"/>
      <c r="EW1019" s="446"/>
      <c r="EX1019" s="446"/>
      <c r="EY1019" s="446"/>
      <c r="EZ1019" s="446"/>
      <c r="FA1019" s="446"/>
      <c r="FB1019" s="446"/>
      <c r="FC1019" s="446"/>
      <c r="FD1019" s="446"/>
      <c r="FE1019" s="446"/>
      <c r="FF1019" s="446"/>
      <c r="FG1019" s="446"/>
      <c r="FH1019" s="446"/>
      <c r="FI1019" s="446"/>
      <c r="FJ1019" s="446"/>
      <c r="FK1019" s="446"/>
      <c r="FL1019" s="446"/>
      <c r="FM1019" s="446"/>
      <c r="FN1019" s="446"/>
      <c r="FO1019" s="446"/>
      <c r="FP1019" s="446"/>
      <c r="FQ1019" s="446"/>
      <c r="FR1019" s="446"/>
      <c r="FS1019" s="446"/>
      <c r="FT1019" s="446"/>
      <c r="FU1019" s="446"/>
      <c r="FV1019" s="446"/>
      <c r="FW1019" s="446"/>
      <c r="FX1019" s="446"/>
      <c r="FY1019" s="446"/>
      <c r="FZ1019" s="446"/>
      <c r="GA1019" s="446"/>
      <c r="GB1019" s="446"/>
      <c r="GC1019" s="446"/>
      <c r="GD1019" s="446"/>
      <c r="GE1019" s="446"/>
      <c r="GF1019" s="446"/>
      <c r="GG1019" s="446"/>
      <c r="GH1019" s="446"/>
      <c r="GI1019" s="446"/>
      <c r="GJ1019" s="446"/>
      <c r="GK1019" s="446"/>
      <c r="GL1019" s="446"/>
      <c r="GM1019" s="446"/>
      <c r="GN1019" s="446"/>
      <c r="GO1019" s="446"/>
      <c r="GP1019" s="446"/>
      <c r="GQ1019" s="446"/>
      <c r="GR1019" s="446"/>
      <c r="GS1019" s="446"/>
      <c r="GT1019" s="446"/>
      <c r="GU1019" s="446"/>
      <c r="GV1019" s="446"/>
      <c r="GW1019" s="364"/>
    </row>
    <row r="1020" spans="2:205" x14ac:dyDescent="0.2">
      <c r="B1020" s="509"/>
      <c r="C1020" s="449"/>
      <c r="D1020" s="502"/>
      <c r="E1020" s="446"/>
      <c r="F1020" s="446"/>
      <c r="G1020" s="503"/>
      <c r="H1020" s="334"/>
      <c r="I1020" s="446"/>
      <c r="J1020" s="446"/>
      <c r="K1020" s="446"/>
      <c r="L1020" s="446"/>
      <c r="M1020" s="446"/>
      <c r="N1020" s="446"/>
      <c r="O1020" s="446"/>
      <c r="P1020" s="446"/>
      <c r="Q1020" s="446"/>
      <c r="R1020" s="446"/>
      <c r="S1020" s="446"/>
      <c r="T1020" s="446"/>
      <c r="U1020" s="446"/>
      <c r="V1020" s="446"/>
      <c r="W1020" s="446"/>
      <c r="X1020" s="446"/>
      <c r="Y1020" s="446"/>
      <c r="Z1020" s="446"/>
      <c r="AA1020" s="446"/>
      <c r="AB1020" s="446"/>
      <c r="AC1020" s="446"/>
      <c r="AD1020" s="446"/>
      <c r="AE1020" s="446"/>
      <c r="AF1020" s="446"/>
      <c r="AG1020" s="446"/>
      <c r="AH1020" s="446"/>
      <c r="AI1020" s="446"/>
      <c r="AJ1020" s="446"/>
      <c r="AK1020" s="446"/>
      <c r="AL1020" s="446"/>
      <c r="AM1020" s="446"/>
      <c r="AN1020" s="446"/>
      <c r="AO1020" s="446"/>
      <c r="AP1020" s="446"/>
      <c r="AQ1020" s="446"/>
      <c r="AR1020" s="446"/>
      <c r="AS1020" s="446"/>
      <c r="AT1020" s="446"/>
      <c r="AU1020" s="446"/>
      <c r="AV1020" s="446"/>
      <c r="AW1020" s="446"/>
      <c r="AX1020" s="446"/>
      <c r="AY1020" s="446"/>
      <c r="AZ1020" s="446"/>
      <c r="BA1020" s="446"/>
      <c r="BB1020" s="446"/>
      <c r="BC1020" s="446"/>
      <c r="BD1020" s="446"/>
      <c r="BE1020" s="446"/>
      <c r="BF1020" s="446"/>
      <c r="BG1020" s="446"/>
      <c r="BH1020" s="446"/>
      <c r="BI1020" s="446"/>
      <c r="BJ1020" s="446"/>
      <c r="BK1020" s="446"/>
      <c r="BL1020" s="446"/>
      <c r="BM1020" s="446"/>
      <c r="BN1020" s="446"/>
      <c r="BO1020" s="446"/>
      <c r="BP1020" s="446"/>
      <c r="BQ1020" s="446"/>
      <c r="BR1020" s="446"/>
      <c r="BS1020" s="446"/>
      <c r="BT1020" s="446"/>
      <c r="BU1020" s="446"/>
      <c r="BV1020" s="446"/>
      <c r="BW1020" s="446"/>
      <c r="BX1020" s="446"/>
      <c r="BY1020" s="446"/>
      <c r="BZ1020" s="446"/>
      <c r="CA1020" s="446"/>
      <c r="CB1020" s="446"/>
      <c r="CC1020" s="446"/>
      <c r="CD1020" s="446"/>
      <c r="CE1020" s="446"/>
      <c r="CF1020" s="446"/>
      <c r="CG1020" s="446"/>
      <c r="CH1020" s="446"/>
      <c r="CI1020" s="446"/>
      <c r="CJ1020" s="446"/>
      <c r="CK1020" s="446"/>
      <c r="CL1020" s="446"/>
      <c r="CM1020" s="446"/>
      <c r="CN1020" s="446"/>
      <c r="CO1020" s="446"/>
      <c r="CP1020" s="446"/>
      <c r="CQ1020" s="446"/>
      <c r="CR1020" s="446"/>
      <c r="CS1020" s="446"/>
      <c r="CT1020" s="446"/>
      <c r="CU1020" s="446"/>
      <c r="CV1020" s="446"/>
      <c r="CW1020" s="446"/>
      <c r="CX1020" s="446"/>
      <c r="CY1020" s="446"/>
      <c r="CZ1020" s="446"/>
      <c r="DA1020" s="446"/>
      <c r="DB1020" s="446"/>
      <c r="DC1020" s="446"/>
      <c r="DD1020" s="446"/>
      <c r="DE1020" s="446"/>
      <c r="DF1020" s="446"/>
      <c r="DG1020" s="446"/>
      <c r="DH1020" s="446"/>
      <c r="DI1020" s="446"/>
      <c r="DJ1020" s="446"/>
      <c r="DK1020" s="446"/>
      <c r="DL1020" s="446"/>
      <c r="DM1020" s="446"/>
      <c r="DN1020" s="446"/>
      <c r="DO1020" s="446"/>
      <c r="DP1020" s="446"/>
      <c r="DQ1020" s="446"/>
      <c r="DR1020" s="446"/>
      <c r="DS1020" s="446"/>
      <c r="DT1020" s="446"/>
      <c r="DU1020" s="446"/>
      <c r="DV1020" s="446"/>
      <c r="DW1020" s="446"/>
      <c r="DX1020" s="446"/>
      <c r="DY1020" s="446"/>
      <c r="DZ1020" s="446"/>
      <c r="EA1020" s="446"/>
      <c r="EB1020" s="446"/>
      <c r="EC1020" s="446"/>
      <c r="ED1020" s="446"/>
      <c r="EE1020" s="446"/>
      <c r="EF1020" s="446"/>
      <c r="EG1020" s="446"/>
      <c r="EH1020" s="446"/>
      <c r="EI1020" s="446"/>
      <c r="EJ1020" s="446"/>
      <c r="EK1020" s="446"/>
      <c r="EL1020" s="446"/>
      <c r="EM1020" s="446"/>
      <c r="EN1020" s="446"/>
      <c r="EO1020" s="446"/>
      <c r="EP1020" s="446"/>
      <c r="EQ1020" s="446"/>
      <c r="ER1020" s="446"/>
      <c r="ES1020" s="446"/>
      <c r="ET1020" s="446"/>
      <c r="EU1020" s="446"/>
      <c r="EV1020" s="446"/>
      <c r="EW1020" s="446"/>
      <c r="EX1020" s="446"/>
      <c r="EY1020" s="446"/>
      <c r="EZ1020" s="446"/>
      <c r="FA1020" s="446"/>
      <c r="FB1020" s="446"/>
      <c r="FC1020" s="446"/>
      <c r="FD1020" s="446"/>
      <c r="FE1020" s="446"/>
      <c r="FF1020" s="446"/>
      <c r="FG1020" s="446"/>
      <c r="FH1020" s="446"/>
      <c r="FI1020" s="446"/>
      <c r="FJ1020" s="446"/>
      <c r="FK1020" s="446"/>
      <c r="FL1020" s="446"/>
      <c r="FM1020" s="446"/>
      <c r="FN1020" s="446"/>
      <c r="FO1020" s="446"/>
      <c r="FP1020" s="446"/>
      <c r="FQ1020" s="446"/>
      <c r="FR1020" s="446"/>
      <c r="FS1020" s="446"/>
      <c r="FT1020" s="446"/>
      <c r="FU1020" s="446"/>
      <c r="FV1020" s="446"/>
      <c r="FW1020" s="446"/>
      <c r="FX1020" s="446"/>
      <c r="FY1020" s="446"/>
      <c r="FZ1020" s="446"/>
      <c r="GA1020" s="446"/>
      <c r="GB1020" s="446"/>
      <c r="GC1020" s="446"/>
      <c r="GD1020" s="446"/>
      <c r="GE1020" s="446"/>
      <c r="GF1020" s="446"/>
      <c r="GG1020" s="446"/>
      <c r="GH1020" s="446"/>
      <c r="GI1020" s="446"/>
      <c r="GJ1020" s="446"/>
      <c r="GK1020" s="446"/>
      <c r="GL1020" s="446"/>
      <c r="GM1020" s="446"/>
      <c r="GN1020" s="446"/>
      <c r="GO1020" s="446"/>
      <c r="GP1020" s="446"/>
      <c r="GQ1020" s="446"/>
      <c r="GR1020" s="446"/>
      <c r="GS1020" s="446"/>
      <c r="GT1020" s="446"/>
      <c r="GU1020" s="446"/>
      <c r="GV1020" s="446"/>
      <c r="GW1020" s="364"/>
    </row>
    <row r="1021" spans="2:205" x14ac:dyDescent="0.2">
      <c r="B1021" s="509"/>
      <c r="C1021" s="449"/>
      <c r="D1021" s="502"/>
      <c r="E1021" s="446"/>
      <c r="F1021" s="446"/>
      <c r="G1021" s="503"/>
      <c r="H1021" s="334"/>
      <c r="I1021" s="446"/>
      <c r="J1021" s="446"/>
      <c r="K1021" s="446"/>
      <c r="L1021" s="446"/>
      <c r="M1021" s="446"/>
      <c r="N1021" s="446"/>
      <c r="O1021" s="446"/>
      <c r="P1021" s="446"/>
      <c r="Q1021" s="446"/>
      <c r="R1021" s="446"/>
      <c r="S1021" s="446"/>
      <c r="T1021" s="446"/>
      <c r="U1021" s="446"/>
      <c r="V1021" s="446"/>
      <c r="W1021" s="446"/>
      <c r="X1021" s="446"/>
      <c r="Y1021" s="446"/>
      <c r="Z1021" s="446"/>
      <c r="AA1021" s="446"/>
      <c r="AB1021" s="446"/>
      <c r="AC1021" s="446"/>
      <c r="AD1021" s="446"/>
      <c r="AE1021" s="446"/>
      <c r="AF1021" s="446"/>
      <c r="AG1021" s="446"/>
      <c r="AH1021" s="446"/>
      <c r="AI1021" s="446"/>
      <c r="AJ1021" s="446"/>
      <c r="AK1021" s="446"/>
      <c r="AL1021" s="446"/>
      <c r="AM1021" s="446"/>
      <c r="AN1021" s="446"/>
      <c r="AO1021" s="446"/>
      <c r="AP1021" s="446"/>
      <c r="AQ1021" s="446"/>
      <c r="AR1021" s="446"/>
      <c r="AS1021" s="446"/>
      <c r="AT1021" s="446"/>
      <c r="AU1021" s="446"/>
      <c r="AV1021" s="446"/>
      <c r="AW1021" s="446"/>
      <c r="AX1021" s="446"/>
      <c r="AY1021" s="446"/>
      <c r="AZ1021" s="446"/>
      <c r="BA1021" s="446"/>
      <c r="BB1021" s="446"/>
      <c r="BC1021" s="446"/>
      <c r="BD1021" s="446"/>
      <c r="BE1021" s="446"/>
      <c r="BF1021" s="446"/>
      <c r="BG1021" s="446"/>
      <c r="BH1021" s="446"/>
      <c r="BI1021" s="446"/>
      <c r="BJ1021" s="446"/>
      <c r="BK1021" s="446"/>
      <c r="BL1021" s="446"/>
      <c r="BM1021" s="446"/>
      <c r="BN1021" s="446"/>
      <c r="BO1021" s="446"/>
      <c r="BP1021" s="446"/>
      <c r="BQ1021" s="446"/>
      <c r="BR1021" s="446"/>
      <c r="BS1021" s="446"/>
      <c r="BT1021" s="446"/>
      <c r="BU1021" s="446"/>
      <c r="BV1021" s="446"/>
      <c r="BW1021" s="446"/>
      <c r="BX1021" s="446"/>
      <c r="BY1021" s="446"/>
      <c r="BZ1021" s="446"/>
      <c r="CA1021" s="446"/>
      <c r="CB1021" s="446"/>
      <c r="CC1021" s="446"/>
      <c r="CD1021" s="446"/>
      <c r="CE1021" s="446"/>
      <c r="CF1021" s="446"/>
      <c r="CG1021" s="446"/>
      <c r="CH1021" s="446"/>
      <c r="CI1021" s="446"/>
      <c r="CJ1021" s="446"/>
      <c r="CK1021" s="446"/>
      <c r="CL1021" s="446"/>
      <c r="CM1021" s="446"/>
      <c r="CN1021" s="446"/>
      <c r="CO1021" s="446"/>
      <c r="CP1021" s="446"/>
      <c r="CQ1021" s="446"/>
      <c r="CR1021" s="446"/>
      <c r="CS1021" s="446"/>
      <c r="CT1021" s="446"/>
      <c r="CU1021" s="446"/>
      <c r="CV1021" s="446"/>
      <c r="CW1021" s="446"/>
      <c r="CX1021" s="446"/>
      <c r="CY1021" s="446"/>
      <c r="CZ1021" s="446"/>
      <c r="DA1021" s="446"/>
      <c r="DB1021" s="446"/>
      <c r="DC1021" s="446"/>
      <c r="DD1021" s="446"/>
      <c r="DE1021" s="446"/>
      <c r="DF1021" s="446"/>
      <c r="DG1021" s="446"/>
      <c r="DH1021" s="446"/>
      <c r="DI1021" s="446"/>
      <c r="DJ1021" s="446"/>
      <c r="DK1021" s="446"/>
      <c r="DL1021" s="446"/>
      <c r="DM1021" s="446"/>
      <c r="DN1021" s="446"/>
      <c r="DO1021" s="446"/>
      <c r="DP1021" s="446"/>
      <c r="DQ1021" s="446"/>
      <c r="DR1021" s="446"/>
      <c r="DS1021" s="446"/>
      <c r="DT1021" s="446"/>
      <c r="DU1021" s="446"/>
      <c r="DV1021" s="446"/>
      <c r="DW1021" s="446"/>
      <c r="DX1021" s="446"/>
      <c r="DY1021" s="446"/>
      <c r="DZ1021" s="446"/>
      <c r="EA1021" s="446"/>
      <c r="EB1021" s="446"/>
      <c r="EC1021" s="446"/>
      <c r="ED1021" s="446"/>
      <c r="EE1021" s="446"/>
      <c r="EF1021" s="446"/>
      <c r="EG1021" s="446"/>
      <c r="EH1021" s="446"/>
      <c r="EI1021" s="446"/>
      <c r="EJ1021" s="446"/>
      <c r="EK1021" s="446"/>
      <c r="EL1021" s="446"/>
      <c r="EM1021" s="446"/>
      <c r="EN1021" s="446"/>
      <c r="EO1021" s="446"/>
      <c r="EP1021" s="446"/>
      <c r="EQ1021" s="446"/>
      <c r="ER1021" s="446"/>
      <c r="ES1021" s="446"/>
      <c r="ET1021" s="446"/>
      <c r="EU1021" s="446"/>
      <c r="EV1021" s="446"/>
      <c r="EW1021" s="446"/>
      <c r="EX1021" s="446"/>
      <c r="EY1021" s="446"/>
      <c r="EZ1021" s="446"/>
      <c r="FA1021" s="446"/>
      <c r="FB1021" s="446"/>
      <c r="FC1021" s="446"/>
      <c r="FD1021" s="446"/>
      <c r="FE1021" s="446"/>
      <c r="FF1021" s="446"/>
      <c r="FG1021" s="446"/>
      <c r="FH1021" s="446"/>
      <c r="FI1021" s="446"/>
      <c r="FJ1021" s="446"/>
      <c r="FK1021" s="446"/>
      <c r="FL1021" s="446"/>
      <c r="FM1021" s="446"/>
      <c r="FN1021" s="446"/>
      <c r="FO1021" s="446"/>
      <c r="FP1021" s="446"/>
      <c r="FQ1021" s="446"/>
      <c r="FR1021" s="446"/>
      <c r="FS1021" s="446"/>
      <c r="FT1021" s="446"/>
      <c r="FU1021" s="446"/>
      <c r="FV1021" s="446"/>
      <c r="FW1021" s="446"/>
      <c r="FX1021" s="446"/>
      <c r="FY1021" s="446"/>
      <c r="FZ1021" s="446"/>
      <c r="GA1021" s="446"/>
      <c r="GB1021" s="446"/>
      <c r="GC1021" s="446"/>
      <c r="GD1021" s="446"/>
      <c r="GE1021" s="446"/>
      <c r="GF1021" s="446"/>
      <c r="GG1021" s="446"/>
      <c r="GH1021" s="446"/>
      <c r="GI1021" s="446"/>
      <c r="GJ1021" s="446"/>
      <c r="GK1021" s="446"/>
      <c r="GL1021" s="446"/>
      <c r="GM1021" s="446"/>
      <c r="GN1021" s="446"/>
      <c r="GO1021" s="446"/>
      <c r="GP1021" s="446"/>
      <c r="GQ1021" s="446"/>
      <c r="GR1021" s="446"/>
      <c r="GS1021" s="446"/>
      <c r="GT1021" s="446"/>
      <c r="GU1021" s="446"/>
      <c r="GV1021" s="446"/>
      <c r="GW1021" s="364"/>
    </row>
    <row r="1022" spans="2:205" x14ac:dyDescent="0.2">
      <c r="B1022" s="509"/>
      <c r="C1022" s="449"/>
      <c r="D1022" s="502"/>
      <c r="E1022" s="446"/>
      <c r="F1022" s="446"/>
      <c r="G1022" s="503"/>
      <c r="H1022" s="334"/>
      <c r="I1022" s="446"/>
      <c r="J1022" s="446"/>
      <c r="K1022" s="446"/>
      <c r="L1022" s="446"/>
      <c r="M1022" s="446"/>
      <c r="N1022" s="446"/>
      <c r="O1022" s="446"/>
      <c r="P1022" s="446"/>
      <c r="Q1022" s="446"/>
      <c r="R1022" s="446"/>
      <c r="S1022" s="446"/>
      <c r="T1022" s="446"/>
      <c r="U1022" s="446"/>
      <c r="V1022" s="446"/>
      <c r="W1022" s="446"/>
      <c r="X1022" s="446"/>
      <c r="Y1022" s="446"/>
      <c r="Z1022" s="446"/>
      <c r="AA1022" s="446"/>
      <c r="AB1022" s="446"/>
      <c r="AC1022" s="446"/>
      <c r="AD1022" s="446"/>
      <c r="AE1022" s="446"/>
      <c r="AF1022" s="446"/>
      <c r="AG1022" s="446"/>
      <c r="AH1022" s="446"/>
      <c r="AI1022" s="446"/>
      <c r="AJ1022" s="446"/>
      <c r="AK1022" s="446"/>
      <c r="AL1022" s="446"/>
      <c r="AM1022" s="446"/>
      <c r="AN1022" s="446"/>
      <c r="AO1022" s="446"/>
      <c r="AP1022" s="446"/>
      <c r="AQ1022" s="446"/>
      <c r="AR1022" s="446"/>
      <c r="AS1022" s="446"/>
      <c r="AT1022" s="446"/>
      <c r="AU1022" s="446"/>
      <c r="AV1022" s="446"/>
      <c r="AW1022" s="446"/>
      <c r="AX1022" s="446"/>
      <c r="AY1022" s="446"/>
      <c r="AZ1022" s="446"/>
      <c r="BA1022" s="446"/>
      <c r="BB1022" s="446"/>
      <c r="BC1022" s="446"/>
      <c r="BD1022" s="446"/>
      <c r="BE1022" s="446"/>
      <c r="BF1022" s="446"/>
      <c r="BG1022" s="446"/>
      <c r="BH1022" s="446"/>
      <c r="BI1022" s="446"/>
      <c r="BJ1022" s="446"/>
      <c r="BK1022" s="446"/>
      <c r="BL1022" s="446"/>
      <c r="BM1022" s="446"/>
      <c r="BN1022" s="446"/>
      <c r="BO1022" s="446"/>
      <c r="BP1022" s="446"/>
      <c r="BQ1022" s="446"/>
      <c r="BR1022" s="446"/>
      <c r="BS1022" s="446"/>
      <c r="BT1022" s="446"/>
      <c r="BU1022" s="446"/>
      <c r="BV1022" s="446"/>
      <c r="BW1022" s="446"/>
      <c r="BX1022" s="446"/>
      <c r="BY1022" s="446"/>
      <c r="BZ1022" s="446"/>
      <c r="CA1022" s="446"/>
      <c r="CB1022" s="446"/>
      <c r="CC1022" s="446"/>
      <c r="CD1022" s="446"/>
      <c r="CE1022" s="446"/>
      <c r="CF1022" s="446"/>
      <c r="CG1022" s="446"/>
      <c r="CH1022" s="446"/>
      <c r="CI1022" s="446"/>
      <c r="CJ1022" s="446"/>
      <c r="CK1022" s="446"/>
      <c r="CL1022" s="446"/>
      <c r="CM1022" s="446"/>
      <c r="CN1022" s="446"/>
      <c r="CO1022" s="446"/>
      <c r="CP1022" s="446"/>
      <c r="CQ1022" s="446"/>
      <c r="CR1022" s="446"/>
      <c r="CS1022" s="446"/>
      <c r="CT1022" s="446"/>
      <c r="CU1022" s="446"/>
      <c r="CV1022" s="446"/>
      <c r="CW1022" s="446"/>
      <c r="CX1022" s="446"/>
      <c r="CY1022" s="446"/>
      <c r="CZ1022" s="446"/>
      <c r="DA1022" s="446"/>
      <c r="DB1022" s="446"/>
      <c r="DC1022" s="446"/>
      <c r="DD1022" s="446"/>
      <c r="DE1022" s="446"/>
      <c r="DF1022" s="446"/>
      <c r="DG1022" s="446"/>
      <c r="DH1022" s="446"/>
      <c r="DI1022" s="446"/>
      <c r="DJ1022" s="446"/>
      <c r="DK1022" s="446"/>
      <c r="DL1022" s="446"/>
      <c r="DM1022" s="446"/>
      <c r="DN1022" s="446"/>
      <c r="DO1022" s="446"/>
      <c r="DP1022" s="446"/>
      <c r="DQ1022" s="446"/>
      <c r="DR1022" s="446"/>
      <c r="DS1022" s="446"/>
      <c r="DT1022" s="446"/>
      <c r="DU1022" s="446"/>
      <c r="DV1022" s="446"/>
      <c r="DW1022" s="446"/>
      <c r="DX1022" s="446"/>
      <c r="DY1022" s="446"/>
      <c r="DZ1022" s="446"/>
      <c r="EA1022" s="446"/>
      <c r="EB1022" s="446"/>
      <c r="EC1022" s="446"/>
      <c r="ED1022" s="446"/>
      <c r="EE1022" s="446"/>
      <c r="EF1022" s="446"/>
      <c r="EG1022" s="446"/>
      <c r="EH1022" s="446"/>
      <c r="EI1022" s="446"/>
      <c r="EJ1022" s="446"/>
      <c r="EK1022" s="446"/>
      <c r="EL1022" s="446"/>
      <c r="EM1022" s="446"/>
      <c r="EN1022" s="446"/>
      <c r="EO1022" s="446"/>
      <c r="EP1022" s="446"/>
      <c r="EQ1022" s="446"/>
      <c r="ER1022" s="446"/>
      <c r="ES1022" s="446"/>
      <c r="ET1022" s="446"/>
      <c r="EU1022" s="446"/>
      <c r="EV1022" s="446"/>
      <c r="EW1022" s="446"/>
      <c r="EX1022" s="446"/>
      <c r="EY1022" s="446"/>
      <c r="EZ1022" s="446"/>
      <c r="FA1022" s="446"/>
      <c r="FB1022" s="446"/>
      <c r="FC1022" s="446"/>
      <c r="FD1022" s="446"/>
      <c r="FE1022" s="446"/>
      <c r="FF1022" s="446"/>
      <c r="FG1022" s="446"/>
      <c r="FH1022" s="446"/>
      <c r="FI1022" s="446"/>
      <c r="FJ1022" s="446"/>
      <c r="FK1022" s="446"/>
      <c r="FL1022" s="446"/>
      <c r="FM1022" s="446"/>
      <c r="FN1022" s="446"/>
      <c r="FO1022" s="446"/>
      <c r="FP1022" s="446"/>
      <c r="FQ1022" s="446"/>
      <c r="FR1022" s="446"/>
      <c r="FS1022" s="446"/>
      <c r="FT1022" s="446"/>
      <c r="FU1022" s="446"/>
      <c r="FV1022" s="446"/>
      <c r="FW1022" s="446"/>
      <c r="FX1022" s="446"/>
      <c r="FY1022" s="446"/>
      <c r="FZ1022" s="446"/>
      <c r="GA1022" s="446"/>
      <c r="GB1022" s="446"/>
      <c r="GC1022" s="446"/>
      <c r="GD1022" s="446"/>
      <c r="GE1022" s="446"/>
      <c r="GF1022" s="446"/>
      <c r="GG1022" s="446"/>
      <c r="GH1022" s="446"/>
      <c r="GI1022" s="446"/>
      <c r="GJ1022" s="446"/>
      <c r="GK1022" s="446"/>
      <c r="GL1022" s="446"/>
      <c r="GM1022" s="446"/>
      <c r="GN1022" s="446"/>
      <c r="GO1022" s="446"/>
      <c r="GP1022" s="446"/>
      <c r="GQ1022" s="446"/>
      <c r="GR1022" s="446"/>
      <c r="GS1022" s="446"/>
      <c r="GT1022" s="446"/>
      <c r="GU1022" s="446"/>
      <c r="GV1022" s="446"/>
      <c r="GW1022" s="364"/>
    </row>
    <row r="1023" spans="2:205" x14ac:dyDescent="0.2">
      <c r="B1023" s="509"/>
      <c r="C1023" s="449"/>
      <c r="D1023" s="502"/>
      <c r="E1023" s="446"/>
      <c r="F1023" s="446"/>
      <c r="G1023" s="503"/>
      <c r="H1023" s="334"/>
      <c r="I1023" s="446"/>
      <c r="J1023" s="446"/>
      <c r="K1023" s="446"/>
      <c r="L1023" s="446"/>
      <c r="M1023" s="446"/>
      <c r="N1023" s="446"/>
      <c r="O1023" s="446"/>
      <c r="P1023" s="446"/>
      <c r="Q1023" s="446"/>
      <c r="R1023" s="446"/>
      <c r="S1023" s="446"/>
      <c r="T1023" s="446"/>
      <c r="U1023" s="446"/>
      <c r="V1023" s="446"/>
      <c r="W1023" s="446"/>
      <c r="X1023" s="446"/>
      <c r="Y1023" s="446"/>
      <c r="Z1023" s="446"/>
      <c r="AA1023" s="446"/>
      <c r="AB1023" s="446"/>
      <c r="AC1023" s="446"/>
      <c r="AD1023" s="446"/>
      <c r="AE1023" s="446"/>
      <c r="AF1023" s="446"/>
      <c r="AG1023" s="446"/>
      <c r="AH1023" s="446"/>
      <c r="AI1023" s="446"/>
      <c r="AJ1023" s="446"/>
      <c r="AK1023" s="446"/>
      <c r="AL1023" s="446"/>
      <c r="AM1023" s="446"/>
      <c r="AN1023" s="446"/>
      <c r="AO1023" s="446"/>
      <c r="AP1023" s="446"/>
      <c r="AQ1023" s="446"/>
      <c r="AR1023" s="446"/>
      <c r="AS1023" s="446"/>
      <c r="AT1023" s="446"/>
      <c r="AU1023" s="446"/>
      <c r="AV1023" s="446"/>
      <c r="AW1023" s="446"/>
      <c r="AX1023" s="446"/>
      <c r="AY1023" s="446"/>
      <c r="AZ1023" s="446"/>
      <c r="BA1023" s="446"/>
      <c r="BB1023" s="446"/>
      <c r="BC1023" s="446"/>
      <c r="BD1023" s="446"/>
      <c r="BE1023" s="446"/>
      <c r="BF1023" s="446"/>
      <c r="BG1023" s="446"/>
      <c r="BH1023" s="446"/>
      <c r="BI1023" s="446"/>
      <c r="BJ1023" s="446"/>
      <c r="BK1023" s="446"/>
      <c r="BL1023" s="446"/>
      <c r="BM1023" s="446"/>
      <c r="BN1023" s="446"/>
      <c r="BO1023" s="446"/>
      <c r="BP1023" s="446"/>
      <c r="BQ1023" s="446"/>
      <c r="BR1023" s="446"/>
      <c r="BS1023" s="446"/>
      <c r="BT1023" s="446"/>
      <c r="BU1023" s="446"/>
      <c r="BV1023" s="446"/>
      <c r="BW1023" s="446"/>
      <c r="BX1023" s="446"/>
      <c r="BY1023" s="446"/>
      <c r="BZ1023" s="446"/>
      <c r="CA1023" s="446"/>
      <c r="CB1023" s="446"/>
      <c r="CC1023" s="446"/>
      <c r="CD1023" s="446"/>
      <c r="CE1023" s="446"/>
      <c r="CF1023" s="446"/>
      <c r="CG1023" s="446"/>
      <c r="CH1023" s="446"/>
      <c r="CI1023" s="446"/>
      <c r="CJ1023" s="446"/>
      <c r="CK1023" s="446"/>
      <c r="CL1023" s="446"/>
      <c r="CM1023" s="446"/>
      <c r="CN1023" s="446"/>
      <c r="CO1023" s="446"/>
      <c r="CP1023" s="446"/>
      <c r="CQ1023" s="446"/>
      <c r="CR1023" s="446"/>
      <c r="CS1023" s="446"/>
      <c r="CT1023" s="446"/>
      <c r="CU1023" s="446"/>
      <c r="CV1023" s="446"/>
      <c r="CW1023" s="446"/>
      <c r="CX1023" s="446"/>
      <c r="CY1023" s="446"/>
      <c r="CZ1023" s="446"/>
      <c r="DA1023" s="446"/>
      <c r="DB1023" s="446"/>
      <c r="DC1023" s="446"/>
      <c r="DD1023" s="446"/>
      <c r="DE1023" s="446"/>
      <c r="DF1023" s="446"/>
      <c r="DG1023" s="446"/>
      <c r="DH1023" s="446"/>
      <c r="DI1023" s="446"/>
      <c r="DJ1023" s="446"/>
      <c r="DK1023" s="446"/>
      <c r="DL1023" s="446"/>
      <c r="DM1023" s="446"/>
      <c r="DN1023" s="446"/>
      <c r="DO1023" s="446"/>
      <c r="DP1023" s="446"/>
      <c r="DQ1023" s="446"/>
      <c r="DR1023" s="446"/>
      <c r="DS1023" s="446"/>
      <c r="DT1023" s="446"/>
      <c r="DU1023" s="446"/>
      <c r="DV1023" s="446"/>
      <c r="DW1023" s="446"/>
      <c r="DX1023" s="446"/>
      <c r="DY1023" s="446"/>
      <c r="DZ1023" s="446"/>
      <c r="EA1023" s="446"/>
      <c r="EB1023" s="446"/>
      <c r="EC1023" s="446"/>
      <c r="ED1023" s="446"/>
      <c r="EE1023" s="446"/>
      <c r="EF1023" s="446"/>
      <c r="EG1023" s="446"/>
      <c r="EH1023" s="446"/>
      <c r="EI1023" s="446"/>
      <c r="EJ1023" s="446"/>
      <c r="EK1023" s="446"/>
      <c r="EL1023" s="446"/>
      <c r="EM1023" s="446"/>
      <c r="EN1023" s="446"/>
      <c r="EO1023" s="446"/>
      <c r="EP1023" s="446"/>
      <c r="EQ1023" s="446"/>
      <c r="ER1023" s="446"/>
      <c r="ES1023" s="446"/>
      <c r="ET1023" s="446"/>
      <c r="EU1023" s="446"/>
      <c r="EV1023" s="446"/>
      <c r="EW1023" s="446"/>
      <c r="EX1023" s="446"/>
      <c r="EY1023" s="446"/>
      <c r="EZ1023" s="446"/>
      <c r="FA1023" s="446"/>
      <c r="FB1023" s="446"/>
      <c r="FC1023" s="446"/>
      <c r="FD1023" s="446"/>
      <c r="FE1023" s="446"/>
      <c r="FF1023" s="446"/>
      <c r="FG1023" s="446"/>
      <c r="FH1023" s="446"/>
      <c r="FI1023" s="446"/>
      <c r="FJ1023" s="446"/>
      <c r="FK1023" s="446"/>
      <c r="FL1023" s="446"/>
      <c r="FM1023" s="446"/>
      <c r="FN1023" s="446"/>
      <c r="FO1023" s="446"/>
      <c r="FP1023" s="446"/>
      <c r="FQ1023" s="446"/>
      <c r="FR1023" s="446"/>
      <c r="FS1023" s="446"/>
      <c r="FT1023" s="446"/>
      <c r="FU1023" s="446"/>
      <c r="FV1023" s="446"/>
      <c r="FW1023" s="446"/>
      <c r="FX1023" s="446"/>
      <c r="FY1023" s="446"/>
      <c r="FZ1023" s="446"/>
      <c r="GA1023" s="446"/>
      <c r="GB1023" s="446"/>
      <c r="GC1023" s="446"/>
      <c r="GD1023" s="446"/>
      <c r="GE1023" s="446"/>
      <c r="GF1023" s="446"/>
      <c r="GG1023" s="446"/>
      <c r="GH1023" s="446"/>
      <c r="GI1023" s="446"/>
      <c r="GJ1023" s="446"/>
      <c r="GK1023" s="446"/>
      <c r="GL1023" s="446"/>
      <c r="GM1023" s="446"/>
      <c r="GN1023" s="446"/>
      <c r="GO1023" s="446"/>
      <c r="GP1023" s="446"/>
      <c r="GQ1023" s="446"/>
      <c r="GR1023" s="446"/>
      <c r="GS1023" s="446"/>
      <c r="GT1023" s="446"/>
      <c r="GU1023" s="446"/>
      <c r="GV1023" s="446"/>
      <c r="GW1023" s="364"/>
    </row>
    <row r="1024" spans="2:205" x14ac:dyDescent="0.2">
      <c r="B1024" s="509"/>
      <c r="C1024" s="449"/>
      <c r="D1024" s="502"/>
      <c r="E1024" s="446"/>
      <c r="F1024" s="446"/>
      <c r="G1024" s="503"/>
      <c r="H1024" s="334"/>
      <c r="I1024" s="446"/>
      <c r="J1024" s="446"/>
      <c r="K1024" s="446"/>
      <c r="L1024" s="446"/>
      <c r="M1024" s="446"/>
      <c r="N1024" s="446"/>
      <c r="O1024" s="446"/>
      <c r="P1024" s="446"/>
      <c r="Q1024" s="446"/>
      <c r="R1024" s="446"/>
      <c r="S1024" s="446"/>
      <c r="T1024" s="446"/>
      <c r="U1024" s="446"/>
      <c r="V1024" s="446"/>
      <c r="W1024" s="446"/>
      <c r="X1024" s="446"/>
      <c r="Y1024" s="446"/>
      <c r="Z1024" s="446"/>
      <c r="AA1024" s="446"/>
      <c r="AB1024" s="446"/>
      <c r="AC1024" s="446"/>
      <c r="AD1024" s="446"/>
      <c r="AE1024" s="446"/>
      <c r="AF1024" s="446"/>
      <c r="AG1024" s="446"/>
      <c r="AH1024" s="446"/>
      <c r="AI1024" s="446"/>
      <c r="AJ1024" s="446"/>
      <c r="AK1024" s="446"/>
      <c r="AL1024" s="446"/>
      <c r="AM1024" s="446"/>
      <c r="AN1024" s="446"/>
      <c r="AO1024" s="446"/>
      <c r="AP1024" s="446"/>
      <c r="AQ1024" s="446"/>
      <c r="AR1024" s="446"/>
      <c r="AS1024" s="446"/>
      <c r="AT1024" s="446"/>
      <c r="AU1024" s="446"/>
      <c r="AV1024" s="446"/>
      <c r="AW1024" s="446"/>
      <c r="AX1024" s="446"/>
      <c r="AY1024" s="446"/>
      <c r="AZ1024" s="446"/>
      <c r="BA1024" s="446"/>
      <c r="BB1024" s="446"/>
      <c r="BC1024" s="446"/>
      <c r="BD1024" s="446"/>
      <c r="BE1024" s="446"/>
      <c r="BF1024" s="446"/>
      <c r="BG1024" s="446"/>
      <c r="BH1024" s="446"/>
      <c r="BI1024" s="446"/>
      <c r="BJ1024" s="446"/>
      <c r="BK1024" s="446"/>
      <c r="BL1024" s="446"/>
      <c r="BM1024" s="446"/>
      <c r="BN1024" s="446"/>
      <c r="BO1024" s="446"/>
      <c r="BP1024" s="446"/>
      <c r="BQ1024" s="446"/>
      <c r="BR1024" s="446"/>
      <c r="BS1024" s="446"/>
      <c r="BT1024" s="446"/>
      <c r="BU1024" s="446"/>
      <c r="BV1024" s="446"/>
      <c r="BW1024" s="446"/>
      <c r="BX1024" s="446"/>
      <c r="BY1024" s="446"/>
      <c r="BZ1024" s="446"/>
      <c r="CA1024" s="446"/>
      <c r="CB1024" s="446"/>
      <c r="CC1024" s="446"/>
      <c r="CD1024" s="446"/>
      <c r="CE1024" s="446"/>
      <c r="CF1024" s="446"/>
      <c r="CG1024" s="446"/>
      <c r="CH1024" s="446"/>
      <c r="CI1024" s="446"/>
      <c r="CJ1024" s="446"/>
      <c r="CK1024" s="446"/>
      <c r="CL1024" s="446"/>
      <c r="CM1024" s="446"/>
      <c r="CN1024" s="446"/>
      <c r="CO1024" s="446"/>
      <c r="CP1024" s="446"/>
      <c r="CQ1024" s="446"/>
      <c r="CR1024" s="446"/>
      <c r="CS1024" s="446"/>
      <c r="CT1024" s="446"/>
      <c r="CU1024" s="446"/>
      <c r="CV1024" s="446"/>
      <c r="CW1024" s="446"/>
      <c r="CX1024" s="446"/>
      <c r="CY1024" s="446"/>
      <c r="CZ1024" s="446"/>
      <c r="DA1024" s="446"/>
      <c r="DB1024" s="446"/>
      <c r="DC1024" s="446"/>
      <c r="DD1024" s="446"/>
      <c r="DE1024" s="446"/>
      <c r="DF1024" s="446"/>
      <c r="DG1024" s="446"/>
      <c r="DH1024" s="446"/>
      <c r="DI1024" s="446"/>
      <c r="DJ1024" s="446"/>
      <c r="DK1024" s="446"/>
      <c r="DL1024" s="446"/>
      <c r="DM1024" s="446"/>
      <c r="DN1024" s="446"/>
      <c r="DO1024" s="446"/>
      <c r="DP1024" s="446"/>
      <c r="DQ1024" s="446"/>
      <c r="DR1024" s="446"/>
      <c r="DS1024" s="446"/>
      <c r="DT1024" s="446"/>
      <c r="DU1024" s="446"/>
      <c r="DV1024" s="446"/>
      <c r="DW1024" s="446"/>
      <c r="DX1024" s="446"/>
      <c r="DY1024" s="446"/>
      <c r="DZ1024" s="446"/>
      <c r="EA1024" s="446"/>
      <c r="EB1024" s="446"/>
      <c r="EC1024" s="446"/>
      <c r="ED1024" s="446"/>
      <c r="EE1024" s="446"/>
      <c r="EF1024" s="446"/>
      <c r="EG1024" s="446"/>
      <c r="EH1024" s="446"/>
      <c r="EI1024" s="446"/>
      <c r="EJ1024" s="446"/>
      <c r="EK1024" s="446"/>
      <c r="EL1024" s="446"/>
      <c r="EM1024" s="446"/>
      <c r="EN1024" s="446"/>
      <c r="EO1024" s="446"/>
      <c r="EP1024" s="446"/>
      <c r="EQ1024" s="446"/>
      <c r="ER1024" s="446"/>
      <c r="ES1024" s="446"/>
      <c r="ET1024" s="446"/>
      <c r="EU1024" s="446"/>
      <c r="EV1024" s="446"/>
      <c r="EW1024" s="446"/>
      <c r="EX1024" s="446"/>
      <c r="EY1024" s="446"/>
      <c r="EZ1024" s="446"/>
      <c r="FA1024" s="446"/>
      <c r="FB1024" s="446"/>
      <c r="FC1024" s="446"/>
      <c r="FD1024" s="446"/>
      <c r="FE1024" s="446"/>
      <c r="FF1024" s="446"/>
      <c r="FG1024" s="446"/>
      <c r="FH1024" s="446"/>
      <c r="FI1024" s="446"/>
      <c r="FJ1024" s="446"/>
      <c r="FK1024" s="446"/>
      <c r="FL1024" s="446"/>
      <c r="FM1024" s="446"/>
      <c r="FN1024" s="446"/>
      <c r="FO1024" s="446"/>
      <c r="FP1024" s="446"/>
      <c r="FQ1024" s="446"/>
      <c r="FR1024" s="446"/>
      <c r="FS1024" s="446"/>
      <c r="FT1024" s="446"/>
      <c r="FU1024" s="446"/>
      <c r="FV1024" s="446"/>
      <c r="FW1024" s="446"/>
      <c r="FX1024" s="446"/>
      <c r="FY1024" s="446"/>
      <c r="FZ1024" s="446"/>
      <c r="GA1024" s="446"/>
      <c r="GB1024" s="446"/>
      <c r="GC1024" s="446"/>
      <c r="GD1024" s="446"/>
      <c r="GE1024" s="446"/>
      <c r="GF1024" s="446"/>
      <c r="GG1024" s="446"/>
      <c r="GH1024" s="446"/>
      <c r="GI1024" s="446"/>
      <c r="GJ1024" s="446"/>
      <c r="GK1024" s="446"/>
      <c r="GL1024" s="446"/>
      <c r="GM1024" s="446"/>
      <c r="GN1024" s="446"/>
      <c r="GO1024" s="446"/>
      <c r="GP1024" s="446"/>
      <c r="GQ1024" s="446"/>
      <c r="GR1024" s="446"/>
      <c r="GS1024" s="446"/>
      <c r="GT1024" s="446"/>
      <c r="GU1024" s="446"/>
      <c r="GV1024" s="446"/>
      <c r="GW1024" s="364"/>
    </row>
    <row r="1025" spans="2:205" x14ac:dyDescent="0.2">
      <c r="B1025" s="509"/>
      <c r="C1025" s="449"/>
      <c r="D1025" s="502"/>
      <c r="E1025" s="446"/>
      <c r="F1025" s="446"/>
      <c r="G1025" s="503"/>
      <c r="H1025" s="334"/>
      <c r="I1025" s="446"/>
      <c r="J1025" s="446"/>
      <c r="K1025" s="446"/>
      <c r="L1025" s="446"/>
      <c r="M1025" s="446"/>
      <c r="N1025" s="446"/>
      <c r="O1025" s="446"/>
      <c r="P1025" s="446"/>
      <c r="Q1025" s="446"/>
      <c r="R1025" s="446"/>
      <c r="S1025" s="446"/>
      <c r="T1025" s="446"/>
      <c r="U1025" s="446"/>
      <c r="V1025" s="446"/>
      <c r="W1025" s="446"/>
      <c r="X1025" s="446"/>
      <c r="Y1025" s="446"/>
      <c r="Z1025" s="446"/>
      <c r="AA1025" s="446"/>
      <c r="AB1025" s="446"/>
      <c r="AC1025" s="446"/>
      <c r="AD1025" s="446"/>
      <c r="AE1025" s="446"/>
      <c r="AF1025" s="446"/>
      <c r="AG1025" s="446"/>
      <c r="AH1025" s="446"/>
      <c r="AI1025" s="446"/>
      <c r="AJ1025" s="446"/>
      <c r="AK1025" s="446"/>
      <c r="AL1025" s="446"/>
      <c r="AM1025" s="446"/>
      <c r="AN1025" s="446"/>
      <c r="AO1025" s="446"/>
      <c r="AP1025" s="446"/>
      <c r="AQ1025" s="446"/>
      <c r="AR1025" s="446"/>
      <c r="AS1025" s="446"/>
      <c r="AT1025" s="446"/>
      <c r="AU1025" s="446"/>
      <c r="AV1025" s="446"/>
      <c r="AW1025" s="446"/>
      <c r="AX1025" s="446"/>
      <c r="AY1025" s="446"/>
      <c r="AZ1025" s="446"/>
      <c r="BA1025" s="446"/>
      <c r="BB1025" s="446"/>
      <c r="BC1025" s="446"/>
      <c r="BD1025" s="446"/>
      <c r="BE1025" s="446"/>
      <c r="BF1025" s="446"/>
      <c r="BG1025" s="446"/>
      <c r="BH1025" s="446"/>
      <c r="BI1025" s="446"/>
      <c r="BJ1025" s="446"/>
      <c r="BK1025" s="446"/>
      <c r="BL1025" s="446"/>
      <c r="BM1025" s="446"/>
      <c r="BN1025" s="446"/>
      <c r="BO1025" s="446"/>
      <c r="BP1025" s="446"/>
      <c r="BQ1025" s="446"/>
      <c r="BR1025" s="446"/>
      <c r="BS1025" s="446"/>
      <c r="BT1025" s="446"/>
      <c r="BU1025" s="446"/>
      <c r="BV1025" s="446"/>
      <c r="BW1025" s="446"/>
      <c r="BX1025" s="446"/>
      <c r="BY1025" s="446"/>
      <c r="BZ1025" s="446"/>
      <c r="CA1025" s="446"/>
      <c r="CB1025" s="446"/>
      <c r="CC1025" s="446"/>
      <c r="CD1025" s="446"/>
      <c r="CE1025" s="446"/>
      <c r="CF1025" s="446"/>
      <c r="CG1025" s="446"/>
      <c r="CH1025" s="446"/>
      <c r="CI1025" s="446"/>
      <c r="CJ1025" s="446"/>
      <c r="CK1025" s="446"/>
      <c r="CL1025" s="446"/>
      <c r="CM1025" s="446"/>
      <c r="CN1025" s="446"/>
      <c r="CO1025" s="446"/>
      <c r="CP1025" s="446"/>
      <c r="CQ1025" s="446"/>
      <c r="CR1025" s="446"/>
      <c r="CS1025" s="446"/>
      <c r="CT1025" s="446"/>
      <c r="CU1025" s="446"/>
      <c r="CV1025" s="446"/>
      <c r="CW1025" s="446"/>
      <c r="CX1025" s="446"/>
      <c r="CY1025" s="446"/>
      <c r="CZ1025" s="446"/>
      <c r="DA1025" s="446"/>
      <c r="DB1025" s="446"/>
      <c r="DC1025" s="446"/>
      <c r="DD1025" s="446"/>
      <c r="DE1025" s="446"/>
      <c r="DF1025" s="446"/>
      <c r="DG1025" s="446"/>
      <c r="DH1025" s="446"/>
      <c r="DI1025" s="446"/>
      <c r="DJ1025" s="446"/>
      <c r="DK1025" s="446"/>
      <c r="DL1025" s="446"/>
      <c r="DM1025" s="446"/>
      <c r="DN1025" s="446"/>
      <c r="DO1025" s="446"/>
      <c r="DP1025" s="446"/>
      <c r="DQ1025" s="446"/>
      <c r="DR1025" s="446"/>
      <c r="DS1025" s="446"/>
      <c r="DT1025" s="446"/>
      <c r="DU1025" s="446"/>
      <c r="DV1025" s="446"/>
      <c r="DW1025" s="446"/>
      <c r="DX1025" s="446"/>
      <c r="DY1025" s="446"/>
      <c r="DZ1025" s="446"/>
      <c r="EA1025" s="446"/>
      <c r="EB1025" s="446"/>
      <c r="EC1025" s="446"/>
      <c r="ED1025" s="446"/>
      <c r="EE1025" s="446"/>
      <c r="EF1025" s="446"/>
      <c r="EG1025" s="446"/>
      <c r="EH1025" s="446"/>
      <c r="EI1025" s="446"/>
      <c r="EJ1025" s="446"/>
      <c r="EK1025" s="446"/>
      <c r="EL1025" s="446"/>
      <c r="EM1025" s="446"/>
      <c r="EN1025" s="446"/>
      <c r="EO1025" s="446"/>
      <c r="EP1025" s="446"/>
      <c r="EQ1025" s="446"/>
      <c r="ER1025" s="446"/>
      <c r="ES1025" s="446"/>
      <c r="ET1025" s="446"/>
      <c r="EU1025" s="446"/>
      <c r="EV1025" s="446"/>
      <c r="EW1025" s="446"/>
      <c r="EX1025" s="446"/>
      <c r="EY1025" s="446"/>
      <c r="EZ1025" s="446"/>
      <c r="FA1025" s="446"/>
      <c r="FB1025" s="446"/>
      <c r="FC1025" s="446"/>
      <c r="FD1025" s="446"/>
      <c r="FE1025" s="446"/>
      <c r="FF1025" s="446"/>
      <c r="FG1025" s="446"/>
      <c r="FH1025" s="446"/>
      <c r="FI1025" s="446"/>
      <c r="FJ1025" s="446"/>
      <c r="FK1025" s="446"/>
      <c r="FL1025" s="446"/>
      <c r="FM1025" s="446"/>
      <c r="FN1025" s="446"/>
      <c r="FO1025" s="446"/>
      <c r="FP1025" s="446"/>
      <c r="FQ1025" s="446"/>
      <c r="FR1025" s="446"/>
      <c r="FS1025" s="446"/>
      <c r="FT1025" s="446"/>
      <c r="FU1025" s="446"/>
      <c r="FV1025" s="446"/>
      <c r="FW1025" s="446"/>
      <c r="FX1025" s="446"/>
      <c r="FY1025" s="446"/>
      <c r="FZ1025" s="446"/>
      <c r="GA1025" s="446"/>
      <c r="GB1025" s="446"/>
      <c r="GC1025" s="446"/>
      <c r="GD1025" s="446"/>
      <c r="GE1025" s="446"/>
      <c r="GF1025" s="446"/>
      <c r="GG1025" s="446"/>
      <c r="GH1025" s="446"/>
      <c r="GI1025" s="446"/>
      <c r="GJ1025" s="446"/>
      <c r="GK1025" s="446"/>
      <c r="GL1025" s="446"/>
      <c r="GM1025" s="446"/>
      <c r="GN1025" s="446"/>
      <c r="GO1025" s="446"/>
      <c r="GP1025" s="446"/>
      <c r="GQ1025" s="446"/>
      <c r="GR1025" s="446"/>
      <c r="GS1025" s="446"/>
      <c r="GT1025" s="446"/>
      <c r="GU1025" s="446"/>
      <c r="GV1025" s="446"/>
      <c r="GW1025" s="364"/>
    </row>
    <row r="1026" spans="2:205" x14ac:dyDescent="0.2">
      <c r="B1026" s="509"/>
      <c r="C1026" s="449"/>
      <c r="D1026" s="502"/>
      <c r="E1026" s="446"/>
      <c r="F1026" s="446"/>
      <c r="G1026" s="503"/>
      <c r="H1026" s="334"/>
      <c r="I1026" s="446"/>
      <c r="J1026" s="446"/>
      <c r="K1026" s="446"/>
      <c r="L1026" s="446"/>
      <c r="M1026" s="446"/>
      <c r="N1026" s="446"/>
      <c r="O1026" s="446"/>
      <c r="P1026" s="446"/>
      <c r="Q1026" s="446"/>
      <c r="R1026" s="446"/>
      <c r="S1026" s="446"/>
      <c r="T1026" s="446"/>
      <c r="U1026" s="446"/>
      <c r="V1026" s="446"/>
      <c r="W1026" s="446"/>
      <c r="X1026" s="446"/>
      <c r="Y1026" s="446"/>
      <c r="Z1026" s="446"/>
      <c r="AA1026" s="446"/>
      <c r="AB1026" s="446"/>
      <c r="AC1026" s="446"/>
      <c r="AD1026" s="446"/>
      <c r="AE1026" s="446"/>
      <c r="AF1026" s="446"/>
      <c r="AG1026" s="446"/>
      <c r="AH1026" s="446"/>
      <c r="AI1026" s="446"/>
      <c r="AJ1026" s="446"/>
      <c r="AK1026" s="446"/>
      <c r="AL1026" s="446"/>
      <c r="AM1026" s="446"/>
      <c r="AN1026" s="446"/>
      <c r="AO1026" s="446"/>
      <c r="AP1026" s="446"/>
      <c r="AQ1026" s="446"/>
      <c r="AR1026" s="446"/>
      <c r="AS1026" s="446"/>
      <c r="AT1026" s="446"/>
      <c r="AU1026" s="446"/>
      <c r="AV1026" s="446"/>
      <c r="AW1026" s="446"/>
      <c r="AX1026" s="446"/>
      <c r="AY1026" s="446"/>
      <c r="AZ1026" s="446"/>
      <c r="BA1026" s="446"/>
      <c r="BB1026" s="446"/>
      <c r="BC1026" s="446"/>
      <c r="BD1026" s="446"/>
      <c r="BE1026" s="446"/>
      <c r="BF1026" s="446"/>
      <c r="BG1026" s="446"/>
      <c r="BH1026" s="446"/>
      <c r="BI1026" s="446"/>
      <c r="BJ1026" s="446"/>
      <c r="BK1026" s="446"/>
      <c r="BL1026" s="446"/>
      <c r="BM1026" s="446"/>
      <c r="BN1026" s="446"/>
      <c r="BO1026" s="446"/>
      <c r="BP1026" s="446"/>
      <c r="BQ1026" s="446"/>
      <c r="BR1026" s="446"/>
      <c r="BS1026" s="446"/>
      <c r="BT1026" s="446"/>
      <c r="BU1026" s="446"/>
      <c r="BV1026" s="446"/>
      <c r="BW1026" s="446"/>
      <c r="BX1026" s="446"/>
      <c r="BY1026" s="446"/>
      <c r="BZ1026" s="446"/>
      <c r="CA1026" s="446"/>
      <c r="CB1026" s="446"/>
      <c r="CC1026" s="446"/>
      <c r="CD1026" s="446"/>
      <c r="CE1026" s="446"/>
      <c r="CF1026" s="446"/>
      <c r="CG1026" s="446"/>
      <c r="CH1026" s="446"/>
      <c r="CI1026" s="446"/>
      <c r="CJ1026" s="446"/>
      <c r="CK1026" s="446"/>
      <c r="CL1026" s="446"/>
      <c r="CM1026" s="446"/>
      <c r="CN1026" s="446"/>
      <c r="CO1026" s="446"/>
      <c r="CP1026" s="446"/>
      <c r="CQ1026" s="446"/>
      <c r="CR1026" s="446"/>
      <c r="CS1026" s="446"/>
      <c r="CT1026" s="446"/>
      <c r="CU1026" s="446"/>
      <c r="CV1026" s="446"/>
      <c r="CW1026" s="446"/>
      <c r="CX1026" s="446"/>
      <c r="CY1026" s="446"/>
      <c r="CZ1026" s="446"/>
      <c r="DA1026" s="446"/>
      <c r="DB1026" s="446"/>
      <c r="DC1026" s="446"/>
      <c r="DD1026" s="446"/>
      <c r="DE1026" s="446"/>
      <c r="DF1026" s="446"/>
      <c r="DG1026" s="446"/>
      <c r="DH1026" s="446"/>
      <c r="DI1026" s="446"/>
      <c r="DJ1026" s="446"/>
      <c r="DK1026" s="446"/>
      <c r="DL1026" s="446"/>
      <c r="DM1026" s="446"/>
      <c r="DN1026" s="446"/>
      <c r="DO1026" s="446"/>
      <c r="DP1026" s="446"/>
      <c r="DQ1026" s="446"/>
      <c r="DR1026" s="446"/>
      <c r="DS1026" s="446"/>
      <c r="DT1026" s="446"/>
      <c r="DU1026" s="446"/>
      <c r="DV1026" s="446"/>
      <c r="DW1026" s="446"/>
      <c r="DX1026" s="446"/>
      <c r="DY1026" s="446"/>
      <c r="DZ1026" s="446"/>
      <c r="EA1026" s="446"/>
      <c r="EB1026" s="446"/>
      <c r="EC1026" s="446"/>
      <c r="ED1026" s="446"/>
      <c r="EE1026" s="446"/>
      <c r="EF1026" s="446"/>
      <c r="EG1026" s="446"/>
      <c r="EH1026" s="446"/>
      <c r="EI1026" s="446"/>
      <c r="EJ1026" s="446"/>
      <c r="EK1026" s="446"/>
      <c r="EL1026" s="446"/>
      <c r="EM1026" s="446"/>
      <c r="EN1026" s="446"/>
      <c r="EO1026" s="446"/>
      <c r="EP1026" s="446"/>
      <c r="EQ1026" s="446"/>
      <c r="ER1026" s="446"/>
      <c r="ES1026" s="446"/>
      <c r="ET1026" s="446"/>
      <c r="EU1026" s="446"/>
      <c r="EV1026" s="446"/>
      <c r="EW1026" s="446"/>
      <c r="EX1026" s="446"/>
      <c r="EY1026" s="446"/>
      <c r="EZ1026" s="446"/>
      <c r="FA1026" s="446"/>
      <c r="FB1026" s="446"/>
      <c r="FC1026" s="446"/>
      <c r="FD1026" s="446"/>
      <c r="FE1026" s="446"/>
      <c r="FF1026" s="446"/>
      <c r="FG1026" s="446"/>
      <c r="FH1026" s="446"/>
      <c r="FI1026" s="446"/>
      <c r="FJ1026" s="446"/>
      <c r="FK1026" s="446"/>
      <c r="FL1026" s="446"/>
      <c r="FM1026" s="446"/>
      <c r="FN1026" s="446"/>
      <c r="FO1026" s="446"/>
      <c r="FP1026" s="446"/>
      <c r="FQ1026" s="446"/>
      <c r="FR1026" s="446"/>
      <c r="FS1026" s="446"/>
      <c r="FT1026" s="446"/>
      <c r="FU1026" s="446"/>
      <c r="FV1026" s="446"/>
      <c r="FW1026" s="446"/>
      <c r="FX1026" s="446"/>
      <c r="FY1026" s="446"/>
      <c r="FZ1026" s="446"/>
      <c r="GA1026" s="446"/>
      <c r="GB1026" s="446"/>
      <c r="GC1026" s="446"/>
      <c r="GD1026" s="446"/>
      <c r="GE1026" s="446"/>
      <c r="GF1026" s="446"/>
      <c r="GG1026" s="446"/>
      <c r="GH1026" s="446"/>
      <c r="GI1026" s="446"/>
      <c r="GJ1026" s="446"/>
      <c r="GK1026" s="446"/>
      <c r="GL1026" s="446"/>
      <c r="GM1026" s="446"/>
      <c r="GN1026" s="446"/>
      <c r="GO1026" s="446"/>
      <c r="GP1026" s="446"/>
      <c r="GQ1026" s="446"/>
      <c r="GR1026" s="446"/>
      <c r="GS1026" s="446"/>
      <c r="GT1026" s="446"/>
      <c r="GU1026" s="446"/>
      <c r="GV1026" s="446"/>
      <c r="GW1026" s="364"/>
    </row>
    <row r="1027" spans="2:205" x14ac:dyDescent="0.2">
      <c r="B1027" s="509"/>
      <c r="C1027" s="449"/>
      <c r="D1027" s="502"/>
      <c r="E1027" s="446"/>
      <c r="F1027" s="446"/>
      <c r="G1027" s="503"/>
      <c r="H1027" s="334"/>
      <c r="I1027" s="446"/>
      <c r="J1027" s="446"/>
      <c r="K1027" s="446"/>
      <c r="L1027" s="446"/>
      <c r="M1027" s="446"/>
      <c r="N1027" s="446"/>
      <c r="O1027" s="446"/>
      <c r="P1027" s="446"/>
      <c r="Q1027" s="446"/>
      <c r="R1027" s="446"/>
      <c r="S1027" s="446"/>
      <c r="T1027" s="446"/>
      <c r="U1027" s="446"/>
      <c r="V1027" s="446"/>
      <c r="W1027" s="446"/>
      <c r="X1027" s="446"/>
      <c r="Y1027" s="446"/>
      <c r="Z1027" s="446"/>
      <c r="AA1027" s="446"/>
      <c r="AB1027" s="446"/>
      <c r="AC1027" s="446"/>
      <c r="AD1027" s="446"/>
      <c r="AE1027" s="446"/>
      <c r="AF1027" s="446"/>
      <c r="AG1027" s="446"/>
      <c r="AH1027" s="446"/>
      <c r="AI1027" s="446"/>
      <c r="AJ1027" s="446"/>
      <c r="AK1027" s="446"/>
      <c r="AL1027" s="446"/>
      <c r="AM1027" s="446"/>
      <c r="AN1027" s="446"/>
      <c r="AO1027" s="446"/>
      <c r="AP1027" s="446"/>
      <c r="AQ1027" s="446"/>
      <c r="AR1027" s="446"/>
      <c r="AS1027" s="446"/>
      <c r="AT1027" s="446"/>
      <c r="AU1027" s="446"/>
      <c r="AV1027" s="446"/>
      <c r="AW1027" s="446"/>
      <c r="AX1027" s="446"/>
      <c r="AY1027" s="446"/>
      <c r="AZ1027" s="446"/>
      <c r="BA1027" s="446"/>
      <c r="BB1027" s="446"/>
      <c r="BC1027" s="446"/>
      <c r="BD1027" s="446"/>
      <c r="BE1027" s="446"/>
      <c r="BF1027" s="446"/>
      <c r="BG1027" s="446"/>
      <c r="BH1027" s="446"/>
      <c r="BI1027" s="446"/>
      <c r="BJ1027" s="446"/>
      <c r="BK1027" s="446"/>
      <c r="BL1027" s="446"/>
      <c r="BM1027" s="446"/>
      <c r="BN1027" s="446"/>
      <c r="BO1027" s="446"/>
      <c r="BP1027" s="446"/>
      <c r="BQ1027" s="446"/>
      <c r="BR1027" s="446"/>
      <c r="BS1027" s="446"/>
      <c r="BT1027" s="446"/>
      <c r="BU1027" s="446"/>
      <c r="BV1027" s="446"/>
      <c r="BW1027" s="446"/>
      <c r="BX1027" s="446"/>
      <c r="BY1027" s="446"/>
      <c r="BZ1027" s="446"/>
      <c r="CA1027" s="446"/>
      <c r="CB1027" s="446"/>
      <c r="CC1027" s="446"/>
      <c r="CD1027" s="446"/>
      <c r="CE1027" s="446"/>
      <c r="CF1027" s="446"/>
      <c r="CG1027" s="446"/>
      <c r="CH1027" s="446"/>
      <c r="CI1027" s="446"/>
      <c r="CJ1027" s="446"/>
      <c r="CK1027" s="446"/>
      <c r="CL1027" s="446"/>
      <c r="CM1027" s="446"/>
      <c r="CN1027" s="446"/>
      <c r="CO1027" s="446"/>
      <c r="CP1027" s="446"/>
      <c r="CQ1027" s="446"/>
      <c r="CR1027" s="446"/>
      <c r="CS1027" s="446"/>
      <c r="CT1027" s="446"/>
      <c r="CU1027" s="446"/>
      <c r="CV1027" s="446"/>
      <c r="CW1027" s="446"/>
      <c r="CX1027" s="446"/>
      <c r="CY1027" s="446"/>
      <c r="CZ1027" s="446"/>
      <c r="DA1027" s="446"/>
      <c r="DB1027" s="446"/>
      <c r="DC1027" s="446"/>
      <c r="DD1027" s="446"/>
      <c r="DE1027" s="446"/>
      <c r="DF1027" s="446"/>
      <c r="DG1027" s="446"/>
      <c r="DH1027" s="446"/>
      <c r="DI1027" s="446"/>
      <c r="DJ1027" s="446"/>
      <c r="DK1027" s="446"/>
      <c r="DL1027" s="446"/>
      <c r="DM1027" s="446"/>
      <c r="DN1027" s="446"/>
      <c r="DO1027" s="446"/>
      <c r="DP1027" s="446"/>
      <c r="DQ1027" s="446"/>
      <c r="DR1027" s="446"/>
      <c r="DS1027" s="446"/>
      <c r="DT1027" s="446"/>
      <c r="DU1027" s="446"/>
      <c r="DV1027" s="446"/>
      <c r="DW1027" s="446"/>
      <c r="DX1027" s="446"/>
      <c r="DY1027" s="446"/>
      <c r="DZ1027" s="446"/>
      <c r="EA1027" s="446"/>
      <c r="EB1027" s="446"/>
      <c r="EC1027" s="446"/>
      <c r="ED1027" s="446"/>
      <c r="EE1027" s="446"/>
      <c r="EF1027" s="446"/>
      <c r="EG1027" s="446"/>
      <c r="EH1027" s="446"/>
      <c r="EI1027" s="446"/>
      <c r="EJ1027" s="446"/>
      <c r="EK1027" s="446"/>
      <c r="EL1027" s="446"/>
      <c r="EM1027" s="446"/>
      <c r="EN1027" s="446"/>
      <c r="EO1027" s="446"/>
      <c r="EP1027" s="446"/>
      <c r="EQ1027" s="446"/>
      <c r="ER1027" s="446"/>
      <c r="ES1027" s="446"/>
      <c r="ET1027" s="446"/>
      <c r="EU1027" s="446"/>
      <c r="EV1027" s="446"/>
      <c r="EW1027" s="446"/>
      <c r="EX1027" s="446"/>
      <c r="EY1027" s="446"/>
      <c r="EZ1027" s="446"/>
      <c r="FA1027" s="446"/>
      <c r="FB1027" s="446"/>
      <c r="FC1027" s="446"/>
      <c r="FD1027" s="446"/>
      <c r="FE1027" s="446"/>
      <c r="FF1027" s="446"/>
      <c r="FG1027" s="446"/>
      <c r="FH1027" s="446"/>
      <c r="FI1027" s="446"/>
      <c r="FJ1027" s="446"/>
      <c r="FK1027" s="446"/>
      <c r="FL1027" s="446"/>
      <c r="FM1027" s="446"/>
      <c r="FN1027" s="446"/>
      <c r="FO1027" s="446"/>
      <c r="FP1027" s="446"/>
      <c r="FQ1027" s="446"/>
      <c r="FR1027" s="446"/>
      <c r="FS1027" s="446"/>
      <c r="FT1027" s="446"/>
      <c r="FU1027" s="446"/>
      <c r="FV1027" s="446"/>
      <c r="FW1027" s="446"/>
      <c r="FX1027" s="446"/>
      <c r="FY1027" s="446"/>
      <c r="FZ1027" s="446"/>
      <c r="GA1027" s="446"/>
      <c r="GB1027" s="446"/>
      <c r="GC1027" s="446"/>
      <c r="GD1027" s="446"/>
      <c r="GE1027" s="446"/>
      <c r="GF1027" s="446"/>
      <c r="GG1027" s="446"/>
      <c r="GH1027" s="446"/>
      <c r="GI1027" s="446"/>
      <c r="GJ1027" s="446"/>
      <c r="GK1027" s="446"/>
      <c r="GL1027" s="446"/>
      <c r="GM1027" s="446"/>
      <c r="GN1027" s="446"/>
      <c r="GO1027" s="446"/>
      <c r="GP1027" s="446"/>
      <c r="GQ1027" s="446"/>
      <c r="GR1027" s="446"/>
      <c r="GS1027" s="446"/>
      <c r="GT1027" s="446"/>
      <c r="GU1027" s="446"/>
      <c r="GV1027" s="446"/>
      <c r="GW1027" s="364"/>
    </row>
    <row r="1028" spans="2:205" x14ac:dyDescent="0.2">
      <c r="B1028" s="509"/>
      <c r="C1028" s="449"/>
      <c r="D1028" s="502"/>
      <c r="E1028" s="446"/>
      <c r="F1028" s="446"/>
      <c r="G1028" s="503"/>
      <c r="H1028" s="334"/>
      <c r="I1028" s="446"/>
      <c r="J1028" s="446"/>
      <c r="K1028" s="446"/>
      <c r="L1028" s="446"/>
      <c r="M1028" s="446"/>
      <c r="N1028" s="446"/>
      <c r="O1028" s="446"/>
      <c r="P1028" s="446"/>
      <c r="Q1028" s="446"/>
      <c r="R1028" s="446"/>
      <c r="S1028" s="446"/>
      <c r="T1028" s="446"/>
      <c r="U1028" s="446"/>
      <c r="V1028" s="446"/>
      <c r="W1028" s="446"/>
      <c r="X1028" s="446"/>
      <c r="Y1028" s="446"/>
      <c r="Z1028" s="446"/>
      <c r="AA1028" s="446"/>
      <c r="AB1028" s="446"/>
      <c r="AC1028" s="446"/>
      <c r="AD1028" s="446"/>
      <c r="AE1028" s="446"/>
      <c r="AF1028" s="446"/>
      <c r="AG1028" s="446"/>
      <c r="AH1028" s="446"/>
      <c r="AI1028" s="446"/>
      <c r="AJ1028" s="446"/>
      <c r="AK1028" s="446"/>
      <c r="AL1028" s="446"/>
      <c r="AM1028" s="446"/>
      <c r="AN1028" s="446"/>
      <c r="AO1028" s="446"/>
      <c r="AP1028" s="446"/>
      <c r="AQ1028" s="446"/>
      <c r="AR1028" s="446"/>
      <c r="AS1028" s="446"/>
      <c r="AT1028" s="446"/>
      <c r="AU1028" s="446"/>
      <c r="AV1028" s="446"/>
      <c r="AW1028" s="446"/>
      <c r="AX1028" s="446"/>
      <c r="AY1028" s="446"/>
      <c r="AZ1028" s="446"/>
      <c r="BA1028" s="446"/>
      <c r="BB1028" s="446"/>
      <c r="BC1028" s="446"/>
      <c r="BD1028" s="446"/>
      <c r="BE1028" s="446"/>
      <c r="BF1028" s="446"/>
      <c r="BG1028" s="446"/>
      <c r="BH1028" s="446"/>
      <c r="BI1028" s="446"/>
      <c r="BJ1028" s="446"/>
      <c r="BK1028" s="446"/>
      <c r="BL1028" s="446"/>
      <c r="BM1028" s="446"/>
      <c r="BN1028" s="446"/>
      <c r="BO1028" s="446"/>
      <c r="BP1028" s="446"/>
      <c r="BQ1028" s="446"/>
      <c r="BR1028" s="446"/>
      <c r="BS1028" s="446"/>
      <c r="BT1028" s="446"/>
      <c r="BU1028" s="446"/>
      <c r="BV1028" s="446"/>
      <c r="BW1028" s="446"/>
      <c r="BX1028" s="446"/>
      <c r="BY1028" s="446"/>
      <c r="BZ1028" s="446"/>
      <c r="CA1028" s="446"/>
      <c r="CB1028" s="446"/>
      <c r="CC1028" s="446"/>
      <c r="CD1028" s="446"/>
      <c r="CE1028" s="446"/>
      <c r="CF1028" s="446"/>
      <c r="CG1028" s="446"/>
      <c r="CH1028" s="446"/>
      <c r="CI1028" s="446"/>
      <c r="CJ1028" s="446"/>
      <c r="CK1028" s="446"/>
      <c r="CL1028" s="446"/>
      <c r="CM1028" s="446"/>
      <c r="CN1028" s="446"/>
      <c r="CO1028" s="446"/>
      <c r="CP1028" s="446"/>
      <c r="CQ1028" s="446"/>
      <c r="CR1028" s="446"/>
      <c r="CS1028" s="446"/>
      <c r="CT1028" s="446"/>
      <c r="CU1028" s="446"/>
      <c r="CV1028" s="446"/>
      <c r="CW1028" s="446"/>
      <c r="CX1028" s="446"/>
      <c r="CY1028" s="446"/>
      <c r="CZ1028" s="446"/>
      <c r="DA1028" s="446"/>
      <c r="DB1028" s="446"/>
      <c r="DC1028" s="446"/>
      <c r="DD1028" s="446"/>
      <c r="DE1028" s="446"/>
      <c r="DF1028" s="446"/>
      <c r="DG1028" s="446"/>
      <c r="DH1028" s="446"/>
      <c r="DI1028" s="446"/>
      <c r="DJ1028" s="446"/>
      <c r="DK1028" s="446"/>
      <c r="DL1028" s="446"/>
      <c r="DM1028" s="446"/>
      <c r="DN1028" s="446"/>
      <c r="DO1028" s="446"/>
      <c r="DP1028" s="446"/>
      <c r="DQ1028" s="446"/>
      <c r="DR1028" s="446"/>
      <c r="DS1028" s="446"/>
      <c r="DT1028" s="446"/>
      <c r="DU1028" s="446"/>
      <c r="DV1028" s="446"/>
      <c r="DW1028" s="446"/>
      <c r="DX1028" s="446"/>
      <c r="DY1028" s="446"/>
      <c r="DZ1028" s="446"/>
      <c r="EA1028" s="446"/>
      <c r="EB1028" s="446"/>
      <c r="EC1028" s="446"/>
      <c r="ED1028" s="446"/>
      <c r="EE1028" s="446"/>
      <c r="EF1028" s="446"/>
      <c r="EG1028" s="446"/>
      <c r="EH1028" s="446"/>
      <c r="EI1028" s="446"/>
      <c r="EJ1028" s="446"/>
      <c r="EK1028" s="446"/>
      <c r="EL1028" s="446"/>
      <c r="EM1028" s="446"/>
      <c r="EN1028" s="446"/>
      <c r="EO1028" s="446"/>
      <c r="EP1028" s="446"/>
      <c r="EQ1028" s="446"/>
      <c r="ER1028" s="446"/>
      <c r="ES1028" s="446"/>
      <c r="ET1028" s="446"/>
      <c r="EU1028" s="446"/>
      <c r="EV1028" s="446"/>
      <c r="EW1028" s="446"/>
      <c r="EX1028" s="446"/>
      <c r="EY1028" s="446"/>
      <c r="EZ1028" s="446"/>
      <c r="FA1028" s="446"/>
      <c r="FB1028" s="446"/>
      <c r="FC1028" s="446"/>
      <c r="FD1028" s="446"/>
      <c r="FE1028" s="446"/>
      <c r="FF1028" s="446"/>
      <c r="FG1028" s="446"/>
      <c r="FH1028" s="446"/>
      <c r="FI1028" s="446"/>
      <c r="FJ1028" s="446"/>
      <c r="FK1028" s="446"/>
      <c r="FL1028" s="446"/>
      <c r="FM1028" s="446"/>
      <c r="FN1028" s="446"/>
      <c r="FO1028" s="446"/>
      <c r="FP1028" s="446"/>
      <c r="FQ1028" s="446"/>
      <c r="FR1028" s="446"/>
      <c r="FS1028" s="446"/>
      <c r="FT1028" s="446"/>
      <c r="FU1028" s="446"/>
      <c r="FV1028" s="446"/>
      <c r="FW1028" s="446"/>
      <c r="FX1028" s="446"/>
      <c r="FY1028" s="446"/>
      <c r="FZ1028" s="446"/>
      <c r="GA1028" s="446"/>
      <c r="GB1028" s="446"/>
      <c r="GC1028" s="446"/>
      <c r="GD1028" s="446"/>
      <c r="GE1028" s="446"/>
      <c r="GF1028" s="446"/>
      <c r="GG1028" s="446"/>
      <c r="GH1028" s="446"/>
      <c r="GI1028" s="446"/>
      <c r="GJ1028" s="446"/>
      <c r="GK1028" s="446"/>
      <c r="GL1028" s="446"/>
      <c r="GM1028" s="446"/>
      <c r="GN1028" s="446"/>
      <c r="GO1028" s="446"/>
      <c r="GP1028" s="446"/>
      <c r="GQ1028" s="446"/>
      <c r="GR1028" s="446"/>
      <c r="GS1028" s="446"/>
      <c r="GT1028" s="446"/>
      <c r="GU1028" s="446"/>
      <c r="GV1028" s="446"/>
      <c r="GW1028" s="364"/>
    </row>
    <row r="1029" spans="2:205" x14ac:dyDescent="0.2">
      <c r="B1029" s="510"/>
      <c r="C1029" s="449"/>
      <c r="D1029" s="502"/>
      <c r="E1029" s="446"/>
      <c r="F1029" s="446"/>
      <c r="G1029" s="503"/>
      <c r="H1029" s="502"/>
      <c r="I1029" s="446"/>
      <c r="J1029" s="446"/>
      <c r="K1029" s="446"/>
      <c r="L1029" s="446"/>
      <c r="M1029" s="446"/>
      <c r="N1029" s="446"/>
      <c r="O1029" s="446"/>
      <c r="P1029" s="446"/>
      <c r="Q1029" s="446"/>
      <c r="R1029" s="446"/>
      <c r="S1029" s="446"/>
      <c r="T1029" s="446"/>
      <c r="U1029" s="446"/>
      <c r="V1029" s="446"/>
      <c r="W1029" s="446"/>
      <c r="X1029" s="446"/>
      <c r="Y1029" s="446"/>
      <c r="Z1029" s="446"/>
      <c r="AA1029" s="446"/>
      <c r="AB1029" s="446"/>
      <c r="AC1029" s="446"/>
      <c r="AD1029" s="446"/>
      <c r="AE1029" s="446"/>
      <c r="AF1029" s="446"/>
      <c r="AG1029" s="446"/>
      <c r="AH1029" s="446"/>
      <c r="AI1029" s="446"/>
      <c r="AJ1029" s="446"/>
      <c r="AK1029" s="446"/>
      <c r="AL1029" s="446"/>
      <c r="AM1029" s="446"/>
      <c r="AN1029" s="446"/>
      <c r="AO1029" s="446"/>
      <c r="AP1029" s="446"/>
      <c r="AQ1029" s="446"/>
      <c r="AR1029" s="446"/>
      <c r="AS1029" s="446"/>
      <c r="AT1029" s="446"/>
      <c r="AU1029" s="446"/>
      <c r="AV1029" s="446"/>
      <c r="AW1029" s="446"/>
      <c r="AX1029" s="446"/>
      <c r="AY1029" s="446"/>
      <c r="AZ1029" s="446"/>
      <c r="BA1029" s="446"/>
      <c r="BB1029" s="446"/>
      <c r="BC1029" s="446"/>
      <c r="BD1029" s="446"/>
      <c r="BE1029" s="446"/>
      <c r="BF1029" s="446"/>
      <c r="BG1029" s="446"/>
      <c r="BH1029" s="446"/>
      <c r="BI1029" s="446"/>
      <c r="BJ1029" s="446"/>
      <c r="BK1029" s="446"/>
      <c r="BL1029" s="446"/>
      <c r="BM1029" s="446"/>
      <c r="BN1029" s="446"/>
      <c r="BO1029" s="446"/>
      <c r="BP1029" s="446"/>
      <c r="BQ1029" s="446"/>
      <c r="BR1029" s="446"/>
      <c r="BS1029" s="446"/>
      <c r="BT1029" s="446"/>
      <c r="BU1029" s="446"/>
      <c r="BV1029" s="446"/>
      <c r="BW1029" s="446"/>
      <c r="BX1029" s="446"/>
      <c r="BY1029" s="446"/>
      <c r="BZ1029" s="446"/>
      <c r="CA1029" s="446"/>
      <c r="CB1029" s="446"/>
      <c r="CC1029" s="446"/>
      <c r="CD1029" s="446"/>
      <c r="CE1029" s="446"/>
      <c r="CF1029" s="446"/>
      <c r="CG1029" s="446"/>
      <c r="CH1029" s="446"/>
      <c r="CI1029" s="446"/>
      <c r="CJ1029" s="446"/>
      <c r="CK1029" s="446"/>
      <c r="CL1029" s="446"/>
      <c r="CM1029" s="446"/>
      <c r="CN1029" s="446"/>
      <c r="CO1029" s="446"/>
      <c r="CP1029" s="446"/>
      <c r="CQ1029" s="446"/>
      <c r="CR1029" s="446"/>
      <c r="CS1029" s="446"/>
      <c r="CT1029" s="446"/>
      <c r="CU1029" s="446"/>
      <c r="CV1029" s="446"/>
      <c r="CW1029" s="446"/>
      <c r="CX1029" s="446"/>
      <c r="CY1029" s="446"/>
      <c r="CZ1029" s="446"/>
      <c r="DA1029" s="446"/>
      <c r="DB1029" s="446"/>
      <c r="DC1029" s="446"/>
      <c r="DD1029" s="446"/>
      <c r="DE1029" s="446"/>
      <c r="DF1029" s="446"/>
      <c r="DG1029" s="446"/>
      <c r="DH1029" s="446"/>
      <c r="DI1029" s="446"/>
      <c r="DJ1029" s="446"/>
      <c r="DK1029" s="446"/>
      <c r="DL1029" s="446"/>
      <c r="DM1029" s="446"/>
      <c r="DN1029" s="446"/>
      <c r="DO1029" s="446"/>
      <c r="DP1029" s="446"/>
      <c r="DQ1029" s="446"/>
      <c r="DR1029" s="446"/>
      <c r="DS1029" s="446"/>
      <c r="DT1029" s="446"/>
      <c r="DU1029" s="446"/>
      <c r="DV1029" s="446"/>
      <c r="DW1029" s="446"/>
      <c r="DX1029" s="446"/>
      <c r="DY1029" s="446"/>
      <c r="DZ1029" s="446"/>
      <c r="EA1029" s="446"/>
      <c r="EB1029" s="446"/>
      <c r="EC1029" s="446"/>
      <c r="ED1029" s="446"/>
      <c r="EE1029" s="446"/>
      <c r="EF1029" s="446"/>
      <c r="EG1029" s="446"/>
      <c r="EH1029" s="446"/>
      <c r="EI1029" s="446"/>
      <c r="EJ1029" s="446"/>
      <c r="EK1029" s="446"/>
      <c r="EL1029" s="446"/>
      <c r="EM1029" s="446"/>
      <c r="EN1029" s="446"/>
      <c r="EO1029" s="446"/>
      <c r="EP1029" s="446"/>
      <c r="EQ1029" s="446"/>
      <c r="ER1029" s="446"/>
      <c r="ES1029" s="446"/>
      <c r="ET1029" s="446"/>
      <c r="EU1029" s="446"/>
      <c r="EV1029" s="446"/>
      <c r="EW1029" s="446"/>
      <c r="EX1029" s="446"/>
      <c r="EY1029" s="446"/>
      <c r="EZ1029" s="446"/>
      <c r="FA1029" s="446"/>
      <c r="FB1029" s="446"/>
      <c r="FC1029" s="446"/>
      <c r="FD1029" s="446"/>
      <c r="FE1029" s="446"/>
      <c r="FF1029" s="446"/>
      <c r="FG1029" s="446"/>
      <c r="FH1029" s="446"/>
      <c r="FI1029" s="446"/>
      <c r="FJ1029" s="446"/>
      <c r="FK1029" s="446"/>
      <c r="FL1029" s="446"/>
      <c r="FM1029" s="446"/>
      <c r="FN1029" s="446"/>
      <c r="FO1029" s="446"/>
      <c r="FP1029" s="446"/>
      <c r="FQ1029" s="446"/>
      <c r="FR1029" s="446"/>
      <c r="FS1029" s="446"/>
      <c r="FT1029" s="446"/>
      <c r="FU1029" s="446"/>
      <c r="FV1029" s="446"/>
      <c r="FW1029" s="446"/>
      <c r="FX1029" s="446"/>
      <c r="FY1029" s="446"/>
      <c r="FZ1029" s="446"/>
      <c r="GA1029" s="446"/>
      <c r="GB1029" s="446"/>
      <c r="GC1029" s="446"/>
      <c r="GD1029" s="446"/>
      <c r="GE1029" s="446"/>
      <c r="GF1029" s="446"/>
      <c r="GG1029" s="446"/>
      <c r="GH1029" s="446"/>
      <c r="GI1029" s="446"/>
      <c r="GJ1029" s="446"/>
      <c r="GK1029" s="446"/>
      <c r="GL1029" s="446"/>
      <c r="GM1029" s="446"/>
      <c r="GN1029" s="446"/>
      <c r="GO1029" s="446"/>
      <c r="GP1029" s="446"/>
      <c r="GQ1029" s="446"/>
      <c r="GR1029" s="446"/>
      <c r="GS1029" s="446"/>
      <c r="GT1029" s="446"/>
      <c r="GU1029" s="446"/>
      <c r="GV1029" s="446"/>
      <c r="GW1029" s="364"/>
    </row>
    <row r="1030" spans="2:205" x14ac:dyDescent="0.2">
      <c r="B1030" s="509"/>
      <c r="C1030" s="449"/>
      <c r="D1030" s="502"/>
      <c r="E1030" s="446"/>
      <c r="F1030" s="446"/>
      <c r="G1030" s="503"/>
      <c r="H1030" s="334"/>
      <c r="I1030" s="446"/>
      <c r="J1030" s="446"/>
      <c r="K1030" s="446"/>
      <c r="L1030" s="446"/>
      <c r="M1030" s="446"/>
      <c r="N1030" s="446"/>
      <c r="O1030" s="446"/>
      <c r="P1030" s="446"/>
      <c r="Q1030" s="446"/>
      <c r="R1030" s="446"/>
      <c r="S1030" s="446"/>
      <c r="T1030" s="446"/>
      <c r="U1030" s="446"/>
      <c r="V1030" s="446"/>
      <c r="W1030" s="446"/>
      <c r="X1030" s="446"/>
      <c r="Y1030" s="446"/>
      <c r="Z1030" s="446"/>
      <c r="AA1030" s="446"/>
      <c r="AB1030" s="446"/>
      <c r="AC1030" s="446"/>
      <c r="AD1030" s="446"/>
      <c r="AE1030" s="446"/>
      <c r="AF1030" s="446"/>
      <c r="AG1030" s="446"/>
      <c r="AH1030" s="446"/>
      <c r="AI1030" s="446"/>
      <c r="AJ1030" s="446"/>
      <c r="AK1030" s="446"/>
      <c r="AL1030" s="446"/>
      <c r="AM1030" s="446"/>
      <c r="AN1030" s="446"/>
      <c r="AO1030" s="446"/>
      <c r="AP1030" s="446"/>
      <c r="AQ1030" s="446"/>
      <c r="AR1030" s="446"/>
      <c r="AS1030" s="446"/>
      <c r="AT1030" s="446"/>
      <c r="AU1030" s="446"/>
      <c r="AV1030" s="446"/>
      <c r="AW1030" s="446"/>
      <c r="AX1030" s="446"/>
      <c r="AY1030" s="446"/>
      <c r="AZ1030" s="446"/>
      <c r="BA1030" s="446"/>
      <c r="BB1030" s="446"/>
      <c r="BC1030" s="446"/>
      <c r="BD1030" s="446"/>
      <c r="BE1030" s="446"/>
      <c r="BF1030" s="446"/>
      <c r="BG1030" s="446"/>
      <c r="BH1030" s="446"/>
      <c r="BI1030" s="446"/>
      <c r="BJ1030" s="446"/>
      <c r="BK1030" s="446"/>
      <c r="BL1030" s="446"/>
      <c r="BM1030" s="446"/>
      <c r="BN1030" s="446"/>
      <c r="BO1030" s="446"/>
      <c r="BP1030" s="446"/>
      <c r="BQ1030" s="446"/>
      <c r="BR1030" s="446"/>
      <c r="BS1030" s="446"/>
      <c r="BT1030" s="446"/>
      <c r="BU1030" s="446"/>
      <c r="BV1030" s="446"/>
      <c r="BW1030" s="446"/>
      <c r="BX1030" s="446"/>
      <c r="BY1030" s="446"/>
      <c r="BZ1030" s="446"/>
      <c r="CA1030" s="446"/>
      <c r="CB1030" s="446"/>
      <c r="CC1030" s="446"/>
      <c r="CD1030" s="446"/>
      <c r="CE1030" s="446"/>
      <c r="CF1030" s="446"/>
      <c r="CG1030" s="446"/>
      <c r="CH1030" s="446"/>
      <c r="CI1030" s="446"/>
      <c r="CJ1030" s="446"/>
      <c r="CK1030" s="446"/>
      <c r="CL1030" s="446"/>
      <c r="CM1030" s="446"/>
      <c r="CN1030" s="446"/>
      <c r="CO1030" s="446"/>
      <c r="CP1030" s="446"/>
      <c r="CQ1030" s="446"/>
      <c r="CR1030" s="446"/>
      <c r="CS1030" s="446"/>
      <c r="CT1030" s="446"/>
      <c r="CU1030" s="446"/>
      <c r="CV1030" s="446"/>
      <c r="CW1030" s="446"/>
      <c r="CX1030" s="446"/>
      <c r="CY1030" s="446"/>
      <c r="CZ1030" s="446"/>
      <c r="DA1030" s="446"/>
      <c r="DB1030" s="446"/>
      <c r="DC1030" s="446"/>
      <c r="DD1030" s="446"/>
      <c r="DE1030" s="446"/>
      <c r="DF1030" s="446"/>
      <c r="DG1030" s="446"/>
      <c r="DH1030" s="446"/>
      <c r="DI1030" s="446"/>
      <c r="DJ1030" s="446"/>
      <c r="DK1030" s="446"/>
      <c r="DL1030" s="446"/>
      <c r="DM1030" s="446"/>
      <c r="DN1030" s="446"/>
      <c r="DO1030" s="446"/>
      <c r="DP1030" s="446"/>
      <c r="DQ1030" s="446"/>
      <c r="DR1030" s="446"/>
      <c r="DS1030" s="446"/>
      <c r="DT1030" s="446"/>
      <c r="DU1030" s="446"/>
      <c r="DV1030" s="446"/>
      <c r="DW1030" s="446"/>
      <c r="DX1030" s="446"/>
      <c r="DY1030" s="446"/>
      <c r="DZ1030" s="446"/>
      <c r="EA1030" s="446"/>
      <c r="EB1030" s="446"/>
      <c r="EC1030" s="446"/>
      <c r="ED1030" s="446"/>
      <c r="EE1030" s="446"/>
      <c r="EF1030" s="446"/>
      <c r="EG1030" s="446"/>
      <c r="EH1030" s="446"/>
      <c r="EI1030" s="446"/>
      <c r="EJ1030" s="446"/>
      <c r="EK1030" s="446"/>
      <c r="EL1030" s="446"/>
      <c r="EM1030" s="446"/>
      <c r="EN1030" s="446"/>
      <c r="EO1030" s="446"/>
      <c r="EP1030" s="446"/>
      <c r="EQ1030" s="446"/>
      <c r="ER1030" s="446"/>
      <c r="ES1030" s="446"/>
      <c r="ET1030" s="446"/>
      <c r="EU1030" s="446"/>
      <c r="EV1030" s="446"/>
      <c r="EW1030" s="446"/>
      <c r="EX1030" s="446"/>
      <c r="EY1030" s="446"/>
      <c r="EZ1030" s="446"/>
      <c r="FA1030" s="446"/>
      <c r="FB1030" s="446"/>
      <c r="FC1030" s="446"/>
      <c r="FD1030" s="446"/>
      <c r="FE1030" s="446"/>
      <c r="FF1030" s="446"/>
      <c r="FG1030" s="446"/>
      <c r="FH1030" s="446"/>
      <c r="FI1030" s="446"/>
      <c r="FJ1030" s="446"/>
      <c r="FK1030" s="446"/>
      <c r="FL1030" s="446"/>
      <c r="FM1030" s="446"/>
      <c r="FN1030" s="446"/>
      <c r="FO1030" s="446"/>
      <c r="FP1030" s="446"/>
      <c r="FQ1030" s="446"/>
      <c r="FR1030" s="446"/>
      <c r="FS1030" s="446"/>
      <c r="FT1030" s="446"/>
      <c r="FU1030" s="446"/>
      <c r="FV1030" s="446"/>
      <c r="FW1030" s="446"/>
      <c r="FX1030" s="446"/>
      <c r="FY1030" s="446"/>
      <c r="FZ1030" s="446"/>
      <c r="GA1030" s="446"/>
      <c r="GB1030" s="446"/>
      <c r="GC1030" s="446"/>
      <c r="GD1030" s="446"/>
      <c r="GE1030" s="446"/>
      <c r="GF1030" s="446"/>
      <c r="GG1030" s="446"/>
      <c r="GH1030" s="446"/>
      <c r="GI1030" s="446"/>
      <c r="GJ1030" s="446"/>
      <c r="GK1030" s="446"/>
      <c r="GL1030" s="446"/>
      <c r="GM1030" s="446"/>
      <c r="GN1030" s="446"/>
      <c r="GO1030" s="446"/>
      <c r="GP1030" s="446"/>
      <c r="GQ1030" s="446"/>
      <c r="GR1030" s="446"/>
      <c r="GS1030" s="446"/>
      <c r="GT1030" s="446"/>
      <c r="GU1030" s="446"/>
      <c r="GV1030" s="446"/>
      <c r="GW1030" s="364"/>
    </row>
    <row r="1031" spans="2:205" x14ac:dyDescent="0.2">
      <c r="B1031" s="509"/>
      <c r="C1031" s="449"/>
      <c r="D1031" s="502"/>
      <c r="E1031" s="446"/>
      <c r="F1031" s="446"/>
      <c r="G1031" s="503"/>
      <c r="H1031" s="334"/>
      <c r="I1031" s="446"/>
      <c r="J1031" s="446"/>
      <c r="K1031" s="446"/>
      <c r="L1031" s="446"/>
      <c r="M1031" s="446"/>
      <c r="N1031" s="446"/>
      <c r="O1031" s="446"/>
      <c r="P1031" s="446"/>
      <c r="Q1031" s="446"/>
      <c r="R1031" s="446"/>
      <c r="S1031" s="446"/>
      <c r="T1031" s="446"/>
      <c r="U1031" s="446"/>
      <c r="V1031" s="446"/>
      <c r="W1031" s="446"/>
      <c r="X1031" s="446"/>
      <c r="Y1031" s="446"/>
      <c r="Z1031" s="446"/>
      <c r="AA1031" s="446"/>
      <c r="AB1031" s="446"/>
      <c r="AC1031" s="446"/>
      <c r="AD1031" s="446"/>
      <c r="AE1031" s="446"/>
      <c r="AF1031" s="446"/>
      <c r="AG1031" s="446"/>
      <c r="AH1031" s="446"/>
      <c r="AI1031" s="446"/>
      <c r="AJ1031" s="446"/>
      <c r="AK1031" s="446"/>
      <c r="AL1031" s="446"/>
      <c r="AM1031" s="446"/>
      <c r="AN1031" s="446"/>
      <c r="AO1031" s="446"/>
      <c r="AP1031" s="446"/>
      <c r="AQ1031" s="446"/>
      <c r="AR1031" s="446"/>
      <c r="AS1031" s="446"/>
      <c r="AT1031" s="446"/>
      <c r="AU1031" s="446"/>
      <c r="AV1031" s="446"/>
      <c r="AW1031" s="446"/>
      <c r="AX1031" s="446"/>
      <c r="AY1031" s="446"/>
      <c r="AZ1031" s="446"/>
      <c r="BA1031" s="446"/>
      <c r="BB1031" s="446"/>
      <c r="BC1031" s="446"/>
      <c r="BD1031" s="446"/>
      <c r="BE1031" s="446"/>
      <c r="BF1031" s="446"/>
      <c r="BG1031" s="446"/>
      <c r="BH1031" s="446"/>
      <c r="BI1031" s="446"/>
      <c r="BJ1031" s="446"/>
      <c r="BK1031" s="446"/>
      <c r="BL1031" s="446"/>
      <c r="BM1031" s="446"/>
      <c r="BN1031" s="446"/>
      <c r="BO1031" s="446"/>
      <c r="BP1031" s="446"/>
      <c r="BQ1031" s="446"/>
      <c r="BR1031" s="446"/>
      <c r="BS1031" s="446"/>
      <c r="BT1031" s="446"/>
      <c r="BU1031" s="446"/>
      <c r="BV1031" s="446"/>
      <c r="BW1031" s="446"/>
      <c r="BX1031" s="446"/>
      <c r="BY1031" s="446"/>
      <c r="BZ1031" s="446"/>
      <c r="CA1031" s="446"/>
      <c r="CB1031" s="446"/>
      <c r="CC1031" s="446"/>
      <c r="CD1031" s="446"/>
      <c r="CE1031" s="446"/>
      <c r="CF1031" s="446"/>
      <c r="CG1031" s="446"/>
      <c r="CH1031" s="446"/>
      <c r="CI1031" s="446"/>
      <c r="CJ1031" s="446"/>
      <c r="CK1031" s="446"/>
      <c r="CL1031" s="446"/>
      <c r="CM1031" s="446"/>
      <c r="CN1031" s="446"/>
      <c r="CO1031" s="446"/>
      <c r="CP1031" s="446"/>
      <c r="CQ1031" s="446"/>
      <c r="CR1031" s="446"/>
      <c r="CS1031" s="446"/>
      <c r="CT1031" s="446"/>
      <c r="CU1031" s="446"/>
      <c r="CV1031" s="446"/>
      <c r="CW1031" s="446"/>
      <c r="CX1031" s="446"/>
      <c r="CY1031" s="446"/>
      <c r="CZ1031" s="446"/>
      <c r="DA1031" s="446"/>
      <c r="DB1031" s="446"/>
      <c r="DC1031" s="446"/>
      <c r="DD1031" s="446"/>
      <c r="DE1031" s="446"/>
      <c r="DF1031" s="446"/>
      <c r="DG1031" s="446"/>
      <c r="DH1031" s="446"/>
      <c r="DI1031" s="446"/>
      <c r="DJ1031" s="446"/>
      <c r="DK1031" s="446"/>
      <c r="DL1031" s="446"/>
      <c r="DM1031" s="446"/>
      <c r="DN1031" s="446"/>
      <c r="DO1031" s="446"/>
      <c r="DP1031" s="446"/>
      <c r="DQ1031" s="446"/>
      <c r="DR1031" s="446"/>
      <c r="DS1031" s="446"/>
      <c r="DT1031" s="446"/>
      <c r="DU1031" s="446"/>
      <c r="DV1031" s="446"/>
      <c r="DW1031" s="446"/>
      <c r="DX1031" s="446"/>
      <c r="DY1031" s="446"/>
      <c r="DZ1031" s="446"/>
      <c r="EA1031" s="446"/>
      <c r="EB1031" s="446"/>
      <c r="EC1031" s="446"/>
      <c r="ED1031" s="446"/>
      <c r="EE1031" s="446"/>
      <c r="EF1031" s="446"/>
      <c r="EG1031" s="446"/>
      <c r="EH1031" s="446"/>
      <c r="EI1031" s="446"/>
      <c r="EJ1031" s="446"/>
      <c r="EK1031" s="446"/>
      <c r="EL1031" s="446"/>
      <c r="EM1031" s="446"/>
      <c r="EN1031" s="446"/>
      <c r="EO1031" s="446"/>
      <c r="EP1031" s="446"/>
      <c r="EQ1031" s="446"/>
      <c r="ER1031" s="446"/>
      <c r="ES1031" s="446"/>
      <c r="ET1031" s="446"/>
      <c r="EU1031" s="446"/>
      <c r="EV1031" s="446"/>
      <c r="EW1031" s="446"/>
      <c r="EX1031" s="446"/>
      <c r="EY1031" s="446"/>
      <c r="EZ1031" s="446"/>
      <c r="FA1031" s="446"/>
      <c r="FB1031" s="446"/>
      <c r="FC1031" s="446"/>
      <c r="FD1031" s="446"/>
      <c r="FE1031" s="446"/>
      <c r="FF1031" s="446"/>
      <c r="FG1031" s="446"/>
      <c r="FH1031" s="446"/>
      <c r="FI1031" s="446"/>
      <c r="FJ1031" s="446"/>
      <c r="FK1031" s="446"/>
      <c r="FL1031" s="446"/>
      <c r="FM1031" s="446"/>
      <c r="FN1031" s="446"/>
      <c r="FO1031" s="446"/>
      <c r="FP1031" s="446"/>
      <c r="FQ1031" s="446"/>
      <c r="FR1031" s="446"/>
      <c r="FS1031" s="446"/>
      <c r="FT1031" s="446"/>
      <c r="FU1031" s="446"/>
      <c r="FV1031" s="446"/>
      <c r="FW1031" s="446"/>
      <c r="FX1031" s="446"/>
      <c r="FY1031" s="446"/>
      <c r="FZ1031" s="446"/>
      <c r="GA1031" s="446"/>
      <c r="GB1031" s="446"/>
      <c r="GC1031" s="446"/>
      <c r="GD1031" s="446"/>
      <c r="GE1031" s="446"/>
      <c r="GF1031" s="446"/>
      <c r="GG1031" s="446"/>
      <c r="GH1031" s="446"/>
      <c r="GI1031" s="446"/>
      <c r="GJ1031" s="446"/>
      <c r="GK1031" s="446"/>
      <c r="GL1031" s="446"/>
      <c r="GM1031" s="446"/>
      <c r="GN1031" s="446"/>
      <c r="GO1031" s="446"/>
      <c r="GP1031" s="446"/>
      <c r="GQ1031" s="446"/>
      <c r="GR1031" s="446"/>
      <c r="GS1031" s="446"/>
      <c r="GT1031" s="446"/>
      <c r="GU1031" s="446"/>
      <c r="GV1031" s="446"/>
      <c r="GW1031" s="364"/>
    </row>
    <row r="1032" spans="2:205" x14ac:dyDescent="0.2">
      <c r="B1032" s="509"/>
      <c r="C1032" s="449"/>
      <c r="D1032" s="502"/>
      <c r="E1032" s="446"/>
      <c r="F1032" s="446"/>
      <c r="G1032" s="503"/>
      <c r="H1032" s="334"/>
      <c r="I1032" s="446"/>
      <c r="J1032" s="446"/>
      <c r="K1032" s="446"/>
      <c r="L1032" s="446"/>
      <c r="M1032" s="446"/>
      <c r="N1032" s="446"/>
      <c r="O1032" s="446"/>
      <c r="P1032" s="446"/>
      <c r="Q1032" s="446"/>
      <c r="R1032" s="446"/>
      <c r="S1032" s="446"/>
      <c r="T1032" s="446"/>
      <c r="U1032" s="446"/>
      <c r="V1032" s="446"/>
      <c r="W1032" s="446"/>
      <c r="X1032" s="446"/>
      <c r="Y1032" s="446"/>
      <c r="Z1032" s="446"/>
      <c r="AA1032" s="446"/>
      <c r="AB1032" s="446"/>
      <c r="AC1032" s="446"/>
      <c r="AD1032" s="446"/>
      <c r="AE1032" s="446"/>
      <c r="AF1032" s="446"/>
      <c r="AG1032" s="446"/>
      <c r="AH1032" s="446"/>
      <c r="AI1032" s="446"/>
      <c r="AJ1032" s="446"/>
      <c r="AK1032" s="446"/>
      <c r="AL1032" s="446"/>
      <c r="AM1032" s="446"/>
      <c r="AN1032" s="446"/>
      <c r="AO1032" s="446"/>
      <c r="AP1032" s="446"/>
      <c r="AQ1032" s="446"/>
      <c r="AR1032" s="446"/>
      <c r="AS1032" s="446"/>
      <c r="AT1032" s="446"/>
      <c r="AU1032" s="446"/>
      <c r="AV1032" s="446"/>
      <c r="AW1032" s="446"/>
      <c r="AX1032" s="446"/>
      <c r="AY1032" s="446"/>
      <c r="AZ1032" s="446"/>
      <c r="BA1032" s="446"/>
      <c r="BB1032" s="446"/>
      <c r="BC1032" s="446"/>
      <c r="BD1032" s="446"/>
      <c r="BE1032" s="446"/>
      <c r="BF1032" s="446"/>
      <c r="BG1032" s="446"/>
      <c r="BH1032" s="446"/>
      <c r="BI1032" s="446"/>
      <c r="BJ1032" s="446"/>
      <c r="BK1032" s="446"/>
      <c r="BL1032" s="446"/>
      <c r="BM1032" s="446"/>
      <c r="BN1032" s="446"/>
      <c r="BO1032" s="446"/>
      <c r="BP1032" s="446"/>
      <c r="BQ1032" s="446"/>
      <c r="BR1032" s="446"/>
      <c r="BS1032" s="446"/>
      <c r="BT1032" s="446"/>
      <c r="BU1032" s="446"/>
      <c r="BV1032" s="446"/>
      <c r="BW1032" s="446"/>
      <c r="BX1032" s="446"/>
      <c r="BY1032" s="446"/>
      <c r="BZ1032" s="446"/>
      <c r="CA1032" s="446"/>
      <c r="CB1032" s="446"/>
      <c r="CC1032" s="446"/>
      <c r="CD1032" s="446"/>
      <c r="CE1032" s="446"/>
      <c r="CF1032" s="446"/>
      <c r="CG1032" s="446"/>
      <c r="CH1032" s="446"/>
      <c r="CI1032" s="446"/>
      <c r="CJ1032" s="446"/>
      <c r="CK1032" s="446"/>
      <c r="CL1032" s="446"/>
      <c r="CM1032" s="446"/>
      <c r="CN1032" s="446"/>
      <c r="CO1032" s="446"/>
      <c r="CP1032" s="446"/>
      <c r="CQ1032" s="446"/>
      <c r="CR1032" s="446"/>
      <c r="CS1032" s="446"/>
      <c r="CT1032" s="446"/>
      <c r="CU1032" s="446"/>
      <c r="CV1032" s="446"/>
      <c r="CW1032" s="446"/>
      <c r="CX1032" s="446"/>
      <c r="CY1032" s="446"/>
      <c r="CZ1032" s="446"/>
      <c r="DA1032" s="446"/>
      <c r="DB1032" s="446"/>
      <c r="DC1032" s="446"/>
      <c r="DD1032" s="446"/>
      <c r="DE1032" s="446"/>
      <c r="DF1032" s="446"/>
      <c r="DG1032" s="446"/>
      <c r="DH1032" s="446"/>
      <c r="DI1032" s="446"/>
      <c r="DJ1032" s="446"/>
      <c r="DK1032" s="446"/>
      <c r="DL1032" s="446"/>
      <c r="DM1032" s="446"/>
      <c r="DN1032" s="446"/>
      <c r="DO1032" s="446"/>
      <c r="DP1032" s="446"/>
      <c r="DQ1032" s="446"/>
      <c r="DR1032" s="446"/>
      <c r="DS1032" s="446"/>
      <c r="DT1032" s="446"/>
      <c r="DU1032" s="446"/>
      <c r="DV1032" s="446"/>
      <c r="DW1032" s="446"/>
      <c r="DX1032" s="446"/>
      <c r="DY1032" s="446"/>
      <c r="DZ1032" s="446"/>
      <c r="EA1032" s="446"/>
      <c r="EB1032" s="446"/>
      <c r="EC1032" s="446"/>
      <c r="ED1032" s="446"/>
      <c r="EE1032" s="446"/>
      <c r="EF1032" s="446"/>
      <c r="EG1032" s="446"/>
      <c r="EH1032" s="446"/>
      <c r="EI1032" s="446"/>
      <c r="EJ1032" s="446"/>
      <c r="EK1032" s="446"/>
      <c r="EL1032" s="446"/>
      <c r="EM1032" s="446"/>
      <c r="EN1032" s="446"/>
      <c r="EO1032" s="446"/>
      <c r="EP1032" s="446"/>
      <c r="EQ1032" s="446"/>
      <c r="ER1032" s="446"/>
      <c r="ES1032" s="446"/>
      <c r="ET1032" s="446"/>
      <c r="EU1032" s="446"/>
      <c r="EV1032" s="446"/>
      <c r="EW1032" s="446"/>
      <c r="EX1032" s="446"/>
      <c r="EY1032" s="446"/>
      <c r="EZ1032" s="446"/>
      <c r="FA1032" s="446"/>
      <c r="FB1032" s="446"/>
      <c r="FC1032" s="446"/>
      <c r="FD1032" s="446"/>
      <c r="FE1032" s="446"/>
      <c r="FF1032" s="446"/>
      <c r="FG1032" s="446"/>
      <c r="FH1032" s="446"/>
      <c r="FI1032" s="446"/>
      <c r="FJ1032" s="446"/>
      <c r="FK1032" s="446"/>
      <c r="FL1032" s="446"/>
      <c r="FM1032" s="446"/>
      <c r="FN1032" s="446"/>
      <c r="FO1032" s="446"/>
      <c r="FP1032" s="446"/>
      <c r="FQ1032" s="446"/>
      <c r="FR1032" s="446"/>
      <c r="FS1032" s="446"/>
      <c r="FT1032" s="446"/>
      <c r="FU1032" s="446"/>
      <c r="FV1032" s="446"/>
      <c r="FW1032" s="446"/>
      <c r="FX1032" s="446"/>
      <c r="FY1032" s="446"/>
      <c r="FZ1032" s="446"/>
      <c r="GA1032" s="446"/>
      <c r="GB1032" s="446"/>
      <c r="GC1032" s="446"/>
      <c r="GD1032" s="446"/>
      <c r="GE1032" s="446"/>
      <c r="GF1032" s="446"/>
      <c r="GG1032" s="446"/>
      <c r="GH1032" s="446"/>
      <c r="GI1032" s="446"/>
      <c r="GJ1032" s="446"/>
      <c r="GK1032" s="446"/>
      <c r="GL1032" s="446"/>
      <c r="GM1032" s="446"/>
      <c r="GN1032" s="446"/>
      <c r="GO1032" s="446"/>
      <c r="GP1032" s="446"/>
      <c r="GQ1032" s="446"/>
      <c r="GR1032" s="446"/>
      <c r="GS1032" s="446"/>
      <c r="GT1032" s="446"/>
      <c r="GU1032" s="446"/>
      <c r="GV1032" s="446"/>
      <c r="GW1032" s="364"/>
    </row>
    <row r="1033" spans="2:205" x14ac:dyDescent="0.2">
      <c r="B1033" s="509"/>
      <c r="C1033" s="449"/>
      <c r="D1033" s="502"/>
      <c r="E1033" s="446"/>
      <c r="F1033" s="446"/>
      <c r="G1033" s="503"/>
      <c r="H1033" s="334"/>
      <c r="I1033" s="446"/>
      <c r="J1033" s="446"/>
      <c r="K1033" s="446"/>
      <c r="L1033" s="446"/>
      <c r="M1033" s="446"/>
      <c r="N1033" s="446"/>
      <c r="O1033" s="446"/>
      <c r="P1033" s="446"/>
      <c r="Q1033" s="446"/>
      <c r="R1033" s="446"/>
      <c r="S1033" s="446"/>
      <c r="T1033" s="446"/>
      <c r="U1033" s="446"/>
      <c r="V1033" s="446"/>
      <c r="W1033" s="446"/>
      <c r="X1033" s="446"/>
      <c r="Y1033" s="446"/>
      <c r="Z1033" s="446"/>
      <c r="AA1033" s="446"/>
      <c r="AB1033" s="446"/>
      <c r="AC1033" s="446"/>
      <c r="AD1033" s="446"/>
      <c r="AE1033" s="446"/>
      <c r="AF1033" s="446"/>
      <c r="AG1033" s="446"/>
      <c r="AH1033" s="446"/>
      <c r="AI1033" s="446"/>
      <c r="AJ1033" s="446"/>
      <c r="AK1033" s="446"/>
      <c r="AL1033" s="446"/>
      <c r="AM1033" s="446"/>
      <c r="AN1033" s="446"/>
      <c r="AO1033" s="446"/>
      <c r="AP1033" s="446"/>
      <c r="AQ1033" s="446"/>
      <c r="AR1033" s="446"/>
      <c r="AS1033" s="446"/>
      <c r="AT1033" s="446"/>
      <c r="AU1033" s="446"/>
      <c r="AV1033" s="446"/>
      <c r="AW1033" s="446"/>
      <c r="AX1033" s="446"/>
      <c r="AY1033" s="446"/>
      <c r="AZ1033" s="446"/>
      <c r="BA1033" s="446"/>
      <c r="BB1033" s="446"/>
      <c r="BC1033" s="446"/>
      <c r="BD1033" s="446"/>
      <c r="BE1033" s="446"/>
      <c r="BF1033" s="446"/>
      <c r="BG1033" s="446"/>
      <c r="BH1033" s="446"/>
      <c r="BI1033" s="446"/>
      <c r="BJ1033" s="446"/>
      <c r="BK1033" s="446"/>
      <c r="BL1033" s="446"/>
      <c r="BM1033" s="446"/>
      <c r="BN1033" s="446"/>
      <c r="BO1033" s="446"/>
      <c r="BP1033" s="446"/>
      <c r="BQ1033" s="446"/>
      <c r="BR1033" s="446"/>
      <c r="BS1033" s="446"/>
      <c r="BT1033" s="446"/>
      <c r="BU1033" s="446"/>
      <c r="BV1033" s="446"/>
      <c r="BW1033" s="446"/>
      <c r="BX1033" s="446"/>
      <c r="BY1033" s="446"/>
      <c r="BZ1033" s="446"/>
      <c r="CA1033" s="446"/>
      <c r="CB1033" s="446"/>
      <c r="CC1033" s="446"/>
      <c r="CD1033" s="446"/>
      <c r="CE1033" s="446"/>
      <c r="CF1033" s="446"/>
      <c r="CG1033" s="446"/>
      <c r="CH1033" s="446"/>
      <c r="CI1033" s="446"/>
      <c r="CJ1033" s="446"/>
      <c r="CK1033" s="446"/>
      <c r="CL1033" s="446"/>
      <c r="CM1033" s="446"/>
      <c r="CN1033" s="446"/>
      <c r="CO1033" s="446"/>
      <c r="CP1033" s="446"/>
      <c r="CQ1033" s="446"/>
      <c r="CR1033" s="446"/>
      <c r="CS1033" s="446"/>
      <c r="CT1033" s="446"/>
      <c r="CU1033" s="446"/>
      <c r="CV1033" s="446"/>
      <c r="CW1033" s="446"/>
      <c r="CX1033" s="446"/>
      <c r="CY1033" s="446"/>
      <c r="CZ1033" s="446"/>
      <c r="DA1033" s="446"/>
      <c r="DB1033" s="446"/>
      <c r="DC1033" s="446"/>
      <c r="DD1033" s="446"/>
      <c r="DE1033" s="446"/>
      <c r="DF1033" s="446"/>
      <c r="DG1033" s="446"/>
      <c r="DH1033" s="446"/>
      <c r="DI1033" s="446"/>
      <c r="DJ1033" s="446"/>
      <c r="DK1033" s="446"/>
      <c r="DL1033" s="446"/>
      <c r="DM1033" s="446"/>
      <c r="DN1033" s="446"/>
      <c r="DO1033" s="446"/>
      <c r="DP1033" s="446"/>
      <c r="DQ1033" s="446"/>
      <c r="DR1033" s="446"/>
      <c r="DS1033" s="446"/>
      <c r="DT1033" s="446"/>
      <c r="DU1033" s="446"/>
      <c r="DV1033" s="446"/>
      <c r="DW1033" s="446"/>
      <c r="DX1033" s="446"/>
      <c r="DY1033" s="446"/>
      <c r="DZ1033" s="446"/>
      <c r="EA1033" s="446"/>
      <c r="EB1033" s="446"/>
      <c r="EC1033" s="446"/>
      <c r="ED1033" s="446"/>
      <c r="EE1033" s="446"/>
      <c r="EF1033" s="446"/>
      <c r="EG1033" s="446"/>
      <c r="EH1033" s="446"/>
      <c r="EI1033" s="446"/>
      <c r="EJ1033" s="446"/>
      <c r="EK1033" s="446"/>
      <c r="EL1033" s="446"/>
      <c r="EM1033" s="446"/>
      <c r="EN1033" s="446"/>
      <c r="EO1033" s="446"/>
      <c r="EP1033" s="446"/>
      <c r="EQ1033" s="446"/>
      <c r="ER1033" s="446"/>
      <c r="ES1033" s="446"/>
      <c r="ET1033" s="446"/>
      <c r="EU1033" s="446"/>
      <c r="EV1033" s="446"/>
      <c r="EW1033" s="446"/>
      <c r="EX1033" s="446"/>
      <c r="EY1033" s="446"/>
      <c r="EZ1033" s="446"/>
      <c r="FA1033" s="446"/>
      <c r="FB1033" s="446"/>
      <c r="FC1033" s="446"/>
      <c r="FD1033" s="446"/>
      <c r="FE1033" s="446"/>
      <c r="FF1033" s="446"/>
      <c r="FG1033" s="446"/>
      <c r="FH1033" s="446"/>
      <c r="FI1033" s="446"/>
      <c r="FJ1033" s="446"/>
      <c r="FK1033" s="446"/>
      <c r="FL1033" s="446"/>
      <c r="FM1033" s="446"/>
      <c r="FN1033" s="446"/>
      <c r="FO1033" s="446"/>
      <c r="FP1033" s="446"/>
      <c r="FQ1033" s="446"/>
      <c r="FR1033" s="446"/>
      <c r="FS1033" s="446"/>
      <c r="FT1033" s="446"/>
      <c r="FU1033" s="446"/>
      <c r="FV1033" s="446"/>
      <c r="FW1033" s="446"/>
      <c r="FX1033" s="446"/>
      <c r="FY1033" s="446"/>
      <c r="FZ1033" s="446"/>
      <c r="GA1033" s="446"/>
      <c r="GB1033" s="446"/>
      <c r="GC1033" s="446"/>
      <c r="GD1033" s="446"/>
      <c r="GE1033" s="446"/>
      <c r="GF1033" s="446"/>
      <c r="GG1033" s="446"/>
      <c r="GH1033" s="446"/>
      <c r="GI1033" s="446"/>
      <c r="GJ1033" s="446"/>
      <c r="GK1033" s="446"/>
      <c r="GL1033" s="446"/>
      <c r="GM1033" s="446"/>
      <c r="GN1033" s="446"/>
      <c r="GO1033" s="446"/>
      <c r="GP1033" s="446"/>
      <c r="GQ1033" s="446"/>
      <c r="GR1033" s="446"/>
      <c r="GS1033" s="446"/>
      <c r="GT1033" s="446"/>
      <c r="GU1033" s="446"/>
      <c r="GV1033" s="446"/>
      <c r="GW1033" s="364"/>
    </row>
    <row r="1034" spans="2:205" x14ac:dyDescent="0.2">
      <c r="B1034" s="509"/>
      <c r="C1034" s="449"/>
      <c r="D1034" s="502"/>
      <c r="E1034" s="446"/>
      <c r="F1034" s="446"/>
      <c r="G1034" s="503"/>
      <c r="H1034" s="334"/>
      <c r="I1034" s="446"/>
      <c r="J1034" s="446"/>
      <c r="K1034" s="446"/>
      <c r="L1034" s="446"/>
      <c r="M1034" s="446"/>
      <c r="N1034" s="446"/>
      <c r="O1034" s="446"/>
      <c r="P1034" s="446"/>
      <c r="Q1034" s="446"/>
      <c r="R1034" s="446"/>
      <c r="S1034" s="446"/>
      <c r="T1034" s="446"/>
      <c r="U1034" s="446"/>
      <c r="V1034" s="446"/>
      <c r="W1034" s="446"/>
      <c r="X1034" s="446"/>
      <c r="Y1034" s="446"/>
      <c r="Z1034" s="446"/>
      <c r="AA1034" s="446"/>
      <c r="AB1034" s="446"/>
      <c r="AC1034" s="446"/>
      <c r="AD1034" s="446"/>
      <c r="AE1034" s="446"/>
      <c r="AF1034" s="446"/>
      <c r="AG1034" s="446"/>
      <c r="AH1034" s="446"/>
      <c r="AI1034" s="446"/>
      <c r="AJ1034" s="446"/>
      <c r="AK1034" s="446"/>
      <c r="AL1034" s="446"/>
      <c r="AM1034" s="446"/>
      <c r="AN1034" s="446"/>
      <c r="AO1034" s="446"/>
      <c r="AP1034" s="446"/>
      <c r="AQ1034" s="446"/>
      <c r="AR1034" s="446"/>
      <c r="AS1034" s="446"/>
      <c r="AT1034" s="446"/>
      <c r="AU1034" s="446"/>
      <c r="AV1034" s="446"/>
      <c r="AW1034" s="446"/>
      <c r="AX1034" s="446"/>
      <c r="AY1034" s="446"/>
      <c r="AZ1034" s="446"/>
      <c r="BA1034" s="446"/>
      <c r="BB1034" s="446"/>
      <c r="BC1034" s="446"/>
      <c r="BD1034" s="446"/>
      <c r="BE1034" s="446"/>
      <c r="BF1034" s="446"/>
      <c r="BG1034" s="446"/>
      <c r="BH1034" s="446"/>
      <c r="BI1034" s="446"/>
      <c r="BJ1034" s="446"/>
      <c r="BK1034" s="446"/>
      <c r="BL1034" s="446"/>
      <c r="BM1034" s="446"/>
      <c r="BN1034" s="446"/>
      <c r="BO1034" s="446"/>
      <c r="BP1034" s="446"/>
      <c r="BQ1034" s="446"/>
      <c r="BR1034" s="446"/>
      <c r="BS1034" s="446"/>
      <c r="BT1034" s="446"/>
      <c r="BU1034" s="446"/>
      <c r="BV1034" s="446"/>
      <c r="BW1034" s="446"/>
      <c r="BX1034" s="446"/>
      <c r="BY1034" s="446"/>
      <c r="BZ1034" s="446"/>
      <c r="CA1034" s="446"/>
      <c r="CB1034" s="446"/>
      <c r="CC1034" s="446"/>
      <c r="CD1034" s="446"/>
      <c r="CE1034" s="446"/>
      <c r="CF1034" s="446"/>
      <c r="CG1034" s="446"/>
      <c r="CH1034" s="446"/>
      <c r="CI1034" s="446"/>
      <c r="CJ1034" s="446"/>
      <c r="CK1034" s="446"/>
      <c r="CL1034" s="446"/>
      <c r="CM1034" s="446"/>
      <c r="CN1034" s="446"/>
      <c r="CO1034" s="446"/>
      <c r="CP1034" s="446"/>
      <c r="CQ1034" s="446"/>
      <c r="CR1034" s="446"/>
      <c r="CS1034" s="446"/>
      <c r="CT1034" s="446"/>
      <c r="CU1034" s="446"/>
      <c r="CV1034" s="446"/>
      <c r="CW1034" s="446"/>
      <c r="CX1034" s="446"/>
      <c r="CY1034" s="446"/>
      <c r="CZ1034" s="446"/>
      <c r="DA1034" s="446"/>
      <c r="DB1034" s="446"/>
      <c r="DC1034" s="446"/>
      <c r="DD1034" s="446"/>
      <c r="DE1034" s="446"/>
      <c r="DF1034" s="446"/>
      <c r="DG1034" s="446"/>
      <c r="DH1034" s="446"/>
      <c r="DI1034" s="446"/>
      <c r="DJ1034" s="446"/>
      <c r="DK1034" s="446"/>
      <c r="DL1034" s="446"/>
      <c r="DM1034" s="446"/>
      <c r="DN1034" s="446"/>
      <c r="DO1034" s="446"/>
      <c r="DP1034" s="446"/>
      <c r="DQ1034" s="446"/>
      <c r="DR1034" s="446"/>
      <c r="DS1034" s="446"/>
      <c r="DT1034" s="446"/>
      <c r="DU1034" s="446"/>
      <c r="DV1034" s="446"/>
      <c r="DW1034" s="446"/>
      <c r="DX1034" s="446"/>
      <c r="DY1034" s="446"/>
      <c r="DZ1034" s="446"/>
      <c r="EA1034" s="446"/>
      <c r="EB1034" s="446"/>
      <c r="EC1034" s="446"/>
      <c r="ED1034" s="446"/>
      <c r="EE1034" s="446"/>
      <c r="EF1034" s="446"/>
      <c r="EG1034" s="446"/>
      <c r="EH1034" s="446"/>
      <c r="EI1034" s="446"/>
      <c r="EJ1034" s="446"/>
      <c r="EK1034" s="446"/>
      <c r="EL1034" s="446"/>
      <c r="EM1034" s="446"/>
      <c r="EN1034" s="446"/>
      <c r="EO1034" s="446"/>
      <c r="EP1034" s="446"/>
      <c r="EQ1034" s="446"/>
      <c r="ER1034" s="446"/>
      <c r="ES1034" s="446"/>
      <c r="ET1034" s="446"/>
      <c r="EU1034" s="446"/>
      <c r="EV1034" s="446"/>
      <c r="EW1034" s="446"/>
      <c r="EX1034" s="446"/>
      <c r="EY1034" s="446"/>
      <c r="EZ1034" s="446"/>
      <c r="FA1034" s="446"/>
      <c r="FB1034" s="446"/>
      <c r="FC1034" s="446"/>
      <c r="FD1034" s="446"/>
      <c r="FE1034" s="446"/>
      <c r="FF1034" s="446"/>
      <c r="FG1034" s="446"/>
      <c r="FH1034" s="446"/>
      <c r="FI1034" s="446"/>
      <c r="FJ1034" s="446"/>
      <c r="FK1034" s="446"/>
      <c r="FL1034" s="446"/>
      <c r="FM1034" s="446"/>
      <c r="FN1034" s="446"/>
      <c r="FO1034" s="446"/>
      <c r="FP1034" s="446"/>
      <c r="FQ1034" s="446"/>
      <c r="FR1034" s="446"/>
      <c r="FS1034" s="446"/>
      <c r="FT1034" s="446"/>
      <c r="FU1034" s="446"/>
      <c r="FV1034" s="446"/>
      <c r="FW1034" s="446"/>
      <c r="FX1034" s="446"/>
      <c r="FY1034" s="446"/>
      <c r="FZ1034" s="446"/>
      <c r="GA1034" s="446"/>
      <c r="GB1034" s="446"/>
      <c r="GC1034" s="446"/>
      <c r="GD1034" s="446"/>
      <c r="GE1034" s="446"/>
      <c r="GF1034" s="446"/>
      <c r="GG1034" s="446"/>
      <c r="GH1034" s="446"/>
      <c r="GI1034" s="446"/>
      <c r="GJ1034" s="446"/>
      <c r="GK1034" s="446"/>
      <c r="GL1034" s="446"/>
      <c r="GM1034" s="446"/>
      <c r="GN1034" s="446"/>
      <c r="GO1034" s="446"/>
      <c r="GP1034" s="446"/>
      <c r="GQ1034" s="446"/>
      <c r="GR1034" s="446"/>
      <c r="GS1034" s="446"/>
      <c r="GT1034" s="446"/>
      <c r="GU1034" s="446"/>
      <c r="GV1034" s="446"/>
      <c r="GW1034" s="364"/>
    </row>
    <row r="1035" spans="2:205" x14ac:dyDescent="0.2">
      <c r="B1035" s="509"/>
      <c r="C1035" s="449"/>
      <c r="D1035" s="502"/>
      <c r="E1035" s="446"/>
      <c r="F1035" s="446"/>
      <c r="G1035" s="503"/>
      <c r="H1035" s="334"/>
      <c r="I1035" s="446"/>
      <c r="J1035" s="446"/>
      <c r="K1035" s="446"/>
      <c r="L1035" s="446"/>
      <c r="M1035" s="446"/>
      <c r="N1035" s="446"/>
      <c r="O1035" s="446"/>
      <c r="P1035" s="446"/>
      <c r="Q1035" s="446"/>
      <c r="R1035" s="446"/>
      <c r="S1035" s="446"/>
      <c r="T1035" s="446"/>
      <c r="U1035" s="446"/>
      <c r="V1035" s="446"/>
      <c r="W1035" s="446"/>
      <c r="X1035" s="446"/>
      <c r="Y1035" s="446"/>
      <c r="Z1035" s="446"/>
      <c r="AA1035" s="446"/>
      <c r="AB1035" s="446"/>
      <c r="AC1035" s="446"/>
      <c r="AD1035" s="446"/>
      <c r="AE1035" s="446"/>
      <c r="AF1035" s="446"/>
      <c r="AG1035" s="446"/>
      <c r="AH1035" s="446"/>
      <c r="AI1035" s="446"/>
      <c r="AJ1035" s="446"/>
      <c r="AK1035" s="446"/>
      <c r="AL1035" s="446"/>
      <c r="AM1035" s="446"/>
      <c r="AN1035" s="446"/>
      <c r="AO1035" s="446"/>
      <c r="AP1035" s="446"/>
      <c r="AQ1035" s="446"/>
      <c r="AR1035" s="446"/>
      <c r="AS1035" s="446"/>
      <c r="AT1035" s="446"/>
      <c r="AU1035" s="446"/>
      <c r="AV1035" s="446"/>
      <c r="AW1035" s="446"/>
      <c r="AX1035" s="446"/>
      <c r="AY1035" s="446"/>
      <c r="AZ1035" s="446"/>
      <c r="BA1035" s="446"/>
      <c r="BB1035" s="446"/>
      <c r="BC1035" s="446"/>
      <c r="BD1035" s="446"/>
      <c r="BE1035" s="446"/>
      <c r="BF1035" s="446"/>
      <c r="BG1035" s="446"/>
      <c r="BH1035" s="446"/>
      <c r="BI1035" s="446"/>
      <c r="BJ1035" s="446"/>
      <c r="BK1035" s="446"/>
      <c r="BL1035" s="446"/>
      <c r="BM1035" s="446"/>
      <c r="BN1035" s="446"/>
      <c r="BO1035" s="446"/>
      <c r="BP1035" s="446"/>
      <c r="BQ1035" s="446"/>
      <c r="BR1035" s="446"/>
      <c r="BS1035" s="446"/>
      <c r="BT1035" s="446"/>
      <c r="BU1035" s="446"/>
      <c r="BV1035" s="446"/>
      <c r="BW1035" s="446"/>
      <c r="BX1035" s="446"/>
      <c r="BY1035" s="446"/>
      <c r="BZ1035" s="446"/>
      <c r="CA1035" s="446"/>
      <c r="CB1035" s="446"/>
      <c r="CC1035" s="446"/>
      <c r="CD1035" s="446"/>
      <c r="CE1035" s="446"/>
      <c r="CF1035" s="446"/>
      <c r="CG1035" s="446"/>
      <c r="CH1035" s="446"/>
      <c r="CI1035" s="446"/>
      <c r="CJ1035" s="446"/>
      <c r="CK1035" s="446"/>
      <c r="CL1035" s="446"/>
      <c r="CM1035" s="446"/>
      <c r="CN1035" s="446"/>
      <c r="CO1035" s="446"/>
      <c r="CP1035" s="446"/>
      <c r="CQ1035" s="446"/>
      <c r="CR1035" s="446"/>
      <c r="CS1035" s="446"/>
      <c r="CT1035" s="446"/>
      <c r="CU1035" s="446"/>
      <c r="CV1035" s="446"/>
      <c r="CW1035" s="446"/>
      <c r="CX1035" s="446"/>
      <c r="CY1035" s="446"/>
      <c r="CZ1035" s="446"/>
      <c r="DA1035" s="446"/>
      <c r="DB1035" s="446"/>
      <c r="DC1035" s="446"/>
      <c r="DD1035" s="446"/>
      <c r="DE1035" s="446"/>
      <c r="DF1035" s="446"/>
      <c r="DG1035" s="446"/>
      <c r="DH1035" s="446"/>
      <c r="DI1035" s="446"/>
      <c r="DJ1035" s="446"/>
      <c r="DK1035" s="446"/>
      <c r="DL1035" s="446"/>
      <c r="DM1035" s="446"/>
      <c r="DN1035" s="446"/>
      <c r="DO1035" s="446"/>
      <c r="DP1035" s="446"/>
      <c r="DQ1035" s="446"/>
      <c r="DR1035" s="446"/>
      <c r="DS1035" s="446"/>
      <c r="DT1035" s="446"/>
      <c r="DU1035" s="446"/>
      <c r="DV1035" s="446"/>
      <c r="DW1035" s="446"/>
      <c r="DX1035" s="446"/>
      <c r="DY1035" s="446"/>
      <c r="DZ1035" s="446"/>
      <c r="EA1035" s="446"/>
      <c r="EB1035" s="446"/>
      <c r="EC1035" s="446"/>
      <c r="ED1035" s="446"/>
      <c r="EE1035" s="446"/>
      <c r="EF1035" s="446"/>
      <c r="EG1035" s="446"/>
      <c r="EH1035" s="446"/>
      <c r="EI1035" s="446"/>
      <c r="EJ1035" s="446"/>
      <c r="EK1035" s="446"/>
      <c r="EL1035" s="446"/>
      <c r="EM1035" s="446"/>
      <c r="EN1035" s="446"/>
      <c r="EO1035" s="446"/>
      <c r="EP1035" s="446"/>
      <c r="EQ1035" s="446"/>
      <c r="ER1035" s="446"/>
      <c r="ES1035" s="446"/>
      <c r="ET1035" s="446"/>
      <c r="EU1035" s="446"/>
      <c r="EV1035" s="446"/>
      <c r="EW1035" s="446"/>
      <c r="EX1035" s="446"/>
      <c r="EY1035" s="446"/>
      <c r="EZ1035" s="446"/>
      <c r="FA1035" s="446"/>
      <c r="FB1035" s="446"/>
      <c r="FC1035" s="446"/>
      <c r="FD1035" s="446"/>
      <c r="FE1035" s="446"/>
      <c r="FF1035" s="446"/>
      <c r="FG1035" s="446"/>
      <c r="FH1035" s="446"/>
      <c r="FI1035" s="446"/>
      <c r="FJ1035" s="446"/>
      <c r="FK1035" s="446"/>
      <c r="FL1035" s="446"/>
      <c r="FM1035" s="446"/>
      <c r="FN1035" s="446"/>
      <c r="FO1035" s="446"/>
      <c r="FP1035" s="446"/>
      <c r="FQ1035" s="446"/>
      <c r="FR1035" s="446"/>
      <c r="FS1035" s="446"/>
      <c r="FT1035" s="446"/>
      <c r="FU1035" s="446"/>
      <c r="FV1035" s="446"/>
      <c r="FW1035" s="446"/>
      <c r="FX1035" s="446"/>
      <c r="FY1035" s="446"/>
      <c r="FZ1035" s="446"/>
      <c r="GA1035" s="446"/>
      <c r="GB1035" s="446"/>
      <c r="GC1035" s="446"/>
      <c r="GD1035" s="446"/>
      <c r="GE1035" s="446"/>
      <c r="GF1035" s="446"/>
      <c r="GG1035" s="446"/>
      <c r="GH1035" s="446"/>
      <c r="GI1035" s="446"/>
      <c r="GJ1035" s="446"/>
      <c r="GK1035" s="446"/>
      <c r="GL1035" s="446"/>
      <c r="GM1035" s="446"/>
      <c r="GN1035" s="446"/>
      <c r="GO1035" s="446"/>
      <c r="GP1035" s="446"/>
      <c r="GQ1035" s="446"/>
      <c r="GR1035" s="446"/>
      <c r="GS1035" s="446"/>
      <c r="GT1035" s="446"/>
      <c r="GU1035" s="446"/>
      <c r="GV1035" s="446"/>
      <c r="GW1035" s="364"/>
    </row>
    <row r="1036" spans="2:205" x14ac:dyDescent="0.2">
      <c r="B1036" s="509"/>
      <c r="C1036" s="449"/>
      <c r="D1036" s="502"/>
      <c r="E1036" s="446"/>
      <c r="F1036" s="446"/>
      <c r="G1036" s="503"/>
      <c r="H1036" s="334"/>
      <c r="I1036" s="446"/>
      <c r="J1036" s="446"/>
      <c r="K1036" s="446"/>
      <c r="L1036" s="446"/>
      <c r="M1036" s="446"/>
      <c r="N1036" s="446"/>
      <c r="O1036" s="446"/>
      <c r="P1036" s="446"/>
      <c r="Q1036" s="446"/>
      <c r="R1036" s="446"/>
      <c r="S1036" s="446"/>
      <c r="T1036" s="446"/>
      <c r="U1036" s="446"/>
      <c r="V1036" s="446"/>
      <c r="W1036" s="446"/>
      <c r="X1036" s="446"/>
      <c r="Y1036" s="446"/>
      <c r="Z1036" s="446"/>
      <c r="AA1036" s="446"/>
      <c r="AB1036" s="446"/>
      <c r="AC1036" s="446"/>
      <c r="AD1036" s="446"/>
      <c r="AE1036" s="446"/>
      <c r="AF1036" s="446"/>
      <c r="AG1036" s="446"/>
      <c r="AH1036" s="446"/>
      <c r="AI1036" s="446"/>
      <c r="AJ1036" s="446"/>
      <c r="AK1036" s="446"/>
      <c r="AL1036" s="446"/>
      <c r="AM1036" s="446"/>
      <c r="AN1036" s="446"/>
      <c r="AO1036" s="446"/>
      <c r="AP1036" s="446"/>
      <c r="AQ1036" s="446"/>
      <c r="AR1036" s="446"/>
      <c r="AS1036" s="446"/>
      <c r="AT1036" s="446"/>
      <c r="AU1036" s="446"/>
      <c r="AV1036" s="446"/>
      <c r="AW1036" s="446"/>
      <c r="AX1036" s="446"/>
      <c r="AY1036" s="446"/>
      <c r="AZ1036" s="446"/>
      <c r="BA1036" s="446"/>
      <c r="BB1036" s="446"/>
      <c r="BC1036" s="446"/>
      <c r="BD1036" s="446"/>
      <c r="BE1036" s="446"/>
      <c r="BF1036" s="446"/>
      <c r="BG1036" s="446"/>
      <c r="BH1036" s="446"/>
      <c r="BI1036" s="446"/>
      <c r="BJ1036" s="446"/>
      <c r="BK1036" s="446"/>
      <c r="BL1036" s="446"/>
      <c r="BM1036" s="446"/>
      <c r="BN1036" s="446"/>
      <c r="BO1036" s="446"/>
      <c r="BP1036" s="446"/>
      <c r="BQ1036" s="446"/>
      <c r="BR1036" s="446"/>
      <c r="BS1036" s="446"/>
      <c r="BT1036" s="446"/>
      <c r="BU1036" s="446"/>
      <c r="BV1036" s="446"/>
      <c r="BW1036" s="446"/>
      <c r="BX1036" s="446"/>
      <c r="BY1036" s="446"/>
      <c r="BZ1036" s="446"/>
      <c r="CA1036" s="446"/>
      <c r="CB1036" s="446"/>
      <c r="CC1036" s="446"/>
      <c r="CD1036" s="446"/>
      <c r="CE1036" s="446"/>
      <c r="CF1036" s="446"/>
      <c r="CG1036" s="446"/>
      <c r="CH1036" s="446"/>
      <c r="CI1036" s="446"/>
      <c r="CJ1036" s="446"/>
      <c r="CK1036" s="446"/>
      <c r="CL1036" s="446"/>
      <c r="CM1036" s="446"/>
      <c r="CN1036" s="446"/>
      <c r="CO1036" s="446"/>
      <c r="CP1036" s="446"/>
      <c r="CQ1036" s="446"/>
      <c r="CR1036" s="446"/>
      <c r="CS1036" s="446"/>
      <c r="CT1036" s="446"/>
      <c r="CU1036" s="446"/>
      <c r="CV1036" s="446"/>
      <c r="CW1036" s="446"/>
      <c r="CX1036" s="446"/>
      <c r="CY1036" s="446"/>
      <c r="CZ1036" s="446"/>
      <c r="DA1036" s="446"/>
      <c r="DB1036" s="446"/>
      <c r="DC1036" s="446"/>
      <c r="DD1036" s="446"/>
      <c r="DE1036" s="446"/>
      <c r="DF1036" s="446"/>
      <c r="DG1036" s="446"/>
      <c r="DH1036" s="446"/>
      <c r="DI1036" s="446"/>
      <c r="DJ1036" s="446"/>
      <c r="DK1036" s="446"/>
      <c r="DL1036" s="446"/>
      <c r="DM1036" s="446"/>
      <c r="DN1036" s="446"/>
      <c r="DO1036" s="446"/>
      <c r="DP1036" s="446"/>
      <c r="DQ1036" s="446"/>
      <c r="DR1036" s="446"/>
      <c r="DS1036" s="446"/>
      <c r="DT1036" s="446"/>
      <c r="DU1036" s="446"/>
      <c r="DV1036" s="446"/>
      <c r="DW1036" s="446"/>
      <c r="DX1036" s="446"/>
      <c r="DY1036" s="446"/>
      <c r="DZ1036" s="446"/>
      <c r="EA1036" s="446"/>
      <c r="EB1036" s="446"/>
      <c r="EC1036" s="446"/>
      <c r="ED1036" s="446"/>
      <c r="EE1036" s="446"/>
      <c r="EF1036" s="446"/>
      <c r="EG1036" s="446"/>
      <c r="EH1036" s="446"/>
      <c r="EI1036" s="446"/>
      <c r="EJ1036" s="446"/>
      <c r="EK1036" s="446"/>
      <c r="EL1036" s="446"/>
      <c r="EM1036" s="446"/>
      <c r="EN1036" s="446"/>
      <c r="EO1036" s="446"/>
      <c r="EP1036" s="446"/>
      <c r="EQ1036" s="446"/>
      <c r="ER1036" s="446"/>
      <c r="ES1036" s="446"/>
      <c r="ET1036" s="446"/>
      <c r="EU1036" s="446"/>
      <c r="EV1036" s="446"/>
      <c r="EW1036" s="446"/>
      <c r="EX1036" s="446"/>
      <c r="EY1036" s="446"/>
      <c r="EZ1036" s="446"/>
      <c r="FA1036" s="446"/>
      <c r="FB1036" s="446"/>
      <c r="FC1036" s="446"/>
      <c r="FD1036" s="446"/>
      <c r="FE1036" s="446"/>
      <c r="FF1036" s="446"/>
      <c r="FG1036" s="446"/>
      <c r="FH1036" s="446"/>
      <c r="FI1036" s="446"/>
      <c r="FJ1036" s="446"/>
      <c r="FK1036" s="446"/>
      <c r="FL1036" s="446"/>
      <c r="FM1036" s="446"/>
      <c r="FN1036" s="446"/>
      <c r="FO1036" s="446"/>
      <c r="FP1036" s="446"/>
      <c r="FQ1036" s="446"/>
      <c r="FR1036" s="446"/>
      <c r="FS1036" s="446"/>
      <c r="FT1036" s="446"/>
      <c r="FU1036" s="446"/>
      <c r="FV1036" s="446"/>
      <c r="FW1036" s="446"/>
      <c r="FX1036" s="446"/>
      <c r="FY1036" s="446"/>
      <c r="FZ1036" s="446"/>
      <c r="GA1036" s="446"/>
      <c r="GB1036" s="446"/>
      <c r="GC1036" s="446"/>
      <c r="GD1036" s="446"/>
      <c r="GE1036" s="446"/>
      <c r="GF1036" s="446"/>
      <c r="GG1036" s="446"/>
      <c r="GH1036" s="446"/>
      <c r="GI1036" s="446"/>
      <c r="GJ1036" s="446"/>
      <c r="GK1036" s="446"/>
      <c r="GL1036" s="446"/>
      <c r="GM1036" s="446"/>
      <c r="GN1036" s="446"/>
      <c r="GO1036" s="446"/>
      <c r="GP1036" s="446"/>
      <c r="GQ1036" s="446"/>
      <c r="GR1036" s="446"/>
      <c r="GS1036" s="446"/>
      <c r="GT1036" s="446"/>
      <c r="GU1036" s="446"/>
      <c r="GV1036" s="446"/>
      <c r="GW1036" s="364"/>
    </row>
    <row r="1037" spans="2:205" x14ac:dyDescent="0.2">
      <c r="B1037" s="509"/>
      <c r="C1037" s="449"/>
      <c r="D1037" s="502"/>
      <c r="E1037" s="446"/>
      <c r="F1037" s="446"/>
      <c r="G1037" s="503"/>
      <c r="H1037" s="334"/>
      <c r="I1037" s="446"/>
      <c r="J1037" s="446"/>
      <c r="K1037" s="446"/>
      <c r="L1037" s="446"/>
      <c r="M1037" s="446"/>
      <c r="N1037" s="446"/>
      <c r="O1037" s="446"/>
      <c r="P1037" s="446"/>
      <c r="Q1037" s="446"/>
      <c r="R1037" s="446"/>
      <c r="S1037" s="446"/>
      <c r="T1037" s="446"/>
      <c r="U1037" s="446"/>
      <c r="V1037" s="446"/>
      <c r="W1037" s="446"/>
      <c r="X1037" s="446"/>
      <c r="Y1037" s="446"/>
      <c r="Z1037" s="446"/>
      <c r="AA1037" s="446"/>
      <c r="AB1037" s="446"/>
      <c r="AC1037" s="446"/>
      <c r="AD1037" s="446"/>
      <c r="AE1037" s="446"/>
      <c r="AF1037" s="446"/>
      <c r="AG1037" s="446"/>
      <c r="AH1037" s="446"/>
      <c r="AI1037" s="446"/>
      <c r="AJ1037" s="446"/>
      <c r="AK1037" s="446"/>
      <c r="AL1037" s="446"/>
      <c r="AM1037" s="446"/>
      <c r="AN1037" s="446"/>
      <c r="AO1037" s="446"/>
      <c r="AP1037" s="446"/>
      <c r="AQ1037" s="446"/>
      <c r="AR1037" s="446"/>
      <c r="AS1037" s="446"/>
      <c r="AT1037" s="446"/>
      <c r="AU1037" s="446"/>
      <c r="AV1037" s="446"/>
      <c r="AW1037" s="446"/>
      <c r="AX1037" s="446"/>
      <c r="AY1037" s="446"/>
      <c r="AZ1037" s="446"/>
      <c r="BA1037" s="446"/>
      <c r="BB1037" s="446"/>
      <c r="BC1037" s="446"/>
      <c r="BD1037" s="446"/>
      <c r="BE1037" s="446"/>
      <c r="BF1037" s="446"/>
      <c r="BG1037" s="446"/>
      <c r="BH1037" s="446"/>
      <c r="BI1037" s="446"/>
      <c r="BJ1037" s="446"/>
      <c r="BK1037" s="446"/>
      <c r="BL1037" s="446"/>
      <c r="BM1037" s="446"/>
      <c r="BN1037" s="446"/>
      <c r="BO1037" s="446"/>
      <c r="BP1037" s="446"/>
      <c r="BQ1037" s="446"/>
      <c r="BR1037" s="446"/>
      <c r="BS1037" s="446"/>
      <c r="BT1037" s="446"/>
      <c r="BU1037" s="446"/>
      <c r="BV1037" s="446"/>
      <c r="BW1037" s="446"/>
      <c r="BX1037" s="446"/>
      <c r="BY1037" s="446"/>
      <c r="BZ1037" s="446"/>
      <c r="CA1037" s="446"/>
      <c r="CB1037" s="446"/>
      <c r="CC1037" s="446"/>
      <c r="CD1037" s="446"/>
      <c r="CE1037" s="446"/>
      <c r="CF1037" s="446"/>
      <c r="CG1037" s="446"/>
      <c r="CH1037" s="446"/>
      <c r="CI1037" s="446"/>
      <c r="CJ1037" s="446"/>
      <c r="CK1037" s="446"/>
      <c r="CL1037" s="446"/>
      <c r="CM1037" s="446"/>
      <c r="CN1037" s="446"/>
      <c r="CO1037" s="446"/>
      <c r="CP1037" s="446"/>
      <c r="CQ1037" s="446"/>
      <c r="CR1037" s="446"/>
      <c r="CS1037" s="446"/>
      <c r="CT1037" s="446"/>
      <c r="CU1037" s="446"/>
      <c r="CV1037" s="446"/>
      <c r="CW1037" s="446"/>
      <c r="CX1037" s="446"/>
      <c r="CY1037" s="446"/>
      <c r="CZ1037" s="446"/>
      <c r="DA1037" s="446"/>
      <c r="DB1037" s="446"/>
      <c r="DC1037" s="446"/>
      <c r="DD1037" s="446"/>
      <c r="DE1037" s="446"/>
      <c r="DF1037" s="446"/>
      <c r="DG1037" s="446"/>
      <c r="DH1037" s="446"/>
      <c r="DI1037" s="446"/>
      <c r="DJ1037" s="446"/>
      <c r="DK1037" s="446"/>
      <c r="DL1037" s="446"/>
      <c r="DM1037" s="446"/>
      <c r="DN1037" s="446"/>
      <c r="DO1037" s="446"/>
      <c r="DP1037" s="446"/>
      <c r="DQ1037" s="446"/>
      <c r="DR1037" s="446"/>
      <c r="DS1037" s="446"/>
      <c r="DT1037" s="446"/>
      <c r="DU1037" s="446"/>
      <c r="DV1037" s="446"/>
      <c r="DW1037" s="446"/>
      <c r="DX1037" s="446"/>
      <c r="DY1037" s="446"/>
      <c r="DZ1037" s="446"/>
      <c r="EA1037" s="446"/>
      <c r="EB1037" s="446"/>
      <c r="EC1037" s="446"/>
      <c r="ED1037" s="446"/>
      <c r="EE1037" s="446"/>
      <c r="EF1037" s="446"/>
      <c r="EG1037" s="446"/>
      <c r="EH1037" s="446"/>
      <c r="EI1037" s="446"/>
      <c r="EJ1037" s="446"/>
      <c r="EK1037" s="446"/>
      <c r="EL1037" s="446"/>
      <c r="EM1037" s="446"/>
      <c r="EN1037" s="446"/>
      <c r="EO1037" s="446"/>
      <c r="EP1037" s="446"/>
      <c r="EQ1037" s="446"/>
      <c r="ER1037" s="446"/>
      <c r="ES1037" s="446"/>
      <c r="ET1037" s="446"/>
      <c r="EU1037" s="446"/>
      <c r="EV1037" s="446"/>
      <c r="EW1037" s="446"/>
      <c r="EX1037" s="446"/>
      <c r="EY1037" s="446"/>
      <c r="EZ1037" s="446"/>
      <c r="FA1037" s="446"/>
      <c r="FB1037" s="446"/>
      <c r="FC1037" s="446"/>
      <c r="FD1037" s="446"/>
      <c r="FE1037" s="446"/>
      <c r="FF1037" s="446"/>
      <c r="FG1037" s="446"/>
      <c r="FH1037" s="446"/>
      <c r="FI1037" s="446"/>
      <c r="FJ1037" s="446"/>
      <c r="FK1037" s="446"/>
      <c r="FL1037" s="446"/>
      <c r="FM1037" s="446"/>
      <c r="FN1037" s="446"/>
      <c r="FO1037" s="446"/>
      <c r="FP1037" s="446"/>
      <c r="FQ1037" s="446"/>
      <c r="FR1037" s="446"/>
      <c r="FS1037" s="446"/>
      <c r="FT1037" s="446"/>
      <c r="FU1037" s="446"/>
      <c r="FV1037" s="446"/>
      <c r="FW1037" s="446"/>
      <c r="FX1037" s="446"/>
      <c r="FY1037" s="446"/>
      <c r="FZ1037" s="446"/>
      <c r="GA1037" s="446"/>
      <c r="GB1037" s="446"/>
      <c r="GC1037" s="446"/>
      <c r="GD1037" s="446"/>
      <c r="GE1037" s="446"/>
      <c r="GF1037" s="446"/>
      <c r="GG1037" s="446"/>
      <c r="GH1037" s="446"/>
      <c r="GI1037" s="446"/>
      <c r="GJ1037" s="446"/>
      <c r="GK1037" s="446"/>
      <c r="GL1037" s="446"/>
      <c r="GM1037" s="446"/>
      <c r="GN1037" s="446"/>
      <c r="GO1037" s="446"/>
      <c r="GP1037" s="446"/>
      <c r="GQ1037" s="446"/>
      <c r="GR1037" s="446"/>
      <c r="GS1037" s="446"/>
      <c r="GT1037" s="446"/>
      <c r="GU1037" s="446"/>
      <c r="GV1037" s="446"/>
      <c r="GW1037" s="364"/>
    </row>
    <row r="1038" spans="2:205" x14ac:dyDescent="0.2">
      <c r="B1038" s="509"/>
      <c r="C1038" s="449"/>
      <c r="D1038" s="502"/>
      <c r="E1038" s="446"/>
      <c r="F1038" s="446"/>
      <c r="G1038" s="503"/>
      <c r="H1038" s="334"/>
      <c r="I1038" s="446"/>
      <c r="J1038" s="446"/>
      <c r="K1038" s="446"/>
      <c r="L1038" s="446"/>
      <c r="M1038" s="446"/>
      <c r="N1038" s="446"/>
      <c r="O1038" s="446"/>
      <c r="P1038" s="446"/>
      <c r="Q1038" s="446"/>
      <c r="R1038" s="446"/>
      <c r="S1038" s="446"/>
      <c r="T1038" s="446"/>
      <c r="U1038" s="446"/>
      <c r="V1038" s="446"/>
      <c r="W1038" s="446"/>
      <c r="X1038" s="446"/>
      <c r="Y1038" s="446"/>
      <c r="Z1038" s="446"/>
      <c r="AA1038" s="446"/>
      <c r="AB1038" s="446"/>
      <c r="AC1038" s="446"/>
      <c r="AD1038" s="446"/>
      <c r="AE1038" s="446"/>
      <c r="AF1038" s="446"/>
      <c r="AG1038" s="446"/>
      <c r="AH1038" s="446"/>
      <c r="AI1038" s="446"/>
      <c r="AJ1038" s="446"/>
      <c r="AK1038" s="446"/>
      <c r="AL1038" s="446"/>
      <c r="AM1038" s="446"/>
      <c r="AN1038" s="446"/>
      <c r="AO1038" s="446"/>
      <c r="AP1038" s="446"/>
      <c r="AQ1038" s="446"/>
      <c r="AR1038" s="446"/>
      <c r="AS1038" s="446"/>
      <c r="AT1038" s="446"/>
      <c r="AU1038" s="446"/>
      <c r="AV1038" s="446"/>
      <c r="AW1038" s="446"/>
      <c r="AX1038" s="446"/>
      <c r="AY1038" s="446"/>
      <c r="AZ1038" s="446"/>
      <c r="BA1038" s="446"/>
      <c r="BB1038" s="446"/>
      <c r="BC1038" s="446"/>
      <c r="BD1038" s="446"/>
      <c r="BE1038" s="446"/>
      <c r="BF1038" s="446"/>
      <c r="BG1038" s="446"/>
      <c r="BH1038" s="446"/>
      <c r="BI1038" s="446"/>
      <c r="BJ1038" s="446"/>
      <c r="BK1038" s="446"/>
      <c r="BL1038" s="446"/>
      <c r="BM1038" s="446"/>
      <c r="BN1038" s="446"/>
      <c r="BO1038" s="446"/>
      <c r="BP1038" s="446"/>
      <c r="BQ1038" s="446"/>
      <c r="BR1038" s="446"/>
      <c r="BS1038" s="446"/>
      <c r="BT1038" s="446"/>
      <c r="BU1038" s="446"/>
      <c r="BV1038" s="446"/>
      <c r="BW1038" s="446"/>
      <c r="BX1038" s="446"/>
      <c r="BY1038" s="446"/>
      <c r="BZ1038" s="446"/>
      <c r="CA1038" s="446"/>
      <c r="CB1038" s="446"/>
      <c r="CC1038" s="446"/>
      <c r="CD1038" s="446"/>
      <c r="CE1038" s="446"/>
      <c r="CF1038" s="446"/>
      <c r="CG1038" s="446"/>
      <c r="CH1038" s="446"/>
      <c r="CI1038" s="446"/>
      <c r="CJ1038" s="446"/>
      <c r="CK1038" s="446"/>
      <c r="CL1038" s="446"/>
      <c r="CM1038" s="446"/>
      <c r="CN1038" s="446"/>
      <c r="CO1038" s="446"/>
      <c r="CP1038" s="446"/>
      <c r="CQ1038" s="446"/>
      <c r="CR1038" s="446"/>
      <c r="CS1038" s="446"/>
      <c r="CT1038" s="446"/>
      <c r="CU1038" s="446"/>
      <c r="CV1038" s="446"/>
      <c r="CW1038" s="446"/>
      <c r="CX1038" s="446"/>
      <c r="CY1038" s="446"/>
      <c r="CZ1038" s="446"/>
      <c r="DA1038" s="446"/>
      <c r="DB1038" s="446"/>
      <c r="DC1038" s="446"/>
      <c r="DD1038" s="446"/>
      <c r="DE1038" s="446"/>
      <c r="DF1038" s="446"/>
      <c r="DG1038" s="446"/>
      <c r="DH1038" s="446"/>
      <c r="DI1038" s="446"/>
      <c r="DJ1038" s="446"/>
      <c r="DK1038" s="446"/>
      <c r="DL1038" s="446"/>
      <c r="DM1038" s="446"/>
      <c r="DN1038" s="446"/>
      <c r="DO1038" s="446"/>
      <c r="DP1038" s="446"/>
      <c r="DQ1038" s="446"/>
      <c r="DR1038" s="446"/>
      <c r="DS1038" s="446"/>
      <c r="DT1038" s="446"/>
      <c r="DU1038" s="446"/>
      <c r="DV1038" s="446"/>
      <c r="DW1038" s="446"/>
      <c r="DX1038" s="446"/>
      <c r="DY1038" s="446"/>
      <c r="DZ1038" s="446"/>
      <c r="EA1038" s="446"/>
      <c r="EB1038" s="446"/>
      <c r="EC1038" s="446"/>
      <c r="ED1038" s="446"/>
      <c r="EE1038" s="446"/>
      <c r="EF1038" s="446"/>
      <c r="EG1038" s="446"/>
      <c r="EH1038" s="446"/>
      <c r="EI1038" s="446"/>
      <c r="EJ1038" s="446"/>
      <c r="EK1038" s="446"/>
      <c r="EL1038" s="446"/>
      <c r="EM1038" s="446"/>
      <c r="EN1038" s="446"/>
      <c r="EO1038" s="446"/>
      <c r="EP1038" s="446"/>
      <c r="EQ1038" s="446"/>
      <c r="ER1038" s="446"/>
      <c r="ES1038" s="446"/>
      <c r="ET1038" s="446"/>
      <c r="EU1038" s="446"/>
      <c r="EV1038" s="446"/>
      <c r="EW1038" s="446"/>
      <c r="EX1038" s="446"/>
      <c r="EY1038" s="446"/>
      <c r="EZ1038" s="446"/>
      <c r="FA1038" s="446"/>
      <c r="FB1038" s="446"/>
      <c r="FC1038" s="446"/>
      <c r="FD1038" s="446"/>
      <c r="FE1038" s="446"/>
      <c r="FF1038" s="446"/>
      <c r="FG1038" s="446"/>
      <c r="FH1038" s="446"/>
      <c r="FI1038" s="446"/>
      <c r="FJ1038" s="446"/>
      <c r="FK1038" s="446"/>
      <c r="FL1038" s="446"/>
      <c r="FM1038" s="446"/>
      <c r="FN1038" s="446"/>
      <c r="FO1038" s="446"/>
      <c r="FP1038" s="446"/>
      <c r="FQ1038" s="446"/>
      <c r="FR1038" s="446"/>
      <c r="FS1038" s="446"/>
      <c r="FT1038" s="446"/>
      <c r="FU1038" s="446"/>
      <c r="FV1038" s="446"/>
      <c r="FW1038" s="446"/>
      <c r="FX1038" s="446"/>
      <c r="FY1038" s="446"/>
      <c r="FZ1038" s="446"/>
      <c r="GA1038" s="446"/>
      <c r="GB1038" s="446"/>
      <c r="GC1038" s="446"/>
      <c r="GD1038" s="446"/>
      <c r="GE1038" s="446"/>
      <c r="GF1038" s="446"/>
      <c r="GG1038" s="446"/>
      <c r="GH1038" s="446"/>
      <c r="GI1038" s="446"/>
      <c r="GJ1038" s="446"/>
      <c r="GK1038" s="446"/>
      <c r="GL1038" s="446"/>
      <c r="GM1038" s="446"/>
      <c r="GN1038" s="446"/>
      <c r="GO1038" s="446"/>
      <c r="GP1038" s="446"/>
      <c r="GQ1038" s="446"/>
      <c r="GR1038" s="446"/>
      <c r="GS1038" s="446"/>
      <c r="GT1038" s="446"/>
      <c r="GU1038" s="446"/>
      <c r="GV1038" s="446"/>
      <c r="GW1038" s="364"/>
    </row>
    <row r="1039" spans="2:205" x14ac:dyDescent="0.2">
      <c r="B1039" s="509"/>
      <c r="C1039" s="449"/>
      <c r="D1039" s="502"/>
      <c r="E1039" s="446"/>
      <c r="F1039" s="446"/>
      <c r="G1039" s="503"/>
      <c r="H1039" s="334"/>
      <c r="I1039" s="446"/>
      <c r="J1039" s="446"/>
      <c r="K1039" s="446"/>
      <c r="L1039" s="446"/>
      <c r="M1039" s="446"/>
      <c r="N1039" s="446"/>
      <c r="O1039" s="446"/>
      <c r="P1039" s="446"/>
      <c r="Q1039" s="446"/>
      <c r="R1039" s="446"/>
      <c r="S1039" s="446"/>
      <c r="T1039" s="446"/>
      <c r="U1039" s="446"/>
      <c r="V1039" s="446"/>
      <c r="W1039" s="446"/>
      <c r="X1039" s="446"/>
      <c r="Y1039" s="446"/>
      <c r="Z1039" s="446"/>
      <c r="AA1039" s="446"/>
      <c r="AB1039" s="446"/>
      <c r="AC1039" s="446"/>
      <c r="AD1039" s="446"/>
      <c r="AE1039" s="446"/>
      <c r="AF1039" s="446"/>
      <c r="AG1039" s="446"/>
      <c r="AH1039" s="446"/>
      <c r="AI1039" s="446"/>
      <c r="AJ1039" s="446"/>
      <c r="AK1039" s="446"/>
      <c r="AL1039" s="446"/>
      <c r="AM1039" s="446"/>
      <c r="AN1039" s="446"/>
      <c r="AO1039" s="446"/>
      <c r="AP1039" s="446"/>
      <c r="AQ1039" s="446"/>
      <c r="AR1039" s="446"/>
      <c r="AS1039" s="446"/>
      <c r="AT1039" s="446"/>
      <c r="AU1039" s="446"/>
      <c r="AV1039" s="446"/>
      <c r="AW1039" s="446"/>
      <c r="AX1039" s="446"/>
      <c r="AY1039" s="446"/>
      <c r="AZ1039" s="446"/>
      <c r="BA1039" s="446"/>
      <c r="BB1039" s="446"/>
      <c r="BC1039" s="446"/>
      <c r="BD1039" s="446"/>
      <c r="BE1039" s="446"/>
      <c r="BF1039" s="446"/>
      <c r="BG1039" s="446"/>
      <c r="BH1039" s="446"/>
      <c r="BI1039" s="446"/>
      <c r="BJ1039" s="446"/>
      <c r="BK1039" s="446"/>
      <c r="BL1039" s="446"/>
      <c r="BM1039" s="446"/>
      <c r="BN1039" s="446"/>
      <c r="BO1039" s="446"/>
      <c r="BP1039" s="446"/>
      <c r="BQ1039" s="446"/>
      <c r="BR1039" s="446"/>
      <c r="BS1039" s="446"/>
      <c r="BT1039" s="446"/>
      <c r="BU1039" s="446"/>
      <c r="BV1039" s="446"/>
      <c r="BW1039" s="446"/>
      <c r="BX1039" s="446"/>
      <c r="BY1039" s="446"/>
      <c r="BZ1039" s="446"/>
      <c r="CA1039" s="446"/>
      <c r="CB1039" s="446"/>
      <c r="CC1039" s="446"/>
      <c r="CD1039" s="446"/>
      <c r="CE1039" s="446"/>
      <c r="CF1039" s="446"/>
      <c r="CG1039" s="446"/>
      <c r="CH1039" s="446"/>
      <c r="CI1039" s="446"/>
      <c r="CJ1039" s="446"/>
      <c r="CK1039" s="446"/>
      <c r="CL1039" s="446"/>
      <c r="CM1039" s="446"/>
      <c r="CN1039" s="446"/>
      <c r="CO1039" s="446"/>
      <c r="CP1039" s="446"/>
      <c r="CQ1039" s="446"/>
      <c r="CR1039" s="446"/>
      <c r="CS1039" s="446"/>
      <c r="CT1039" s="446"/>
      <c r="CU1039" s="446"/>
      <c r="CV1039" s="446"/>
      <c r="CW1039" s="446"/>
      <c r="CX1039" s="446"/>
      <c r="CY1039" s="446"/>
      <c r="CZ1039" s="446"/>
      <c r="DA1039" s="446"/>
      <c r="DB1039" s="446"/>
      <c r="DC1039" s="446"/>
      <c r="DD1039" s="446"/>
      <c r="DE1039" s="446"/>
      <c r="DF1039" s="446"/>
      <c r="DG1039" s="446"/>
      <c r="DH1039" s="446"/>
      <c r="DI1039" s="446"/>
      <c r="DJ1039" s="446"/>
      <c r="DK1039" s="446"/>
      <c r="DL1039" s="446"/>
      <c r="DM1039" s="446"/>
      <c r="DN1039" s="446"/>
      <c r="DO1039" s="446"/>
      <c r="DP1039" s="446"/>
      <c r="DQ1039" s="446"/>
      <c r="DR1039" s="446"/>
      <c r="DS1039" s="446"/>
      <c r="DT1039" s="446"/>
      <c r="DU1039" s="446"/>
      <c r="DV1039" s="446"/>
      <c r="DW1039" s="446"/>
      <c r="DX1039" s="446"/>
      <c r="DY1039" s="446"/>
      <c r="DZ1039" s="446"/>
      <c r="EA1039" s="446"/>
      <c r="EB1039" s="446"/>
      <c r="EC1039" s="446"/>
      <c r="ED1039" s="446"/>
      <c r="EE1039" s="446"/>
      <c r="EF1039" s="446"/>
      <c r="EG1039" s="446"/>
      <c r="EH1039" s="446"/>
      <c r="EI1039" s="446"/>
      <c r="EJ1039" s="446"/>
      <c r="EK1039" s="446"/>
      <c r="EL1039" s="446"/>
      <c r="EM1039" s="446"/>
      <c r="EN1039" s="446"/>
      <c r="EO1039" s="446"/>
      <c r="EP1039" s="446"/>
      <c r="EQ1039" s="446"/>
      <c r="ER1039" s="446"/>
      <c r="ES1039" s="446"/>
      <c r="ET1039" s="446"/>
      <c r="EU1039" s="446"/>
      <c r="EV1039" s="446"/>
      <c r="EW1039" s="446"/>
      <c r="EX1039" s="446"/>
      <c r="EY1039" s="446"/>
      <c r="EZ1039" s="446"/>
      <c r="FA1039" s="446"/>
      <c r="FB1039" s="446"/>
      <c r="FC1039" s="446"/>
      <c r="FD1039" s="446"/>
      <c r="FE1039" s="446"/>
      <c r="FF1039" s="446"/>
      <c r="FG1039" s="446"/>
      <c r="FH1039" s="446"/>
      <c r="FI1039" s="446"/>
      <c r="FJ1039" s="446"/>
      <c r="FK1039" s="446"/>
      <c r="FL1039" s="446"/>
      <c r="FM1039" s="446"/>
      <c r="FN1039" s="446"/>
      <c r="FO1039" s="446"/>
      <c r="FP1039" s="446"/>
      <c r="FQ1039" s="446"/>
      <c r="FR1039" s="446"/>
      <c r="FS1039" s="446"/>
      <c r="FT1039" s="446"/>
      <c r="FU1039" s="446"/>
      <c r="FV1039" s="446"/>
      <c r="FW1039" s="446"/>
      <c r="FX1039" s="446"/>
      <c r="FY1039" s="446"/>
      <c r="FZ1039" s="446"/>
      <c r="GA1039" s="446"/>
      <c r="GB1039" s="446"/>
      <c r="GC1039" s="446"/>
      <c r="GD1039" s="446"/>
      <c r="GE1039" s="446"/>
      <c r="GF1039" s="446"/>
      <c r="GG1039" s="446"/>
      <c r="GH1039" s="446"/>
      <c r="GI1039" s="446"/>
      <c r="GJ1039" s="446"/>
      <c r="GK1039" s="446"/>
      <c r="GL1039" s="446"/>
      <c r="GM1039" s="446"/>
      <c r="GN1039" s="446"/>
      <c r="GO1039" s="446"/>
      <c r="GP1039" s="446"/>
      <c r="GQ1039" s="446"/>
      <c r="GR1039" s="446"/>
      <c r="GS1039" s="446"/>
      <c r="GT1039" s="446"/>
      <c r="GU1039" s="446"/>
      <c r="GV1039" s="446"/>
      <c r="GW1039" s="364"/>
    </row>
    <row r="1040" spans="2:205" x14ac:dyDescent="0.2">
      <c r="B1040" s="509"/>
      <c r="C1040" s="449"/>
      <c r="D1040" s="502"/>
      <c r="E1040" s="446"/>
      <c r="F1040" s="446"/>
      <c r="G1040" s="503"/>
      <c r="H1040" s="334"/>
      <c r="I1040" s="446"/>
      <c r="J1040" s="446"/>
      <c r="K1040" s="446"/>
      <c r="L1040" s="446"/>
      <c r="M1040" s="446"/>
      <c r="N1040" s="446"/>
      <c r="O1040" s="446"/>
      <c r="P1040" s="446"/>
      <c r="Q1040" s="446"/>
      <c r="R1040" s="446"/>
      <c r="S1040" s="446"/>
      <c r="T1040" s="446"/>
      <c r="U1040" s="446"/>
      <c r="V1040" s="446"/>
      <c r="W1040" s="446"/>
      <c r="X1040" s="446"/>
      <c r="Y1040" s="446"/>
      <c r="Z1040" s="446"/>
      <c r="AA1040" s="446"/>
      <c r="AB1040" s="446"/>
      <c r="AC1040" s="446"/>
      <c r="AD1040" s="446"/>
      <c r="AE1040" s="446"/>
      <c r="AF1040" s="446"/>
      <c r="AG1040" s="446"/>
      <c r="AH1040" s="446"/>
      <c r="AI1040" s="446"/>
      <c r="AJ1040" s="446"/>
      <c r="AK1040" s="446"/>
      <c r="AL1040" s="446"/>
      <c r="AM1040" s="446"/>
      <c r="AN1040" s="446"/>
      <c r="AO1040" s="446"/>
      <c r="AP1040" s="446"/>
      <c r="AQ1040" s="446"/>
      <c r="AR1040" s="446"/>
      <c r="AS1040" s="446"/>
      <c r="AT1040" s="446"/>
      <c r="AU1040" s="446"/>
      <c r="AV1040" s="446"/>
      <c r="AW1040" s="446"/>
      <c r="AX1040" s="446"/>
      <c r="AY1040" s="446"/>
      <c r="AZ1040" s="446"/>
      <c r="BA1040" s="446"/>
      <c r="BB1040" s="446"/>
      <c r="BC1040" s="446"/>
      <c r="BD1040" s="446"/>
      <c r="BE1040" s="446"/>
      <c r="BF1040" s="446"/>
      <c r="BG1040" s="446"/>
      <c r="BH1040" s="446"/>
      <c r="BI1040" s="446"/>
      <c r="BJ1040" s="446"/>
      <c r="BK1040" s="446"/>
      <c r="BL1040" s="446"/>
      <c r="BM1040" s="446"/>
      <c r="BN1040" s="446"/>
      <c r="BO1040" s="446"/>
      <c r="BP1040" s="446"/>
      <c r="BQ1040" s="446"/>
      <c r="BR1040" s="446"/>
      <c r="BS1040" s="446"/>
      <c r="BT1040" s="446"/>
      <c r="BU1040" s="446"/>
      <c r="BV1040" s="446"/>
      <c r="BW1040" s="446"/>
      <c r="BX1040" s="446"/>
      <c r="BY1040" s="446"/>
      <c r="BZ1040" s="446"/>
      <c r="CA1040" s="446"/>
      <c r="CB1040" s="446"/>
      <c r="CC1040" s="446"/>
      <c r="CD1040" s="446"/>
      <c r="CE1040" s="446"/>
      <c r="CF1040" s="446"/>
      <c r="CG1040" s="446"/>
      <c r="CH1040" s="446"/>
      <c r="CI1040" s="446"/>
      <c r="CJ1040" s="446"/>
      <c r="CK1040" s="446"/>
      <c r="CL1040" s="446"/>
      <c r="CM1040" s="446"/>
      <c r="CN1040" s="446"/>
      <c r="CO1040" s="446"/>
      <c r="CP1040" s="446"/>
      <c r="CQ1040" s="446"/>
      <c r="CR1040" s="446"/>
      <c r="CS1040" s="446"/>
      <c r="CT1040" s="446"/>
      <c r="CU1040" s="446"/>
      <c r="CV1040" s="446"/>
      <c r="CW1040" s="446"/>
      <c r="CX1040" s="446"/>
      <c r="CY1040" s="446"/>
      <c r="CZ1040" s="446"/>
      <c r="DA1040" s="446"/>
      <c r="DB1040" s="446"/>
      <c r="DC1040" s="446"/>
      <c r="DD1040" s="446"/>
      <c r="DE1040" s="446"/>
      <c r="DF1040" s="446"/>
      <c r="DG1040" s="446"/>
      <c r="DH1040" s="446"/>
      <c r="DI1040" s="446"/>
      <c r="DJ1040" s="446"/>
      <c r="DK1040" s="446"/>
      <c r="DL1040" s="446"/>
      <c r="DM1040" s="446"/>
      <c r="DN1040" s="446"/>
      <c r="DO1040" s="446"/>
      <c r="DP1040" s="446"/>
      <c r="DQ1040" s="446"/>
      <c r="DR1040" s="446"/>
      <c r="DS1040" s="446"/>
      <c r="DT1040" s="446"/>
      <c r="DU1040" s="446"/>
      <c r="DV1040" s="446"/>
      <c r="DW1040" s="446"/>
      <c r="DX1040" s="446"/>
      <c r="DY1040" s="446"/>
      <c r="DZ1040" s="446"/>
      <c r="EA1040" s="446"/>
      <c r="EB1040" s="446"/>
      <c r="EC1040" s="446"/>
      <c r="ED1040" s="446"/>
      <c r="EE1040" s="446"/>
      <c r="EF1040" s="446"/>
      <c r="EG1040" s="446"/>
      <c r="EH1040" s="446"/>
      <c r="EI1040" s="446"/>
      <c r="EJ1040" s="446"/>
      <c r="EK1040" s="446"/>
      <c r="EL1040" s="446"/>
      <c r="EM1040" s="446"/>
      <c r="EN1040" s="446"/>
      <c r="EO1040" s="446"/>
      <c r="EP1040" s="446"/>
      <c r="EQ1040" s="446"/>
      <c r="ER1040" s="446"/>
      <c r="ES1040" s="446"/>
      <c r="ET1040" s="446"/>
      <c r="EU1040" s="446"/>
      <c r="EV1040" s="446"/>
      <c r="EW1040" s="446"/>
      <c r="EX1040" s="446"/>
      <c r="EY1040" s="446"/>
      <c r="EZ1040" s="446"/>
      <c r="FA1040" s="446"/>
      <c r="FB1040" s="446"/>
      <c r="FC1040" s="446"/>
      <c r="FD1040" s="446"/>
      <c r="FE1040" s="446"/>
      <c r="FF1040" s="446"/>
      <c r="FG1040" s="446"/>
      <c r="FH1040" s="446"/>
      <c r="FI1040" s="446"/>
      <c r="FJ1040" s="446"/>
      <c r="FK1040" s="446"/>
      <c r="FL1040" s="446"/>
      <c r="FM1040" s="446"/>
      <c r="FN1040" s="446"/>
      <c r="FO1040" s="446"/>
      <c r="FP1040" s="446"/>
      <c r="FQ1040" s="446"/>
      <c r="FR1040" s="446"/>
      <c r="FS1040" s="446"/>
      <c r="FT1040" s="446"/>
      <c r="FU1040" s="446"/>
      <c r="FV1040" s="446"/>
      <c r="FW1040" s="446"/>
      <c r="FX1040" s="446"/>
      <c r="FY1040" s="446"/>
      <c r="FZ1040" s="446"/>
      <c r="GA1040" s="446"/>
      <c r="GB1040" s="446"/>
      <c r="GC1040" s="446"/>
      <c r="GD1040" s="446"/>
      <c r="GE1040" s="446"/>
      <c r="GF1040" s="446"/>
      <c r="GG1040" s="446"/>
      <c r="GH1040" s="446"/>
      <c r="GI1040" s="446"/>
      <c r="GJ1040" s="446"/>
      <c r="GK1040" s="446"/>
      <c r="GL1040" s="446"/>
      <c r="GM1040" s="446"/>
      <c r="GN1040" s="446"/>
      <c r="GO1040" s="446"/>
      <c r="GP1040" s="446"/>
      <c r="GQ1040" s="446"/>
      <c r="GR1040" s="446"/>
      <c r="GS1040" s="446"/>
      <c r="GT1040" s="446"/>
      <c r="GU1040" s="446"/>
      <c r="GV1040" s="446"/>
      <c r="GW1040" s="364"/>
    </row>
    <row r="1041" spans="2:205" x14ac:dyDescent="0.2">
      <c r="B1041" s="509"/>
      <c r="C1041" s="449"/>
      <c r="D1041" s="502"/>
      <c r="E1041" s="446"/>
      <c r="F1041" s="446"/>
      <c r="G1041" s="503"/>
      <c r="H1041" s="334"/>
      <c r="I1041" s="446"/>
      <c r="J1041" s="446"/>
      <c r="K1041" s="446"/>
      <c r="L1041" s="446"/>
      <c r="M1041" s="446"/>
      <c r="N1041" s="446"/>
      <c r="O1041" s="446"/>
      <c r="P1041" s="446"/>
      <c r="Q1041" s="446"/>
      <c r="R1041" s="446"/>
      <c r="S1041" s="446"/>
      <c r="T1041" s="446"/>
      <c r="U1041" s="446"/>
      <c r="V1041" s="446"/>
      <c r="W1041" s="446"/>
      <c r="X1041" s="446"/>
      <c r="Y1041" s="446"/>
      <c r="Z1041" s="446"/>
      <c r="AA1041" s="446"/>
      <c r="AB1041" s="446"/>
      <c r="AC1041" s="446"/>
      <c r="AD1041" s="446"/>
      <c r="AE1041" s="446"/>
      <c r="AF1041" s="446"/>
      <c r="AG1041" s="446"/>
      <c r="AH1041" s="446"/>
      <c r="AI1041" s="446"/>
      <c r="AJ1041" s="446"/>
      <c r="AK1041" s="446"/>
      <c r="AL1041" s="446"/>
      <c r="AM1041" s="446"/>
      <c r="AN1041" s="446"/>
      <c r="AO1041" s="446"/>
      <c r="AP1041" s="446"/>
      <c r="AQ1041" s="446"/>
      <c r="AR1041" s="446"/>
      <c r="AS1041" s="446"/>
      <c r="AT1041" s="446"/>
      <c r="AU1041" s="446"/>
      <c r="AV1041" s="446"/>
      <c r="AW1041" s="446"/>
      <c r="AX1041" s="446"/>
      <c r="AY1041" s="446"/>
      <c r="AZ1041" s="446"/>
      <c r="BA1041" s="446"/>
      <c r="BB1041" s="446"/>
      <c r="BC1041" s="446"/>
      <c r="BD1041" s="446"/>
      <c r="BE1041" s="446"/>
      <c r="BF1041" s="446"/>
      <c r="BG1041" s="446"/>
      <c r="BH1041" s="446"/>
      <c r="BI1041" s="446"/>
      <c r="BJ1041" s="446"/>
      <c r="BK1041" s="446"/>
      <c r="BL1041" s="446"/>
      <c r="BM1041" s="446"/>
      <c r="BN1041" s="446"/>
      <c r="BO1041" s="446"/>
      <c r="BP1041" s="446"/>
      <c r="BQ1041" s="446"/>
      <c r="BR1041" s="446"/>
      <c r="BS1041" s="446"/>
      <c r="BT1041" s="446"/>
      <c r="BU1041" s="446"/>
      <c r="BV1041" s="446"/>
      <c r="BW1041" s="446"/>
      <c r="BX1041" s="446"/>
      <c r="BY1041" s="446"/>
      <c r="BZ1041" s="446"/>
      <c r="CA1041" s="446"/>
      <c r="CB1041" s="446"/>
      <c r="CC1041" s="446"/>
      <c r="CD1041" s="446"/>
      <c r="CE1041" s="446"/>
      <c r="CF1041" s="446"/>
      <c r="CG1041" s="446"/>
      <c r="CH1041" s="446"/>
      <c r="CI1041" s="446"/>
      <c r="CJ1041" s="446"/>
      <c r="CK1041" s="446"/>
      <c r="CL1041" s="446"/>
      <c r="CM1041" s="446"/>
      <c r="CN1041" s="446"/>
      <c r="CO1041" s="446"/>
      <c r="CP1041" s="446"/>
      <c r="CQ1041" s="446"/>
      <c r="CR1041" s="446"/>
      <c r="CS1041" s="446"/>
      <c r="CT1041" s="446"/>
      <c r="CU1041" s="446"/>
      <c r="CV1041" s="446"/>
      <c r="CW1041" s="446"/>
      <c r="CX1041" s="446"/>
      <c r="CY1041" s="446"/>
      <c r="CZ1041" s="446"/>
      <c r="DA1041" s="446"/>
      <c r="DB1041" s="446"/>
      <c r="DC1041" s="446"/>
      <c r="DD1041" s="446"/>
      <c r="DE1041" s="446"/>
      <c r="DF1041" s="446"/>
      <c r="DG1041" s="446"/>
      <c r="DH1041" s="446"/>
      <c r="DI1041" s="446"/>
      <c r="DJ1041" s="446"/>
      <c r="DK1041" s="446"/>
      <c r="DL1041" s="446"/>
      <c r="DM1041" s="446"/>
      <c r="DN1041" s="446"/>
      <c r="DO1041" s="446"/>
      <c r="DP1041" s="446"/>
      <c r="DQ1041" s="446"/>
      <c r="DR1041" s="446"/>
      <c r="DS1041" s="446"/>
      <c r="DT1041" s="446"/>
      <c r="DU1041" s="446"/>
      <c r="DV1041" s="446"/>
      <c r="DW1041" s="446"/>
      <c r="DX1041" s="446"/>
      <c r="DY1041" s="446"/>
      <c r="DZ1041" s="446"/>
      <c r="EA1041" s="446"/>
      <c r="EB1041" s="446"/>
      <c r="EC1041" s="446"/>
      <c r="ED1041" s="446"/>
      <c r="EE1041" s="446"/>
      <c r="EF1041" s="446"/>
      <c r="EG1041" s="446"/>
      <c r="EH1041" s="446"/>
      <c r="EI1041" s="446"/>
      <c r="EJ1041" s="446"/>
      <c r="EK1041" s="446"/>
      <c r="EL1041" s="446"/>
      <c r="EM1041" s="446"/>
      <c r="EN1041" s="446"/>
      <c r="EO1041" s="446"/>
      <c r="EP1041" s="446"/>
      <c r="EQ1041" s="446"/>
      <c r="ER1041" s="446"/>
      <c r="ES1041" s="446"/>
      <c r="ET1041" s="446"/>
      <c r="EU1041" s="446"/>
      <c r="EV1041" s="446"/>
      <c r="EW1041" s="446"/>
      <c r="EX1041" s="446"/>
      <c r="EY1041" s="446"/>
      <c r="EZ1041" s="446"/>
      <c r="FA1041" s="446"/>
      <c r="FB1041" s="446"/>
      <c r="FC1041" s="446"/>
      <c r="FD1041" s="446"/>
      <c r="FE1041" s="446"/>
      <c r="FF1041" s="446"/>
      <c r="FG1041" s="446"/>
      <c r="FH1041" s="446"/>
      <c r="FI1041" s="446"/>
      <c r="FJ1041" s="446"/>
      <c r="FK1041" s="446"/>
      <c r="FL1041" s="446"/>
      <c r="FM1041" s="446"/>
      <c r="FN1041" s="446"/>
      <c r="FO1041" s="446"/>
      <c r="FP1041" s="446"/>
      <c r="FQ1041" s="446"/>
      <c r="FR1041" s="446"/>
      <c r="FS1041" s="446"/>
      <c r="FT1041" s="446"/>
      <c r="FU1041" s="446"/>
      <c r="FV1041" s="446"/>
      <c r="FW1041" s="446"/>
      <c r="FX1041" s="446"/>
      <c r="FY1041" s="446"/>
      <c r="FZ1041" s="446"/>
      <c r="GA1041" s="446"/>
      <c r="GB1041" s="446"/>
      <c r="GC1041" s="446"/>
      <c r="GD1041" s="446"/>
      <c r="GE1041" s="446"/>
      <c r="GF1041" s="446"/>
      <c r="GG1041" s="446"/>
      <c r="GH1041" s="446"/>
      <c r="GI1041" s="446"/>
      <c r="GJ1041" s="446"/>
      <c r="GK1041" s="446"/>
      <c r="GL1041" s="446"/>
      <c r="GM1041" s="446"/>
      <c r="GN1041" s="446"/>
      <c r="GO1041" s="446"/>
      <c r="GP1041" s="446"/>
      <c r="GQ1041" s="446"/>
      <c r="GR1041" s="446"/>
      <c r="GS1041" s="446"/>
      <c r="GT1041" s="446"/>
      <c r="GU1041" s="446"/>
      <c r="GV1041" s="446"/>
      <c r="GW1041" s="364"/>
    </row>
    <row r="1042" spans="2:205" x14ac:dyDescent="0.2">
      <c r="B1042" s="509"/>
      <c r="C1042" s="449"/>
      <c r="D1042" s="502"/>
      <c r="E1042" s="446"/>
      <c r="F1042" s="446"/>
      <c r="G1042" s="503"/>
      <c r="H1042" s="334"/>
      <c r="I1042" s="446"/>
      <c r="J1042" s="446"/>
      <c r="K1042" s="446"/>
      <c r="L1042" s="446"/>
      <c r="M1042" s="446"/>
      <c r="N1042" s="446"/>
      <c r="O1042" s="446"/>
      <c r="P1042" s="446"/>
      <c r="Q1042" s="446"/>
      <c r="R1042" s="446"/>
      <c r="S1042" s="446"/>
      <c r="T1042" s="446"/>
      <c r="U1042" s="446"/>
      <c r="V1042" s="446"/>
      <c r="W1042" s="446"/>
      <c r="X1042" s="446"/>
      <c r="Y1042" s="446"/>
      <c r="Z1042" s="446"/>
      <c r="AA1042" s="446"/>
      <c r="AB1042" s="446"/>
      <c r="AC1042" s="446"/>
      <c r="AD1042" s="446"/>
      <c r="AE1042" s="446"/>
      <c r="AF1042" s="446"/>
      <c r="AG1042" s="446"/>
      <c r="AH1042" s="446"/>
      <c r="AI1042" s="446"/>
      <c r="AJ1042" s="446"/>
      <c r="AK1042" s="446"/>
      <c r="AL1042" s="446"/>
      <c r="AM1042" s="446"/>
      <c r="AN1042" s="446"/>
      <c r="AO1042" s="446"/>
      <c r="AP1042" s="446"/>
      <c r="AQ1042" s="446"/>
      <c r="AR1042" s="446"/>
      <c r="AS1042" s="446"/>
      <c r="AT1042" s="446"/>
      <c r="AU1042" s="446"/>
      <c r="AV1042" s="446"/>
      <c r="AW1042" s="446"/>
      <c r="AX1042" s="446"/>
      <c r="AY1042" s="446"/>
      <c r="AZ1042" s="446"/>
      <c r="BA1042" s="446"/>
      <c r="BB1042" s="446"/>
      <c r="BC1042" s="446"/>
      <c r="BD1042" s="446"/>
      <c r="BE1042" s="446"/>
      <c r="BF1042" s="446"/>
      <c r="BG1042" s="446"/>
      <c r="BH1042" s="446"/>
      <c r="BI1042" s="446"/>
      <c r="BJ1042" s="446"/>
      <c r="BK1042" s="446"/>
      <c r="BL1042" s="446"/>
      <c r="BM1042" s="446"/>
      <c r="BN1042" s="446"/>
      <c r="BO1042" s="446"/>
      <c r="BP1042" s="446"/>
      <c r="BQ1042" s="446"/>
      <c r="BR1042" s="446"/>
      <c r="BS1042" s="446"/>
      <c r="BT1042" s="446"/>
      <c r="BU1042" s="446"/>
      <c r="BV1042" s="446"/>
      <c r="BW1042" s="446"/>
      <c r="BX1042" s="446"/>
      <c r="BY1042" s="446"/>
      <c r="BZ1042" s="446"/>
      <c r="CA1042" s="446"/>
      <c r="CB1042" s="446"/>
      <c r="CC1042" s="446"/>
      <c r="CD1042" s="446"/>
      <c r="CE1042" s="446"/>
      <c r="CF1042" s="446"/>
      <c r="CG1042" s="446"/>
      <c r="CH1042" s="446"/>
      <c r="CI1042" s="446"/>
      <c r="CJ1042" s="446"/>
      <c r="CK1042" s="446"/>
      <c r="CL1042" s="446"/>
      <c r="CM1042" s="446"/>
      <c r="CN1042" s="446"/>
      <c r="CO1042" s="446"/>
      <c r="CP1042" s="446"/>
      <c r="CQ1042" s="446"/>
      <c r="CR1042" s="446"/>
      <c r="CS1042" s="446"/>
      <c r="CT1042" s="446"/>
      <c r="CU1042" s="446"/>
      <c r="CV1042" s="446"/>
      <c r="CW1042" s="446"/>
      <c r="CX1042" s="446"/>
      <c r="CY1042" s="446"/>
      <c r="CZ1042" s="446"/>
      <c r="DA1042" s="446"/>
      <c r="DB1042" s="446"/>
      <c r="DC1042" s="446"/>
      <c r="DD1042" s="446"/>
      <c r="DE1042" s="446"/>
      <c r="DF1042" s="446"/>
      <c r="DG1042" s="446"/>
      <c r="DH1042" s="446"/>
      <c r="DI1042" s="446"/>
      <c r="DJ1042" s="446"/>
      <c r="DK1042" s="446"/>
      <c r="DL1042" s="446"/>
      <c r="DM1042" s="446"/>
      <c r="DN1042" s="446"/>
      <c r="DO1042" s="446"/>
      <c r="DP1042" s="446"/>
      <c r="DQ1042" s="446"/>
      <c r="DR1042" s="446"/>
      <c r="DS1042" s="446"/>
      <c r="DT1042" s="446"/>
      <c r="DU1042" s="446"/>
      <c r="DV1042" s="446"/>
      <c r="DW1042" s="446"/>
      <c r="DX1042" s="446"/>
      <c r="DY1042" s="446"/>
      <c r="DZ1042" s="446"/>
      <c r="EA1042" s="446"/>
      <c r="EB1042" s="446"/>
      <c r="EC1042" s="446"/>
      <c r="ED1042" s="446"/>
      <c r="EE1042" s="446"/>
      <c r="EF1042" s="446"/>
      <c r="EG1042" s="446"/>
      <c r="EH1042" s="446"/>
      <c r="EI1042" s="446"/>
      <c r="EJ1042" s="446"/>
      <c r="EK1042" s="446"/>
      <c r="EL1042" s="446"/>
      <c r="EM1042" s="446"/>
      <c r="EN1042" s="446"/>
      <c r="EO1042" s="446"/>
      <c r="EP1042" s="446"/>
      <c r="EQ1042" s="446"/>
      <c r="ER1042" s="446"/>
      <c r="ES1042" s="446"/>
      <c r="ET1042" s="446"/>
      <c r="EU1042" s="446"/>
      <c r="EV1042" s="446"/>
      <c r="EW1042" s="446"/>
      <c r="EX1042" s="446"/>
      <c r="EY1042" s="446"/>
      <c r="EZ1042" s="446"/>
      <c r="FA1042" s="446"/>
      <c r="FB1042" s="446"/>
      <c r="FC1042" s="446"/>
      <c r="FD1042" s="446"/>
      <c r="FE1042" s="446"/>
      <c r="FF1042" s="446"/>
      <c r="FG1042" s="446"/>
      <c r="FH1042" s="446"/>
      <c r="FI1042" s="446"/>
      <c r="FJ1042" s="446"/>
      <c r="FK1042" s="446"/>
      <c r="FL1042" s="446"/>
      <c r="FM1042" s="446"/>
      <c r="FN1042" s="446"/>
      <c r="FO1042" s="446"/>
      <c r="FP1042" s="446"/>
      <c r="FQ1042" s="446"/>
      <c r="FR1042" s="446"/>
      <c r="FS1042" s="446"/>
      <c r="FT1042" s="446"/>
      <c r="FU1042" s="446"/>
      <c r="FV1042" s="446"/>
      <c r="FW1042" s="446"/>
      <c r="FX1042" s="446"/>
      <c r="FY1042" s="446"/>
      <c r="FZ1042" s="446"/>
      <c r="GA1042" s="446"/>
      <c r="GB1042" s="446"/>
      <c r="GC1042" s="446"/>
      <c r="GD1042" s="446"/>
      <c r="GE1042" s="446"/>
      <c r="GF1042" s="446"/>
      <c r="GG1042" s="446"/>
      <c r="GH1042" s="446"/>
      <c r="GI1042" s="446"/>
      <c r="GJ1042" s="446"/>
      <c r="GK1042" s="446"/>
      <c r="GL1042" s="446"/>
      <c r="GM1042" s="446"/>
      <c r="GN1042" s="446"/>
      <c r="GO1042" s="446"/>
      <c r="GP1042" s="446"/>
      <c r="GQ1042" s="446"/>
      <c r="GR1042" s="446"/>
      <c r="GS1042" s="446"/>
      <c r="GT1042" s="446"/>
      <c r="GU1042" s="446"/>
      <c r="GV1042" s="446"/>
      <c r="GW1042" s="364"/>
    </row>
    <row r="1043" spans="2:205" x14ac:dyDescent="0.2">
      <c r="B1043" s="509"/>
      <c r="C1043" s="449"/>
      <c r="D1043" s="502"/>
      <c r="E1043" s="446"/>
      <c r="F1043" s="446"/>
      <c r="G1043" s="503"/>
      <c r="H1043" s="334"/>
      <c r="I1043" s="446"/>
      <c r="J1043" s="446"/>
      <c r="K1043" s="446"/>
      <c r="L1043" s="446"/>
      <c r="M1043" s="446"/>
      <c r="N1043" s="446"/>
      <c r="O1043" s="446"/>
      <c r="P1043" s="446"/>
      <c r="Q1043" s="446"/>
      <c r="R1043" s="446"/>
      <c r="S1043" s="446"/>
      <c r="T1043" s="446"/>
      <c r="U1043" s="446"/>
      <c r="V1043" s="446"/>
      <c r="W1043" s="446"/>
      <c r="X1043" s="446"/>
      <c r="Y1043" s="446"/>
      <c r="Z1043" s="446"/>
      <c r="AA1043" s="446"/>
      <c r="AB1043" s="446"/>
      <c r="AC1043" s="446"/>
      <c r="AD1043" s="446"/>
      <c r="AE1043" s="446"/>
      <c r="AF1043" s="446"/>
      <c r="AG1043" s="446"/>
      <c r="AH1043" s="446"/>
      <c r="AI1043" s="446"/>
      <c r="AJ1043" s="446"/>
      <c r="AK1043" s="446"/>
      <c r="AL1043" s="446"/>
      <c r="AM1043" s="446"/>
      <c r="AN1043" s="446"/>
      <c r="AO1043" s="446"/>
      <c r="AP1043" s="446"/>
      <c r="AQ1043" s="446"/>
      <c r="AR1043" s="446"/>
      <c r="AS1043" s="446"/>
      <c r="AT1043" s="446"/>
      <c r="AU1043" s="446"/>
      <c r="AV1043" s="446"/>
      <c r="AW1043" s="446"/>
      <c r="AX1043" s="446"/>
      <c r="AY1043" s="446"/>
      <c r="AZ1043" s="446"/>
      <c r="BA1043" s="446"/>
      <c r="BB1043" s="446"/>
      <c r="BC1043" s="446"/>
      <c r="BD1043" s="446"/>
      <c r="BE1043" s="446"/>
      <c r="BF1043" s="446"/>
      <c r="BG1043" s="446"/>
      <c r="BH1043" s="446"/>
      <c r="BI1043" s="446"/>
      <c r="BJ1043" s="446"/>
      <c r="BK1043" s="446"/>
      <c r="BL1043" s="446"/>
      <c r="BM1043" s="446"/>
      <c r="BN1043" s="446"/>
      <c r="BO1043" s="446"/>
      <c r="BP1043" s="446"/>
      <c r="BQ1043" s="446"/>
      <c r="BR1043" s="446"/>
      <c r="BS1043" s="446"/>
      <c r="BT1043" s="446"/>
      <c r="BU1043" s="446"/>
      <c r="BV1043" s="446"/>
      <c r="BW1043" s="446"/>
      <c r="BX1043" s="446"/>
      <c r="BY1043" s="446"/>
      <c r="BZ1043" s="446"/>
      <c r="CA1043" s="446"/>
      <c r="CB1043" s="446"/>
      <c r="CC1043" s="446"/>
      <c r="CD1043" s="446"/>
      <c r="CE1043" s="446"/>
      <c r="CF1043" s="446"/>
      <c r="CG1043" s="446"/>
      <c r="CH1043" s="446"/>
      <c r="CI1043" s="446"/>
      <c r="CJ1043" s="446"/>
      <c r="CK1043" s="446"/>
      <c r="CL1043" s="446"/>
      <c r="CM1043" s="446"/>
      <c r="CN1043" s="446"/>
      <c r="CO1043" s="446"/>
      <c r="CP1043" s="446"/>
      <c r="CQ1043" s="446"/>
      <c r="CR1043" s="446"/>
      <c r="CS1043" s="446"/>
      <c r="CT1043" s="446"/>
      <c r="CU1043" s="446"/>
      <c r="CV1043" s="446"/>
      <c r="CW1043" s="446"/>
      <c r="CX1043" s="446"/>
      <c r="CY1043" s="446"/>
      <c r="CZ1043" s="446"/>
      <c r="DA1043" s="446"/>
      <c r="DB1043" s="446"/>
      <c r="DC1043" s="446"/>
      <c r="DD1043" s="446"/>
      <c r="DE1043" s="446"/>
      <c r="DF1043" s="446"/>
      <c r="DG1043" s="446"/>
      <c r="DH1043" s="446"/>
      <c r="DI1043" s="446"/>
      <c r="DJ1043" s="446"/>
      <c r="DK1043" s="446"/>
      <c r="DL1043" s="446"/>
      <c r="DM1043" s="446"/>
      <c r="DN1043" s="446"/>
      <c r="DO1043" s="446"/>
      <c r="DP1043" s="446"/>
      <c r="DQ1043" s="446"/>
      <c r="DR1043" s="446"/>
      <c r="DS1043" s="446"/>
      <c r="DT1043" s="446"/>
      <c r="DU1043" s="446"/>
      <c r="DV1043" s="446"/>
      <c r="DW1043" s="446"/>
      <c r="DX1043" s="446"/>
      <c r="DY1043" s="446"/>
      <c r="DZ1043" s="446"/>
      <c r="EA1043" s="446"/>
      <c r="EB1043" s="446"/>
      <c r="EC1043" s="446"/>
      <c r="ED1043" s="446"/>
      <c r="EE1043" s="446"/>
      <c r="EF1043" s="446"/>
      <c r="EG1043" s="446"/>
      <c r="EH1043" s="446"/>
      <c r="EI1043" s="446"/>
      <c r="EJ1043" s="446"/>
      <c r="EK1043" s="446"/>
      <c r="EL1043" s="446"/>
      <c r="EM1043" s="446"/>
      <c r="EN1043" s="446"/>
      <c r="EO1043" s="446"/>
      <c r="EP1043" s="446"/>
      <c r="EQ1043" s="446"/>
      <c r="ER1043" s="446"/>
      <c r="ES1043" s="446"/>
      <c r="ET1043" s="446"/>
      <c r="EU1043" s="446"/>
      <c r="EV1043" s="446"/>
      <c r="EW1043" s="446"/>
      <c r="EX1043" s="446"/>
      <c r="EY1043" s="446"/>
      <c r="EZ1043" s="446"/>
      <c r="FA1043" s="446"/>
      <c r="FB1043" s="446"/>
      <c r="FC1043" s="446"/>
      <c r="FD1043" s="446"/>
      <c r="FE1043" s="446"/>
      <c r="FF1043" s="446"/>
      <c r="FG1043" s="446"/>
      <c r="FH1043" s="446"/>
      <c r="FI1043" s="446"/>
      <c r="FJ1043" s="446"/>
      <c r="FK1043" s="446"/>
      <c r="FL1043" s="446"/>
      <c r="FM1043" s="446"/>
      <c r="FN1043" s="446"/>
      <c r="FO1043" s="446"/>
      <c r="FP1043" s="446"/>
      <c r="FQ1043" s="446"/>
      <c r="FR1043" s="446"/>
      <c r="FS1043" s="446"/>
      <c r="FT1043" s="446"/>
      <c r="FU1043" s="446"/>
      <c r="FV1043" s="446"/>
      <c r="FW1043" s="446"/>
      <c r="FX1043" s="446"/>
      <c r="FY1043" s="446"/>
      <c r="FZ1043" s="446"/>
      <c r="GA1043" s="446"/>
      <c r="GB1043" s="446"/>
      <c r="GC1043" s="446"/>
      <c r="GD1043" s="446"/>
      <c r="GE1043" s="446"/>
      <c r="GF1043" s="446"/>
      <c r="GG1043" s="446"/>
      <c r="GH1043" s="446"/>
      <c r="GI1043" s="446"/>
      <c r="GJ1043" s="446"/>
      <c r="GK1043" s="446"/>
      <c r="GL1043" s="446"/>
      <c r="GM1043" s="446"/>
      <c r="GN1043" s="446"/>
      <c r="GO1043" s="446"/>
      <c r="GP1043" s="446"/>
      <c r="GQ1043" s="446"/>
      <c r="GR1043" s="446"/>
      <c r="GS1043" s="446"/>
      <c r="GT1043" s="446"/>
      <c r="GU1043" s="446"/>
      <c r="GV1043" s="446"/>
      <c r="GW1043" s="364"/>
    </row>
    <row r="1044" spans="2:205" x14ac:dyDescent="0.2">
      <c r="B1044" s="509"/>
      <c r="C1044" s="449"/>
      <c r="D1044" s="502"/>
      <c r="E1044" s="446"/>
      <c r="F1044" s="446"/>
      <c r="G1044" s="503"/>
      <c r="H1044" s="334"/>
      <c r="I1044" s="446"/>
      <c r="J1044" s="446"/>
      <c r="K1044" s="446"/>
      <c r="L1044" s="446"/>
      <c r="M1044" s="446"/>
      <c r="N1044" s="446"/>
      <c r="O1044" s="446"/>
      <c r="P1044" s="446"/>
      <c r="Q1044" s="446"/>
      <c r="R1044" s="446"/>
      <c r="S1044" s="446"/>
      <c r="T1044" s="446"/>
      <c r="U1044" s="446"/>
      <c r="V1044" s="446"/>
      <c r="W1044" s="446"/>
      <c r="X1044" s="446"/>
      <c r="Y1044" s="446"/>
      <c r="Z1044" s="446"/>
      <c r="AA1044" s="446"/>
      <c r="AB1044" s="446"/>
      <c r="AC1044" s="446"/>
      <c r="AD1044" s="446"/>
      <c r="AE1044" s="446"/>
      <c r="AF1044" s="446"/>
      <c r="AG1044" s="446"/>
      <c r="AH1044" s="446"/>
      <c r="AI1044" s="446"/>
      <c r="AJ1044" s="446"/>
      <c r="AK1044" s="446"/>
      <c r="AL1044" s="446"/>
      <c r="AM1044" s="446"/>
      <c r="AN1044" s="446"/>
      <c r="AO1044" s="446"/>
      <c r="AP1044" s="446"/>
      <c r="AQ1044" s="446"/>
      <c r="AR1044" s="446"/>
      <c r="AS1044" s="446"/>
      <c r="AT1044" s="446"/>
      <c r="AU1044" s="446"/>
      <c r="AV1044" s="446"/>
      <c r="AW1044" s="446"/>
      <c r="AX1044" s="446"/>
      <c r="AY1044" s="446"/>
      <c r="AZ1044" s="446"/>
      <c r="BA1044" s="446"/>
      <c r="BB1044" s="446"/>
      <c r="BC1044" s="446"/>
      <c r="BD1044" s="446"/>
      <c r="BE1044" s="446"/>
      <c r="BF1044" s="446"/>
      <c r="BG1044" s="446"/>
      <c r="BH1044" s="446"/>
      <c r="BI1044" s="446"/>
      <c r="BJ1044" s="446"/>
      <c r="BK1044" s="446"/>
      <c r="BL1044" s="446"/>
      <c r="BM1044" s="446"/>
      <c r="BN1044" s="446"/>
      <c r="BO1044" s="446"/>
      <c r="BP1044" s="446"/>
      <c r="BQ1044" s="446"/>
      <c r="BR1044" s="446"/>
      <c r="BS1044" s="446"/>
      <c r="BT1044" s="446"/>
      <c r="BU1044" s="446"/>
      <c r="BV1044" s="446"/>
      <c r="BW1044" s="446"/>
      <c r="BX1044" s="446"/>
      <c r="BY1044" s="446"/>
      <c r="BZ1044" s="446"/>
      <c r="CA1044" s="446"/>
      <c r="CB1044" s="446"/>
      <c r="CC1044" s="446"/>
      <c r="CD1044" s="446"/>
      <c r="CE1044" s="446"/>
      <c r="CF1044" s="446"/>
      <c r="CG1044" s="446"/>
      <c r="CH1044" s="446"/>
      <c r="CI1044" s="446"/>
      <c r="CJ1044" s="446"/>
      <c r="CK1044" s="446"/>
      <c r="CL1044" s="446"/>
      <c r="CM1044" s="446"/>
      <c r="CN1044" s="446"/>
      <c r="CO1044" s="446"/>
      <c r="CP1044" s="446"/>
      <c r="CQ1044" s="446"/>
      <c r="CR1044" s="446"/>
      <c r="CS1044" s="446"/>
      <c r="CT1044" s="446"/>
      <c r="CU1044" s="446"/>
      <c r="CV1044" s="446"/>
      <c r="CW1044" s="446"/>
      <c r="CX1044" s="446"/>
      <c r="CY1044" s="446"/>
      <c r="CZ1044" s="446"/>
      <c r="DA1044" s="446"/>
      <c r="DB1044" s="446"/>
      <c r="DC1044" s="446"/>
      <c r="DD1044" s="446"/>
      <c r="DE1044" s="446"/>
      <c r="DF1044" s="446"/>
      <c r="DG1044" s="446"/>
      <c r="DH1044" s="446"/>
      <c r="DI1044" s="446"/>
      <c r="DJ1044" s="446"/>
      <c r="DK1044" s="446"/>
      <c r="DL1044" s="446"/>
      <c r="DM1044" s="446"/>
      <c r="DN1044" s="446"/>
      <c r="DO1044" s="446"/>
      <c r="DP1044" s="446"/>
      <c r="DQ1044" s="446"/>
      <c r="DR1044" s="446"/>
      <c r="DS1044" s="446"/>
      <c r="DT1044" s="446"/>
      <c r="DU1044" s="446"/>
      <c r="DV1044" s="446"/>
      <c r="DW1044" s="446"/>
      <c r="DX1044" s="446"/>
      <c r="DY1044" s="446"/>
      <c r="DZ1044" s="446"/>
      <c r="EA1044" s="446"/>
      <c r="EB1044" s="446"/>
      <c r="EC1044" s="446"/>
      <c r="ED1044" s="446"/>
      <c r="EE1044" s="446"/>
      <c r="EF1044" s="446"/>
      <c r="EG1044" s="446"/>
      <c r="EH1044" s="446"/>
      <c r="EI1044" s="446"/>
      <c r="EJ1044" s="446"/>
      <c r="EK1044" s="446"/>
      <c r="EL1044" s="446"/>
      <c r="EM1044" s="446"/>
      <c r="EN1044" s="446"/>
      <c r="EO1044" s="446"/>
      <c r="EP1044" s="446"/>
      <c r="EQ1044" s="446"/>
      <c r="ER1044" s="446"/>
      <c r="ES1044" s="446"/>
      <c r="ET1044" s="446"/>
      <c r="EU1044" s="446"/>
      <c r="EV1044" s="446"/>
      <c r="EW1044" s="446"/>
      <c r="EX1044" s="446"/>
      <c r="EY1044" s="446"/>
      <c r="EZ1044" s="446"/>
      <c r="FA1044" s="446"/>
      <c r="FB1044" s="446"/>
      <c r="FC1044" s="446"/>
      <c r="FD1044" s="446"/>
      <c r="FE1044" s="446"/>
      <c r="FF1044" s="446"/>
      <c r="FG1044" s="446"/>
      <c r="FH1044" s="446"/>
      <c r="FI1044" s="446"/>
      <c r="FJ1044" s="446"/>
      <c r="FK1044" s="446"/>
      <c r="FL1044" s="446"/>
      <c r="FM1044" s="446"/>
      <c r="FN1044" s="446"/>
      <c r="FO1044" s="446"/>
      <c r="FP1044" s="446"/>
      <c r="FQ1044" s="446"/>
      <c r="FR1044" s="446"/>
      <c r="FS1044" s="446"/>
      <c r="FT1044" s="446"/>
      <c r="FU1044" s="446"/>
      <c r="FV1044" s="446"/>
      <c r="FW1044" s="446"/>
      <c r="FX1044" s="446"/>
      <c r="FY1044" s="446"/>
      <c r="FZ1044" s="446"/>
      <c r="GA1044" s="446"/>
      <c r="GB1044" s="446"/>
      <c r="GC1044" s="446"/>
      <c r="GD1044" s="446"/>
      <c r="GE1044" s="446"/>
      <c r="GF1044" s="446"/>
      <c r="GG1044" s="446"/>
      <c r="GH1044" s="446"/>
      <c r="GI1044" s="446"/>
      <c r="GJ1044" s="446"/>
      <c r="GK1044" s="446"/>
      <c r="GL1044" s="446"/>
      <c r="GM1044" s="446"/>
      <c r="GN1044" s="446"/>
      <c r="GO1044" s="446"/>
      <c r="GP1044" s="446"/>
      <c r="GQ1044" s="446"/>
      <c r="GR1044" s="446"/>
      <c r="GS1044" s="446"/>
      <c r="GT1044" s="446"/>
      <c r="GU1044" s="446"/>
      <c r="GV1044" s="446"/>
      <c r="GW1044" s="364"/>
    </row>
    <row r="1045" spans="2:205" x14ac:dyDescent="0.2">
      <c r="B1045" s="509"/>
      <c r="C1045" s="449"/>
      <c r="D1045" s="502"/>
      <c r="E1045" s="446"/>
      <c r="F1045" s="446"/>
      <c r="G1045" s="503"/>
      <c r="H1045" s="334"/>
      <c r="I1045" s="446"/>
      <c r="J1045" s="446"/>
      <c r="K1045" s="446"/>
      <c r="L1045" s="446"/>
      <c r="M1045" s="446"/>
      <c r="N1045" s="446"/>
      <c r="O1045" s="446"/>
      <c r="P1045" s="446"/>
      <c r="Q1045" s="446"/>
      <c r="R1045" s="446"/>
      <c r="S1045" s="446"/>
      <c r="T1045" s="446"/>
      <c r="U1045" s="446"/>
      <c r="V1045" s="446"/>
      <c r="W1045" s="446"/>
      <c r="X1045" s="446"/>
      <c r="Y1045" s="446"/>
      <c r="Z1045" s="446"/>
      <c r="AA1045" s="446"/>
      <c r="AB1045" s="446"/>
      <c r="AC1045" s="446"/>
      <c r="AD1045" s="446"/>
      <c r="AE1045" s="446"/>
      <c r="AF1045" s="446"/>
      <c r="AG1045" s="446"/>
      <c r="AH1045" s="446"/>
      <c r="AI1045" s="446"/>
      <c r="AJ1045" s="446"/>
      <c r="AK1045" s="446"/>
      <c r="AL1045" s="446"/>
      <c r="AM1045" s="446"/>
      <c r="AN1045" s="446"/>
      <c r="AO1045" s="446"/>
      <c r="AP1045" s="446"/>
      <c r="AQ1045" s="446"/>
      <c r="AR1045" s="446"/>
      <c r="AS1045" s="446"/>
      <c r="AT1045" s="446"/>
      <c r="AU1045" s="446"/>
      <c r="AV1045" s="446"/>
      <c r="AW1045" s="446"/>
      <c r="AX1045" s="446"/>
      <c r="AY1045" s="446"/>
      <c r="AZ1045" s="446"/>
      <c r="BA1045" s="446"/>
      <c r="BB1045" s="446"/>
      <c r="BC1045" s="446"/>
      <c r="BD1045" s="446"/>
      <c r="BE1045" s="446"/>
      <c r="BF1045" s="446"/>
      <c r="BG1045" s="446"/>
      <c r="BH1045" s="446"/>
      <c r="BI1045" s="446"/>
      <c r="BJ1045" s="446"/>
      <c r="BK1045" s="446"/>
      <c r="BL1045" s="446"/>
      <c r="BM1045" s="446"/>
      <c r="BN1045" s="446"/>
      <c r="BO1045" s="446"/>
      <c r="BP1045" s="446"/>
      <c r="BQ1045" s="446"/>
      <c r="BR1045" s="446"/>
      <c r="BS1045" s="446"/>
      <c r="BT1045" s="446"/>
      <c r="BU1045" s="446"/>
      <c r="BV1045" s="446"/>
      <c r="BW1045" s="446"/>
      <c r="BX1045" s="446"/>
      <c r="BY1045" s="446"/>
      <c r="BZ1045" s="446"/>
      <c r="CA1045" s="446"/>
      <c r="CB1045" s="446"/>
      <c r="CC1045" s="446"/>
      <c r="CD1045" s="446"/>
      <c r="CE1045" s="446"/>
      <c r="CF1045" s="446"/>
      <c r="CG1045" s="446"/>
      <c r="CH1045" s="446"/>
      <c r="CI1045" s="446"/>
      <c r="CJ1045" s="446"/>
      <c r="CK1045" s="446"/>
      <c r="CL1045" s="446"/>
      <c r="CM1045" s="446"/>
      <c r="CN1045" s="446"/>
      <c r="CO1045" s="446"/>
      <c r="CP1045" s="446"/>
      <c r="CQ1045" s="446"/>
      <c r="CR1045" s="446"/>
      <c r="CS1045" s="446"/>
      <c r="CT1045" s="446"/>
      <c r="CU1045" s="446"/>
      <c r="CV1045" s="446"/>
      <c r="CW1045" s="446"/>
      <c r="CX1045" s="446"/>
      <c r="CY1045" s="446"/>
      <c r="CZ1045" s="446"/>
      <c r="DA1045" s="446"/>
      <c r="DB1045" s="446"/>
      <c r="DC1045" s="446"/>
      <c r="DD1045" s="446"/>
      <c r="DE1045" s="446"/>
      <c r="DF1045" s="446"/>
      <c r="DG1045" s="446"/>
      <c r="DH1045" s="446"/>
      <c r="DI1045" s="446"/>
      <c r="DJ1045" s="446"/>
      <c r="DK1045" s="446"/>
      <c r="DL1045" s="446"/>
      <c r="DM1045" s="446"/>
      <c r="DN1045" s="446"/>
      <c r="DO1045" s="446"/>
      <c r="DP1045" s="446"/>
      <c r="DQ1045" s="446"/>
      <c r="DR1045" s="446"/>
      <c r="DS1045" s="446"/>
      <c r="DT1045" s="446"/>
      <c r="DU1045" s="446"/>
      <c r="DV1045" s="446"/>
      <c r="DW1045" s="446"/>
      <c r="DX1045" s="446"/>
      <c r="DY1045" s="446"/>
      <c r="DZ1045" s="446"/>
      <c r="EA1045" s="446"/>
      <c r="EB1045" s="446"/>
      <c r="EC1045" s="446"/>
      <c r="ED1045" s="446"/>
      <c r="EE1045" s="446"/>
      <c r="EF1045" s="446"/>
      <c r="EG1045" s="446"/>
      <c r="EH1045" s="446"/>
      <c r="EI1045" s="446"/>
      <c r="EJ1045" s="446"/>
      <c r="EK1045" s="446"/>
      <c r="EL1045" s="446"/>
      <c r="EM1045" s="446"/>
      <c r="EN1045" s="446"/>
      <c r="EO1045" s="446"/>
      <c r="EP1045" s="446"/>
      <c r="EQ1045" s="446"/>
      <c r="ER1045" s="446"/>
      <c r="ES1045" s="446"/>
      <c r="ET1045" s="446"/>
      <c r="EU1045" s="446"/>
      <c r="EV1045" s="446"/>
      <c r="EW1045" s="446"/>
      <c r="EX1045" s="446"/>
      <c r="EY1045" s="446"/>
      <c r="EZ1045" s="446"/>
      <c r="FA1045" s="446"/>
      <c r="FB1045" s="446"/>
      <c r="FC1045" s="446"/>
      <c r="FD1045" s="446"/>
      <c r="FE1045" s="446"/>
      <c r="FF1045" s="446"/>
      <c r="FG1045" s="446"/>
      <c r="FH1045" s="446"/>
      <c r="FI1045" s="446"/>
      <c r="FJ1045" s="446"/>
      <c r="FK1045" s="446"/>
      <c r="FL1045" s="446"/>
      <c r="FM1045" s="446"/>
      <c r="FN1045" s="446"/>
      <c r="FO1045" s="446"/>
      <c r="FP1045" s="446"/>
      <c r="FQ1045" s="446"/>
      <c r="FR1045" s="446"/>
      <c r="FS1045" s="446"/>
      <c r="FT1045" s="446"/>
      <c r="FU1045" s="446"/>
      <c r="FV1045" s="446"/>
      <c r="FW1045" s="446"/>
      <c r="FX1045" s="446"/>
      <c r="FY1045" s="446"/>
      <c r="FZ1045" s="446"/>
      <c r="GA1045" s="446"/>
      <c r="GB1045" s="446"/>
      <c r="GC1045" s="446"/>
      <c r="GD1045" s="446"/>
      <c r="GE1045" s="446"/>
      <c r="GF1045" s="446"/>
      <c r="GG1045" s="446"/>
      <c r="GH1045" s="446"/>
      <c r="GI1045" s="446"/>
      <c r="GJ1045" s="446"/>
      <c r="GK1045" s="446"/>
      <c r="GL1045" s="446"/>
      <c r="GM1045" s="446"/>
      <c r="GN1045" s="446"/>
      <c r="GO1045" s="446"/>
      <c r="GP1045" s="446"/>
      <c r="GQ1045" s="446"/>
      <c r="GR1045" s="446"/>
      <c r="GS1045" s="446"/>
      <c r="GT1045" s="446"/>
      <c r="GU1045" s="446"/>
      <c r="GV1045" s="446"/>
      <c r="GW1045" s="364"/>
    </row>
    <row r="1046" spans="2:205" x14ac:dyDescent="0.2">
      <c r="B1046" s="509"/>
      <c r="C1046" s="449"/>
      <c r="D1046" s="502"/>
      <c r="E1046" s="446"/>
      <c r="F1046" s="446"/>
      <c r="G1046" s="503"/>
      <c r="H1046" s="334"/>
      <c r="I1046" s="446"/>
      <c r="J1046" s="446"/>
      <c r="K1046" s="446"/>
      <c r="L1046" s="446"/>
      <c r="M1046" s="446"/>
      <c r="N1046" s="446"/>
      <c r="O1046" s="446"/>
      <c r="P1046" s="446"/>
      <c r="Q1046" s="446"/>
      <c r="R1046" s="446"/>
      <c r="S1046" s="446"/>
      <c r="T1046" s="446"/>
      <c r="U1046" s="446"/>
      <c r="V1046" s="446"/>
      <c r="W1046" s="446"/>
      <c r="X1046" s="446"/>
      <c r="Y1046" s="446"/>
      <c r="Z1046" s="446"/>
      <c r="AA1046" s="446"/>
      <c r="AB1046" s="446"/>
      <c r="AC1046" s="446"/>
      <c r="AD1046" s="446"/>
      <c r="AE1046" s="446"/>
      <c r="AF1046" s="446"/>
      <c r="AG1046" s="446"/>
      <c r="AH1046" s="446"/>
      <c r="AI1046" s="446"/>
      <c r="AJ1046" s="446"/>
      <c r="AK1046" s="446"/>
      <c r="AL1046" s="446"/>
      <c r="AM1046" s="446"/>
      <c r="AN1046" s="446"/>
      <c r="AO1046" s="446"/>
      <c r="AP1046" s="446"/>
      <c r="AQ1046" s="446"/>
      <c r="AR1046" s="446"/>
      <c r="AS1046" s="446"/>
      <c r="AT1046" s="446"/>
      <c r="AU1046" s="446"/>
      <c r="AV1046" s="446"/>
      <c r="AW1046" s="446"/>
      <c r="AX1046" s="446"/>
      <c r="AY1046" s="446"/>
      <c r="AZ1046" s="446"/>
      <c r="BA1046" s="446"/>
      <c r="BB1046" s="446"/>
      <c r="BC1046" s="446"/>
      <c r="BD1046" s="446"/>
      <c r="BE1046" s="446"/>
      <c r="BF1046" s="446"/>
      <c r="BG1046" s="446"/>
      <c r="BH1046" s="446"/>
      <c r="BI1046" s="446"/>
      <c r="BJ1046" s="446"/>
      <c r="BK1046" s="446"/>
      <c r="BL1046" s="446"/>
      <c r="BM1046" s="446"/>
      <c r="BN1046" s="446"/>
      <c r="BO1046" s="446"/>
      <c r="BP1046" s="446"/>
      <c r="BQ1046" s="446"/>
      <c r="BR1046" s="446"/>
      <c r="BS1046" s="446"/>
      <c r="BT1046" s="446"/>
      <c r="BU1046" s="446"/>
      <c r="BV1046" s="446"/>
      <c r="BW1046" s="446"/>
      <c r="BX1046" s="446"/>
      <c r="BY1046" s="446"/>
      <c r="BZ1046" s="446"/>
      <c r="CA1046" s="446"/>
      <c r="CB1046" s="446"/>
      <c r="CC1046" s="446"/>
      <c r="CD1046" s="446"/>
      <c r="CE1046" s="446"/>
      <c r="CF1046" s="446"/>
      <c r="CG1046" s="446"/>
      <c r="CH1046" s="446"/>
      <c r="CI1046" s="446"/>
      <c r="CJ1046" s="446"/>
      <c r="CK1046" s="446"/>
      <c r="CL1046" s="446"/>
      <c r="CM1046" s="446"/>
      <c r="CN1046" s="446"/>
      <c r="CO1046" s="446"/>
      <c r="CP1046" s="446"/>
      <c r="CQ1046" s="446"/>
      <c r="CR1046" s="446"/>
      <c r="CS1046" s="446"/>
      <c r="CT1046" s="446"/>
      <c r="CU1046" s="446"/>
      <c r="CV1046" s="446"/>
      <c r="CW1046" s="446"/>
      <c r="CX1046" s="446"/>
      <c r="CY1046" s="446"/>
      <c r="CZ1046" s="446"/>
      <c r="DA1046" s="446"/>
      <c r="DB1046" s="446"/>
      <c r="DC1046" s="446"/>
      <c r="DD1046" s="446"/>
      <c r="DE1046" s="446"/>
      <c r="DF1046" s="446"/>
      <c r="DG1046" s="446"/>
      <c r="DH1046" s="446"/>
      <c r="DI1046" s="446"/>
      <c r="DJ1046" s="446"/>
      <c r="DK1046" s="446"/>
      <c r="DL1046" s="446"/>
      <c r="DM1046" s="446"/>
      <c r="DN1046" s="446"/>
      <c r="DO1046" s="446"/>
      <c r="DP1046" s="446"/>
      <c r="DQ1046" s="446"/>
      <c r="DR1046" s="446"/>
      <c r="DS1046" s="446"/>
      <c r="DT1046" s="446"/>
      <c r="DU1046" s="446"/>
      <c r="DV1046" s="446"/>
      <c r="DW1046" s="446"/>
      <c r="DX1046" s="446"/>
      <c r="DY1046" s="446"/>
      <c r="DZ1046" s="446"/>
      <c r="EA1046" s="446"/>
      <c r="EB1046" s="446"/>
      <c r="EC1046" s="446"/>
      <c r="ED1046" s="446"/>
      <c r="EE1046" s="446"/>
      <c r="EF1046" s="446"/>
      <c r="EG1046" s="446"/>
      <c r="EH1046" s="446"/>
      <c r="EI1046" s="446"/>
      <c r="EJ1046" s="446"/>
      <c r="EK1046" s="446"/>
      <c r="EL1046" s="446"/>
      <c r="EM1046" s="446"/>
      <c r="EN1046" s="446"/>
      <c r="EO1046" s="446"/>
      <c r="EP1046" s="446"/>
      <c r="EQ1046" s="446"/>
      <c r="ER1046" s="446"/>
      <c r="ES1046" s="446"/>
      <c r="ET1046" s="446"/>
      <c r="EU1046" s="446"/>
      <c r="EV1046" s="446"/>
      <c r="EW1046" s="446"/>
      <c r="EX1046" s="446"/>
      <c r="EY1046" s="446"/>
      <c r="EZ1046" s="446"/>
      <c r="FA1046" s="446"/>
      <c r="FB1046" s="446"/>
      <c r="FC1046" s="446"/>
      <c r="FD1046" s="446"/>
      <c r="FE1046" s="446"/>
      <c r="FF1046" s="446"/>
      <c r="FG1046" s="446"/>
      <c r="FH1046" s="446"/>
      <c r="FI1046" s="446"/>
      <c r="FJ1046" s="446"/>
      <c r="FK1046" s="446"/>
      <c r="FL1046" s="446"/>
      <c r="FM1046" s="446"/>
      <c r="FN1046" s="446"/>
      <c r="FO1046" s="446"/>
      <c r="FP1046" s="446"/>
      <c r="FQ1046" s="446"/>
      <c r="FR1046" s="446"/>
      <c r="FS1046" s="446"/>
      <c r="FT1046" s="446"/>
      <c r="FU1046" s="446"/>
      <c r="FV1046" s="446"/>
      <c r="FW1046" s="446"/>
      <c r="FX1046" s="446"/>
      <c r="FY1046" s="446"/>
      <c r="FZ1046" s="446"/>
      <c r="GA1046" s="446"/>
      <c r="GB1046" s="446"/>
      <c r="GC1046" s="446"/>
      <c r="GD1046" s="446"/>
      <c r="GE1046" s="446"/>
      <c r="GF1046" s="446"/>
      <c r="GG1046" s="446"/>
      <c r="GH1046" s="446"/>
      <c r="GI1046" s="446"/>
      <c r="GJ1046" s="446"/>
      <c r="GK1046" s="446"/>
      <c r="GL1046" s="446"/>
      <c r="GM1046" s="446"/>
      <c r="GN1046" s="446"/>
      <c r="GO1046" s="446"/>
      <c r="GP1046" s="446"/>
      <c r="GQ1046" s="446"/>
      <c r="GR1046" s="446"/>
      <c r="GS1046" s="446"/>
      <c r="GT1046" s="446"/>
      <c r="GU1046" s="446"/>
      <c r="GV1046" s="446"/>
      <c r="GW1046" s="364"/>
    </row>
    <row r="1047" spans="2:205" x14ac:dyDescent="0.2">
      <c r="B1047" s="334"/>
      <c r="C1047" s="501"/>
      <c r="D1047" s="502"/>
      <c r="E1047" s="446"/>
      <c r="F1047" s="446"/>
      <c r="G1047" s="503"/>
      <c r="H1047" s="502"/>
      <c r="I1047" s="446"/>
      <c r="J1047" s="446"/>
      <c r="K1047" s="446"/>
      <c r="L1047" s="446"/>
      <c r="M1047" s="446"/>
      <c r="N1047" s="446"/>
      <c r="O1047" s="446"/>
      <c r="P1047" s="446"/>
      <c r="Q1047" s="446"/>
      <c r="R1047" s="446"/>
      <c r="S1047" s="446"/>
      <c r="T1047" s="446"/>
      <c r="U1047" s="446"/>
      <c r="V1047" s="446"/>
      <c r="W1047" s="446"/>
      <c r="X1047" s="446"/>
      <c r="Y1047" s="446"/>
      <c r="Z1047" s="446"/>
      <c r="AA1047" s="446"/>
      <c r="AB1047" s="446"/>
      <c r="AC1047" s="446"/>
      <c r="AD1047" s="446"/>
      <c r="AE1047" s="446"/>
      <c r="AF1047" s="446"/>
      <c r="AG1047" s="446"/>
      <c r="AH1047" s="446"/>
      <c r="AI1047" s="446"/>
      <c r="AJ1047" s="446"/>
      <c r="AK1047" s="446"/>
      <c r="AL1047" s="446"/>
      <c r="AM1047" s="446"/>
      <c r="AN1047" s="446"/>
      <c r="AO1047" s="446"/>
      <c r="AP1047" s="446"/>
      <c r="AQ1047" s="446"/>
      <c r="AR1047" s="446"/>
      <c r="AS1047" s="446"/>
      <c r="AT1047" s="446"/>
      <c r="AU1047" s="446"/>
      <c r="AV1047" s="446"/>
      <c r="AW1047" s="446"/>
      <c r="AX1047" s="446"/>
      <c r="AY1047" s="446"/>
      <c r="AZ1047" s="446"/>
      <c r="BA1047" s="446"/>
      <c r="BB1047" s="446"/>
      <c r="BC1047" s="446"/>
      <c r="BD1047" s="446"/>
      <c r="BE1047" s="446"/>
      <c r="BF1047" s="446"/>
      <c r="BG1047" s="446"/>
      <c r="BH1047" s="446"/>
      <c r="BI1047" s="446"/>
      <c r="BJ1047" s="446"/>
      <c r="BK1047" s="446"/>
      <c r="BL1047" s="446"/>
      <c r="BM1047" s="446"/>
      <c r="BN1047" s="446"/>
      <c r="BO1047" s="446"/>
      <c r="BP1047" s="446"/>
      <c r="BQ1047" s="446"/>
      <c r="BR1047" s="446"/>
      <c r="BS1047" s="446"/>
      <c r="BT1047" s="446"/>
      <c r="BU1047" s="446"/>
      <c r="BV1047" s="446"/>
      <c r="BW1047" s="446"/>
      <c r="BX1047" s="446"/>
      <c r="BY1047" s="446"/>
      <c r="BZ1047" s="446"/>
      <c r="CA1047" s="446"/>
      <c r="CB1047" s="446"/>
      <c r="CC1047" s="446"/>
      <c r="CD1047" s="446"/>
      <c r="CE1047" s="446"/>
      <c r="CF1047" s="446"/>
      <c r="CG1047" s="446"/>
      <c r="CH1047" s="446"/>
      <c r="CI1047" s="446"/>
      <c r="CJ1047" s="446"/>
      <c r="CK1047" s="446"/>
      <c r="CL1047" s="446"/>
      <c r="CM1047" s="446"/>
      <c r="CN1047" s="446"/>
      <c r="CO1047" s="446"/>
      <c r="CP1047" s="446"/>
      <c r="CQ1047" s="446"/>
      <c r="CR1047" s="446"/>
      <c r="CS1047" s="446"/>
      <c r="CT1047" s="446"/>
      <c r="CU1047" s="446"/>
      <c r="CV1047" s="446"/>
      <c r="CW1047" s="446"/>
      <c r="CX1047" s="446"/>
      <c r="CY1047" s="446"/>
      <c r="CZ1047" s="446"/>
      <c r="DA1047" s="446"/>
      <c r="DB1047" s="446"/>
      <c r="DC1047" s="446"/>
      <c r="DD1047" s="446"/>
      <c r="DE1047" s="446"/>
      <c r="DF1047" s="446"/>
      <c r="DG1047" s="446"/>
      <c r="DH1047" s="446"/>
      <c r="DI1047" s="446"/>
      <c r="DJ1047" s="446"/>
      <c r="DK1047" s="446"/>
      <c r="DL1047" s="446"/>
      <c r="DM1047" s="446"/>
      <c r="DN1047" s="446"/>
      <c r="DO1047" s="446"/>
      <c r="DP1047" s="446"/>
      <c r="DQ1047" s="446"/>
      <c r="DR1047" s="446"/>
      <c r="DS1047" s="446"/>
      <c r="DT1047" s="446"/>
      <c r="DU1047" s="446"/>
      <c r="DV1047" s="446"/>
      <c r="DW1047" s="446"/>
      <c r="DX1047" s="446"/>
      <c r="DY1047" s="446"/>
      <c r="DZ1047" s="446"/>
      <c r="EA1047" s="446"/>
      <c r="EB1047" s="446"/>
      <c r="EC1047" s="446"/>
      <c r="ED1047" s="446"/>
      <c r="EE1047" s="446"/>
      <c r="EF1047" s="446"/>
      <c r="EG1047" s="446"/>
      <c r="EH1047" s="446"/>
      <c r="EI1047" s="446"/>
      <c r="EJ1047" s="446"/>
      <c r="EK1047" s="446"/>
      <c r="EL1047" s="446"/>
      <c r="EM1047" s="446"/>
      <c r="EN1047" s="446"/>
      <c r="EO1047" s="446"/>
      <c r="EP1047" s="446"/>
      <c r="EQ1047" s="446"/>
      <c r="ER1047" s="446"/>
      <c r="ES1047" s="446"/>
      <c r="ET1047" s="446"/>
      <c r="EU1047" s="446"/>
      <c r="EV1047" s="446"/>
      <c r="EW1047" s="446"/>
      <c r="EX1047" s="446"/>
      <c r="EY1047" s="446"/>
      <c r="EZ1047" s="446"/>
      <c r="FA1047" s="446"/>
      <c r="FB1047" s="446"/>
      <c r="FC1047" s="446"/>
      <c r="FD1047" s="446"/>
      <c r="FE1047" s="446"/>
      <c r="FF1047" s="446"/>
      <c r="FG1047" s="446"/>
      <c r="FH1047" s="446"/>
      <c r="FI1047" s="446"/>
      <c r="FJ1047" s="446"/>
      <c r="FK1047" s="446"/>
      <c r="FL1047" s="446"/>
      <c r="FM1047" s="446"/>
      <c r="FN1047" s="446"/>
      <c r="FO1047" s="446"/>
      <c r="FP1047" s="446"/>
      <c r="FQ1047" s="446"/>
      <c r="FR1047" s="446"/>
      <c r="FS1047" s="446"/>
      <c r="FT1047" s="446"/>
      <c r="FU1047" s="446"/>
      <c r="FV1047" s="446"/>
      <c r="FW1047" s="446"/>
      <c r="FX1047" s="446"/>
      <c r="FY1047" s="446"/>
      <c r="FZ1047" s="446"/>
      <c r="GA1047" s="446"/>
      <c r="GB1047" s="446"/>
      <c r="GC1047" s="446"/>
      <c r="GD1047" s="446"/>
      <c r="GE1047" s="446"/>
      <c r="GF1047" s="446"/>
      <c r="GG1047" s="446"/>
      <c r="GH1047" s="446"/>
      <c r="GI1047" s="446"/>
      <c r="GJ1047" s="446"/>
      <c r="GK1047" s="446"/>
      <c r="GL1047" s="446"/>
      <c r="GM1047" s="446"/>
      <c r="GN1047" s="446"/>
      <c r="GO1047" s="446"/>
      <c r="GP1047" s="446"/>
      <c r="GQ1047" s="446"/>
      <c r="GR1047" s="446"/>
      <c r="GS1047" s="446"/>
      <c r="GT1047" s="446"/>
      <c r="GU1047" s="446"/>
      <c r="GV1047" s="446"/>
      <c r="GW1047" s="364"/>
    </row>
    <row r="1048" spans="2:205" x14ac:dyDescent="0.2">
      <c r="B1048" s="334"/>
      <c r="C1048" s="501"/>
      <c r="D1048" s="502"/>
      <c r="E1048" s="446"/>
      <c r="F1048" s="446"/>
      <c r="G1048" s="503"/>
      <c r="H1048" s="502"/>
      <c r="I1048" s="446"/>
      <c r="J1048" s="446"/>
      <c r="K1048" s="446"/>
      <c r="L1048" s="446"/>
      <c r="M1048" s="446"/>
      <c r="N1048" s="446"/>
      <c r="O1048" s="446"/>
      <c r="P1048" s="446"/>
      <c r="Q1048" s="446"/>
      <c r="R1048" s="446"/>
      <c r="S1048" s="446"/>
      <c r="T1048" s="446"/>
      <c r="U1048" s="446"/>
      <c r="V1048" s="446"/>
      <c r="W1048" s="446"/>
      <c r="X1048" s="446"/>
      <c r="Y1048" s="446"/>
      <c r="Z1048" s="446"/>
      <c r="AA1048" s="446"/>
      <c r="AB1048" s="446"/>
      <c r="AC1048" s="446"/>
      <c r="AD1048" s="446"/>
      <c r="AE1048" s="446"/>
      <c r="AF1048" s="446"/>
      <c r="AG1048" s="446"/>
      <c r="AH1048" s="446"/>
      <c r="AI1048" s="446"/>
      <c r="AJ1048" s="446"/>
      <c r="AK1048" s="446"/>
      <c r="AL1048" s="446"/>
      <c r="AM1048" s="446"/>
      <c r="AN1048" s="446"/>
      <c r="AO1048" s="446"/>
      <c r="AP1048" s="446"/>
      <c r="AQ1048" s="446"/>
      <c r="AR1048" s="446"/>
      <c r="AS1048" s="446"/>
      <c r="AT1048" s="446"/>
      <c r="AU1048" s="446"/>
      <c r="AV1048" s="446"/>
      <c r="AW1048" s="446"/>
      <c r="AX1048" s="446"/>
      <c r="AY1048" s="446"/>
      <c r="AZ1048" s="446"/>
      <c r="BA1048" s="446"/>
      <c r="BB1048" s="446"/>
      <c r="BC1048" s="446"/>
      <c r="BD1048" s="446"/>
      <c r="BE1048" s="446"/>
      <c r="BF1048" s="446"/>
      <c r="BG1048" s="446"/>
      <c r="BH1048" s="446"/>
      <c r="BI1048" s="446"/>
      <c r="BJ1048" s="446"/>
      <c r="BK1048" s="446"/>
      <c r="BL1048" s="446"/>
      <c r="BM1048" s="446"/>
      <c r="BN1048" s="446"/>
      <c r="BO1048" s="446"/>
      <c r="BP1048" s="446"/>
      <c r="BQ1048" s="446"/>
      <c r="BR1048" s="446"/>
      <c r="BS1048" s="446"/>
      <c r="BT1048" s="446"/>
      <c r="BU1048" s="446"/>
      <c r="BV1048" s="446"/>
      <c r="BW1048" s="446"/>
      <c r="BX1048" s="446"/>
      <c r="BY1048" s="446"/>
      <c r="BZ1048" s="446"/>
      <c r="CA1048" s="446"/>
      <c r="CB1048" s="446"/>
      <c r="CC1048" s="446"/>
      <c r="CD1048" s="446"/>
      <c r="CE1048" s="446"/>
      <c r="CF1048" s="446"/>
      <c r="CG1048" s="446"/>
      <c r="CH1048" s="446"/>
      <c r="CI1048" s="446"/>
      <c r="CJ1048" s="446"/>
      <c r="CK1048" s="446"/>
      <c r="CL1048" s="446"/>
      <c r="CM1048" s="446"/>
      <c r="CN1048" s="446"/>
      <c r="CO1048" s="446"/>
      <c r="CP1048" s="446"/>
      <c r="CQ1048" s="446"/>
      <c r="CR1048" s="446"/>
      <c r="CS1048" s="446"/>
      <c r="CT1048" s="446"/>
      <c r="CU1048" s="446"/>
      <c r="CV1048" s="446"/>
      <c r="CW1048" s="446"/>
      <c r="CX1048" s="446"/>
      <c r="CY1048" s="446"/>
      <c r="CZ1048" s="446"/>
      <c r="DA1048" s="446"/>
      <c r="DB1048" s="446"/>
      <c r="DC1048" s="446"/>
      <c r="DD1048" s="446"/>
      <c r="DE1048" s="446"/>
      <c r="DF1048" s="446"/>
      <c r="DG1048" s="446"/>
      <c r="DH1048" s="446"/>
      <c r="DI1048" s="446"/>
      <c r="DJ1048" s="446"/>
      <c r="DK1048" s="446"/>
      <c r="DL1048" s="446"/>
      <c r="DM1048" s="446"/>
      <c r="DN1048" s="446"/>
      <c r="DO1048" s="446"/>
      <c r="DP1048" s="446"/>
      <c r="DQ1048" s="446"/>
      <c r="DR1048" s="446"/>
      <c r="DS1048" s="446"/>
      <c r="DT1048" s="446"/>
      <c r="DU1048" s="446"/>
      <c r="DV1048" s="446"/>
      <c r="DW1048" s="446"/>
      <c r="DX1048" s="446"/>
      <c r="DY1048" s="446"/>
      <c r="DZ1048" s="446"/>
      <c r="EA1048" s="446"/>
      <c r="EB1048" s="446"/>
      <c r="EC1048" s="446"/>
      <c r="ED1048" s="446"/>
      <c r="EE1048" s="446"/>
      <c r="EF1048" s="446"/>
      <c r="EG1048" s="446"/>
      <c r="EH1048" s="446"/>
      <c r="EI1048" s="446"/>
      <c r="EJ1048" s="446"/>
      <c r="EK1048" s="446"/>
      <c r="EL1048" s="446"/>
      <c r="EM1048" s="446"/>
      <c r="EN1048" s="446"/>
      <c r="EO1048" s="446"/>
      <c r="EP1048" s="446"/>
      <c r="EQ1048" s="446"/>
      <c r="ER1048" s="446"/>
      <c r="ES1048" s="446"/>
      <c r="ET1048" s="446"/>
      <c r="EU1048" s="446"/>
      <c r="EV1048" s="446"/>
      <c r="EW1048" s="446"/>
      <c r="EX1048" s="446"/>
      <c r="EY1048" s="446"/>
      <c r="EZ1048" s="446"/>
      <c r="FA1048" s="446"/>
      <c r="FB1048" s="446"/>
      <c r="FC1048" s="446"/>
      <c r="FD1048" s="446"/>
      <c r="FE1048" s="446"/>
      <c r="FF1048" s="446"/>
      <c r="FG1048" s="446"/>
      <c r="FH1048" s="446"/>
      <c r="FI1048" s="446"/>
      <c r="FJ1048" s="446"/>
      <c r="FK1048" s="446"/>
      <c r="FL1048" s="446"/>
      <c r="FM1048" s="446"/>
      <c r="FN1048" s="446"/>
      <c r="FO1048" s="446"/>
      <c r="FP1048" s="446"/>
      <c r="FQ1048" s="446"/>
      <c r="FR1048" s="446"/>
      <c r="FS1048" s="446"/>
      <c r="FT1048" s="446"/>
      <c r="FU1048" s="446"/>
      <c r="FV1048" s="446"/>
      <c r="FW1048" s="446"/>
      <c r="FX1048" s="446"/>
      <c r="FY1048" s="446"/>
      <c r="FZ1048" s="446"/>
      <c r="GA1048" s="446"/>
      <c r="GB1048" s="446"/>
      <c r="GC1048" s="446"/>
      <c r="GD1048" s="446"/>
      <c r="GE1048" s="446"/>
      <c r="GF1048" s="446"/>
      <c r="GG1048" s="446"/>
      <c r="GH1048" s="446"/>
      <c r="GI1048" s="446"/>
      <c r="GJ1048" s="446"/>
      <c r="GK1048" s="446"/>
      <c r="GL1048" s="446"/>
      <c r="GM1048" s="446"/>
      <c r="GN1048" s="446"/>
      <c r="GO1048" s="446"/>
      <c r="GP1048" s="446"/>
      <c r="GQ1048" s="446"/>
      <c r="GR1048" s="446"/>
      <c r="GS1048" s="446"/>
      <c r="GT1048" s="446"/>
      <c r="GU1048" s="446"/>
      <c r="GV1048" s="446"/>
      <c r="GW1048" s="364"/>
    </row>
    <row r="1049" spans="2:205" x14ac:dyDescent="0.2">
      <c r="B1049" s="334"/>
      <c r="C1049" s="501"/>
      <c r="D1049" s="502"/>
      <c r="E1049" s="446"/>
      <c r="F1049" s="446"/>
      <c r="G1049" s="503"/>
      <c r="H1049" s="502"/>
      <c r="I1049" s="446"/>
      <c r="J1049" s="446"/>
      <c r="K1049" s="446"/>
      <c r="L1049" s="446"/>
      <c r="M1049" s="446"/>
      <c r="N1049" s="446"/>
      <c r="O1049" s="446"/>
      <c r="P1049" s="446"/>
      <c r="Q1049" s="446"/>
      <c r="R1049" s="446"/>
      <c r="S1049" s="446"/>
      <c r="T1049" s="446"/>
      <c r="U1049" s="446"/>
      <c r="V1049" s="446"/>
      <c r="W1049" s="446"/>
      <c r="X1049" s="446"/>
      <c r="Y1049" s="446"/>
      <c r="Z1049" s="446"/>
      <c r="AA1049" s="446"/>
      <c r="AB1049" s="446"/>
      <c r="AC1049" s="446"/>
      <c r="AD1049" s="446"/>
      <c r="AE1049" s="446"/>
      <c r="AF1049" s="446"/>
      <c r="AG1049" s="446"/>
      <c r="AH1049" s="446"/>
      <c r="AI1049" s="446"/>
      <c r="AJ1049" s="446"/>
      <c r="AK1049" s="446"/>
      <c r="AL1049" s="446"/>
      <c r="AM1049" s="446"/>
      <c r="AN1049" s="446"/>
      <c r="AO1049" s="446"/>
      <c r="AP1049" s="446"/>
      <c r="AQ1049" s="447"/>
      <c r="AR1049" s="446"/>
      <c r="AS1049" s="446"/>
      <c r="AT1049" s="446"/>
      <c r="AU1049" s="446"/>
      <c r="AV1049" s="446"/>
      <c r="AW1049" s="446"/>
      <c r="AX1049" s="446"/>
      <c r="AY1049" s="446"/>
      <c r="AZ1049" s="446"/>
      <c r="BA1049" s="446"/>
      <c r="BB1049" s="446"/>
      <c r="BC1049" s="446"/>
      <c r="BD1049" s="446"/>
      <c r="BE1049" s="446"/>
      <c r="BF1049" s="446"/>
      <c r="BG1049" s="446"/>
      <c r="BH1049" s="446"/>
      <c r="BI1049" s="446"/>
      <c r="BJ1049" s="446"/>
      <c r="BK1049" s="446"/>
      <c r="BL1049" s="446"/>
      <c r="BM1049" s="446"/>
      <c r="BN1049" s="446"/>
      <c r="BO1049" s="446"/>
      <c r="BP1049" s="446"/>
      <c r="BQ1049" s="446"/>
      <c r="BR1049" s="446"/>
      <c r="BS1049" s="446"/>
      <c r="BT1049" s="446"/>
      <c r="BU1049" s="446"/>
      <c r="BV1049" s="446"/>
      <c r="BW1049" s="446"/>
      <c r="BX1049" s="446"/>
      <c r="BY1049" s="446"/>
      <c r="BZ1049" s="446"/>
      <c r="CA1049" s="446"/>
      <c r="CB1049" s="446"/>
      <c r="CC1049" s="446"/>
      <c r="CD1049" s="446"/>
      <c r="CE1049" s="446"/>
      <c r="CF1049" s="446"/>
      <c r="CG1049" s="446"/>
      <c r="CH1049" s="446"/>
      <c r="CI1049" s="446"/>
      <c r="CJ1049" s="446"/>
      <c r="CK1049" s="446"/>
      <c r="CL1049" s="446"/>
      <c r="CM1049" s="446"/>
      <c r="CN1049" s="446"/>
      <c r="CO1049" s="446"/>
      <c r="CP1049" s="446"/>
      <c r="CQ1049" s="446"/>
      <c r="CR1049" s="446"/>
      <c r="CS1049" s="446"/>
      <c r="CT1049" s="446"/>
      <c r="CU1049" s="446"/>
      <c r="CV1049" s="446"/>
      <c r="CW1049" s="446"/>
      <c r="CX1049" s="446"/>
      <c r="CY1049" s="446"/>
      <c r="CZ1049" s="446"/>
      <c r="DA1049" s="446"/>
      <c r="DB1049" s="446"/>
      <c r="DC1049" s="446"/>
      <c r="DD1049" s="446"/>
      <c r="DE1049" s="446"/>
      <c r="DF1049" s="446"/>
      <c r="DG1049" s="446"/>
      <c r="DH1049" s="446"/>
      <c r="DI1049" s="446"/>
      <c r="DJ1049" s="446"/>
      <c r="DK1049" s="446"/>
      <c r="DL1049" s="446"/>
      <c r="DM1049" s="446"/>
      <c r="DN1049" s="446"/>
      <c r="DO1049" s="446"/>
      <c r="DP1049" s="446"/>
      <c r="DQ1049" s="446"/>
      <c r="DR1049" s="446"/>
      <c r="DS1049" s="446"/>
      <c r="DT1049" s="446"/>
      <c r="DU1049" s="446"/>
      <c r="DV1049" s="446"/>
      <c r="DW1049" s="446"/>
      <c r="DX1049" s="446"/>
      <c r="DY1049" s="446"/>
      <c r="DZ1049" s="446"/>
      <c r="EA1049" s="446"/>
      <c r="EB1049" s="446"/>
      <c r="EC1049" s="446"/>
      <c r="ED1049" s="446"/>
      <c r="EE1049" s="446"/>
      <c r="EF1049" s="446"/>
      <c r="EG1049" s="446"/>
      <c r="EH1049" s="446"/>
      <c r="EI1049" s="446"/>
      <c r="EJ1049" s="446"/>
      <c r="EK1049" s="446"/>
      <c r="EL1049" s="446"/>
      <c r="EM1049" s="446"/>
      <c r="EN1049" s="446"/>
      <c r="EO1049" s="446"/>
      <c r="EP1049" s="446"/>
      <c r="EQ1049" s="446"/>
      <c r="ER1049" s="446"/>
      <c r="ES1049" s="446"/>
      <c r="ET1049" s="446"/>
      <c r="EU1049" s="446"/>
      <c r="EV1049" s="446"/>
      <c r="EW1049" s="446"/>
      <c r="EX1049" s="446"/>
      <c r="EY1049" s="446"/>
      <c r="EZ1049" s="446"/>
      <c r="FA1049" s="446"/>
      <c r="FB1049" s="446"/>
      <c r="FC1049" s="446"/>
      <c r="FD1049" s="446"/>
      <c r="FE1049" s="446"/>
      <c r="FF1049" s="446"/>
      <c r="FG1049" s="446"/>
      <c r="FH1049" s="446"/>
      <c r="FI1049" s="446"/>
      <c r="FJ1049" s="446"/>
      <c r="FK1049" s="446"/>
      <c r="FL1049" s="446"/>
      <c r="FM1049" s="446"/>
      <c r="FN1049" s="446"/>
      <c r="FO1049" s="446"/>
      <c r="FP1049" s="446"/>
      <c r="FQ1049" s="446"/>
      <c r="FR1049" s="446"/>
      <c r="FS1049" s="446"/>
      <c r="FT1049" s="446"/>
      <c r="FU1049" s="446"/>
      <c r="FV1049" s="446"/>
      <c r="FW1049" s="446"/>
      <c r="FX1049" s="446"/>
      <c r="FY1049" s="446"/>
      <c r="FZ1049" s="446"/>
      <c r="GA1049" s="446"/>
      <c r="GB1049" s="446"/>
      <c r="GC1049" s="446"/>
      <c r="GD1049" s="446"/>
      <c r="GE1049" s="446"/>
      <c r="GF1049" s="446"/>
      <c r="GG1049" s="446"/>
      <c r="GH1049" s="446"/>
      <c r="GI1049" s="446"/>
      <c r="GJ1049" s="446"/>
      <c r="GK1049" s="446"/>
      <c r="GL1049" s="446"/>
      <c r="GM1049" s="446"/>
      <c r="GN1049" s="446"/>
      <c r="GO1049" s="446"/>
      <c r="GP1049" s="446"/>
      <c r="GQ1049" s="446"/>
      <c r="GR1049" s="446"/>
      <c r="GS1049" s="446"/>
      <c r="GT1049" s="446"/>
      <c r="GU1049" s="446"/>
      <c r="GV1049" s="446"/>
      <c r="GW1049" s="364"/>
    </row>
    <row r="1050" spans="2:205" s="450" customFormat="1" x14ac:dyDescent="0.2">
      <c r="B1050" s="334"/>
      <c r="C1050" s="508"/>
      <c r="D1050" s="502"/>
      <c r="E1050" s="504"/>
      <c r="F1050" s="504"/>
      <c r="G1050" s="335"/>
      <c r="H1050" s="504"/>
      <c r="I1050" s="504"/>
      <c r="J1050" s="504"/>
      <c r="K1050" s="504"/>
      <c r="L1050" s="504"/>
      <c r="M1050" s="504"/>
      <c r="N1050" s="504"/>
      <c r="O1050" s="504"/>
      <c r="P1050" s="504"/>
      <c r="Q1050" s="504"/>
      <c r="R1050" s="504"/>
      <c r="S1050" s="504"/>
      <c r="T1050" s="504"/>
      <c r="U1050" s="504"/>
      <c r="V1050" s="504"/>
      <c r="W1050" s="504"/>
      <c r="X1050" s="504"/>
      <c r="Y1050" s="504"/>
      <c r="Z1050" s="504"/>
      <c r="AA1050" s="504"/>
      <c r="AB1050" s="504"/>
      <c r="AC1050" s="504"/>
      <c r="AD1050" s="504"/>
      <c r="AE1050" s="504"/>
      <c r="AF1050" s="504"/>
      <c r="AG1050" s="504"/>
      <c r="AH1050" s="504"/>
      <c r="AI1050" s="504"/>
      <c r="AJ1050" s="504"/>
      <c r="AK1050" s="504"/>
      <c r="AL1050" s="504"/>
      <c r="AM1050" s="504"/>
      <c r="AN1050" s="504"/>
      <c r="AO1050" s="504"/>
      <c r="AP1050" s="504"/>
      <c r="AQ1050" s="504"/>
      <c r="AR1050" s="504"/>
      <c r="AS1050" s="504"/>
      <c r="AT1050" s="504"/>
      <c r="AU1050" s="504"/>
      <c r="AV1050" s="504"/>
      <c r="AW1050" s="504"/>
      <c r="AX1050" s="504"/>
      <c r="AY1050" s="504"/>
      <c r="AZ1050" s="504"/>
      <c r="BA1050" s="504"/>
      <c r="BB1050" s="504"/>
      <c r="BC1050" s="504"/>
      <c r="BD1050" s="504"/>
      <c r="BE1050" s="504"/>
      <c r="BF1050" s="504"/>
      <c r="BG1050" s="504"/>
      <c r="BH1050" s="504"/>
      <c r="BI1050" s="504"/>
      <c r="BJ1050" s="504"/>
      <c r="BK1050" s="504"/>
      <c r="BL1050" s="504"/>
      <c r="BM1050" s="504"/>
      <c r="BN1050" s="504"/>
      <c r="BO1050" s="504"/>
      <c r="BP1050" s="504"/>
      <c r="BQ1050" s="504"/>
      <c r="BR1050" s="504"/>
      <c r="BS1050" s="504"/>
      <c r="BT1050" s="504"/>
      <c r="BU1050" s="504"/>
      <c r="BV1050" s="504"/>
      <c r="BW1050" s="504"/>
      <c r="BX1050" s="504"/>
      <c r="BY1050" s="504"/>
      <c r="BZ1050" s="504"/>
      <c r="CA1050" s="504"/>
      <c r="CB1050" s="504"/>
      <c r="CC1050" s="504"/>
      <c r="CD1050" s="504"/>
      <c r="CE1050" s="504"/>
      <c r="CF1050" s="504"/>
      <c r="CG1050" s="504"/>
      <c r="CH1050" s="504"/>
      <c r="CI1050" s="504"/>
      <c r="CJ1050" s="504"/>
      <c r="CK1050" s="504"/>
      <c r="CL1050" s="504"/>
      <c r="CM1050" s="504"/>
      <c r="CN1050" s="504"/>
      <c r="CO1050" s="504"/>
      <c r="CP1050" s="504"/>
      <c r="CQ1050" s="504"/>
      <c r="CR1050" s="504"/>
      <c r="CS1050" s="504"/>
      <c r="CT1050" s="504"/>
      <c r="CU1050" s="504"/>
      <c r="CV1050" s="504"/>
      <c r="CW1050" s="504"/>
      <c r="CX1050" s="504"/>
      <c r="CY1050" s="504"/>
      <c r="CZ1050" s="504"/>
      <c r="DA1050" s="504"/>
      <c r="DB1050" s="504"/>
      <c r="DC1050" s="504"/>
      <c r="DD1050" s="504"/>
      <c r="DE1050" s="504"/>
      <c r="DF1050" s="504"/>
      <c r="DG1050" s="504"/>
      <c r="DH1050" s="504"/>
      <c r="DI1050" s="504"/>
      <c r="DJ1050" s="504"/>
      <c r="DK1050" s="504"/>
      <c r="DL1050" s="504"/>
      <c r="DM1050" s="504"/>
      <c r="DN1050" s="504"/>
      <c r="DO1050" s="504"/>
      <c r="DP1050" s="504"/>
      <c r="DQ1050" s="504"/>
      <c r="DR1050" s="504"/>
      <c r="DS1050" s="504"/>
      <c r="DT1050" s="504"/>
      <c r="DU1050" s="504"/>
      <c r="DV1050" s="504"/>
      <c r="DW1050" s="504"/>
      <c r="DX1050" s="504"/>
      <c r="DY1050" s="504"/>
      <c r="DZ1050" s="504"/>
      <c r="EA1050" s="504"/>
      <c r="EB1050" s="504"/>
      <c r="EC1050" s="504"/>
      <c r="ED1050" s="504"/>
      <c r="EE1050" s="504"/>
      <c r="EF1050" s="504"/>
      <c r="EG1050" s="504"/>
      <c r="EH1050" s="504"/>
      <c r="EI1050" s="504"/>
      <c r="EJ1050" s="504"/>
      <c r="EK1050" s="504"/>
      <c r="EL1050" s="504"/>
      <c r="EM1050" s="504"/>
      <c r="EN1050" s="504"/>
      <c r="EO1050" s="504"/>
      <c r="EP1050" s="504"/>
      <c r="EQ1050" s="504"/>
      <c r="ER1050" s="504"/>
      <c r="ES1050" s="504"/>
      <c r="ET1050" s="504"/>
      <c r="EU1050" s="504"/>
      <c r="EV1050" s="504"/>
      <c r="EW1050" s="504"/>
      <c r="EX1050" s="504"/>
      <c r="EY1050" s="504"/>
      <c r="EZ1050" s="504"/>
      <c r="FA1050" s="504"/>
      <c r="FB1050" s="504"/>
      <c r="FC1050" s="504"/>
      <c r="FD1050" s="504"/>
      <c r="FE1050" s="504"/>
      <c r="FF1050" s="504"/>
      <c r="FG1050" s="504"/>
      <c r="FH1050" s="504"/>
      <c r="FI1050" s="504"/>
      <c r="FJ1050" s="504"/>
      <c r="FK1050" s="504"/>
      <c r="FL1050" s="504"/>
      <c r="FM1050" s="504"/>
      <c r="FN1050" s="504"/>
      <c r="FO1050" s="504"/>
      <c r="FP1050" s="504"/>
      <c r="FQ1050" s="504"/>
      <c r="FR1050" s="504"/>
      <c r="FS1050" s="504"/>
      <c r="FT1050" s="504"/>
      <c r="FU1050" s="504"/>
      <c r="FV1050" s="504"/>
      <c r="FW1050" s="504"/>
      <c r="FX1050" s="504"/>
      <c r="FY1050" s="504"/>
      <c r="FZ1050" s="504"/>
      <c r="GA1050" s="504"/>
      <c r="GB1050" s="504"/>
      <c r="GC1050" s="504"/>
      <c r="GD1050" s="504"/>
      <c r="GE1050" s="504"/>
      <c r="GF1050" s="504"/>
      <c r="GG1050" s="504"/>
      <c r="GH1050" s="504"/>
      <c r="GI1050" s="504"/>
      <c r="GJ1050" s="504"/>
      <c r="GK1050" s="504"/>
      <c r="GL1050" s="504"/>
      <c r="GM1050" s="504"/>
      <c r="GN1050" s="504"/>
      <c r="GO1050" s="504"/>
      <c r="GP1050" s="504"/>
      <c r="GQ1050" s="504"/>
      <c r="GR1050" s="504"/>
      <c r="GS1050" s="504"/>
      <c r="GT1050" s="504"/>
      <c r="GU1050" s="502"/>
      <c r="GV1050" s="502"/>
      <c r="GW1050" s="411"/>
    </row>
  </sheetData>
  <sortState ref="B652:H670">
    <sortCondition ref="G652:G670"/>
  </sortState>
  <mergeCells count="1">
    <mergeCell ref="A1:H1"/>
  </mergeCells>
  <conditionalFormatting sqref="B563:C621 B623:C650 B622">
    <cfRule type="cellIs" dxfId="4" priority="3" stopIfTrue="1" operator="equal">
      <formula>"Žďárská Miroslava"</formula>
    </cfRule>
    <cfRule type="cellIs" dxfId="3" priority="4" stopIfTrue="1" operator="between">
      <formula>"žž001"</formula>
      <formula>"žž999"</formula>
    </cfRule>
  </conditionalFormatting>
  <conditionalFormatting sqref="C622">
    <cfRule type="cellIs" dxfId="2" priority="1" stopIfTrue="1" operator="equal">
      <formula>"Žďárská Miroslava"</formula>
    </cfRule>
    <cfRule type="cellIs" dxfId="1" priority="2" stopIfTrue="1" operator="between">
      <formula>"žž001"</formula>
      <formula>"žž999"</formula>
    </cfRule>
  </conditionalFormatting>
  <conditionalFormatting sqref="D563:D650">
    <cfRule type="expression" dxfId="0" priority="5" stopIfTrue="1">
      <formula>IF(#REF!&gt;TODAY()-1,1,0)</formula>
    </cfRule>
  </conditionalFormatting>
  <hyperlinks>
    <hyperlink ref="B512" r:id="rId1" display="kct.park@seznam.cz"/>
  </hyperlinks>
  <pageMargins left="0.7" right="0.7" top="0.78740157499999996" bottom="0.78740157499999996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H32" sqref="H32"/>
    </sheetView>
  </sheetViews>
  <sheetFormatPr defaultRowHeight="15" x14ac:dyDescent="0.25"/>
  <cols>
    <col min="1" max="1" width="19.85546875" customWidth="1"/>
  </cols>
  <sheetData>
    <row r="1" spans="1:12" ht="23.25" x14ac:dyDescent="0.25">
      <c r="A1" s="803" t="s">
        <v>1766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</row>
    <row r="2" spans="1:12" x14ac:dyDescent="0.25">
      <c r="A2" s="705"/>
      <c r="B2" s="706"/>
      <c r="C2" s="596"/>
      <c r="D2" s="707"/>
      <c r="E2" s="708"/>
      <c r="F2" s="709"/>
      <c r="G2" s="709"/>
      <c r="H2" s="709"/>
      <c r="I2" s="709"/>
      <c r="J2" s="709"/>
      <c r="K2" s="709"/>
      <c r="L2" s="710"/>
    </row>
    <row r="3" spans="1:12" ht="45" x14ac:dyDescent="0.6">
      <c r="A3" s="804" t="s">
        <v>1767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</row>
    <row r="4" spans="1:12" x14ac:dyDescent="0.25">
      <c r="A4" s="709"/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10"/>
    </row>
    <row r="5" spans="1:12" ht="45" x14ac:dyDescent="0.6">
      <c r="A5" s="805">
        <v>2019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</row>
    <row r="6" spans="1:12" x14ac:dyDescent="0.25">
      <c r="A6" s="709"/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10"/>
    </row>
    <row r="7" spans="1:12" x14ac:dyDescent="0.25">
      <c r="A7" s="709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10"/>
    </row>
    <row r="8" spans="1:12" x14ac:dyDescent="0.25">
      <c r="A8" s="709"/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10"/>
    </row>
    <row r="9" spans="1:12" x14ac:dyDescent="0.25">
      <c r="A9" s="709"/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10"/>
    </row>
    <row r="10" spans="1:12" x14ac:dyDescent="0.25">
      <c r="A10" s="711" t="s">
        <v>1768</v>
      </c>
      <c r="B10" s="712"/>
      <c r="C10" s="713"/>
      <c r="D10" s="714"/>
      <c r="E10" s="709"/>
      <c r="F10" s="709"/>
      <c r="G10" s="709"/>
      <c r="H10" s="709"/>
      <c r="I10" s="715"/>
      <c r="J10" s="715"/>
      <c r="K10" s="715"/>
      <c r="L10" s="716"/>
    </row>
    <row r="11" spans="1:12" ht="15.75" thickBot="1" x14ac:dyDescent="0.3">
      <c r="A11" s="715"/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6"/>
    </row>
    <row r="12" spans="1:12" x14ac:dyDescent="0.25">
      <c r="A12" s="717" t="s">
        <v>1543</v>
      </c>
      <c r="B12" s="806" t="s">
        <v>1769</v>
      </c>
      <c r="C12" s="807"/>
      <c r="D12" s="807"/>
      <c r="E12" s="807"/>
      <c r="F12" s="808"/>
      <c r="G12" s="806" t="s">
        <v>1770</v>
      </c>
      <c r="H12" s="807"/>
      <c r="I12" s="807"/>
      <c r="J12" s="807"/>
      <c r="K12" s="808"/>
      <c r="L12" s="809" t="s">
        <v>1771</v>
      </c>
    </row>
    <row r="13" spans="1:12" ht="15.75" thickBot="1" x14ac:dyDescent="0.3">
      <c r="A13" s="718" t="s">
        <v>1772</v>
      </c>
      <c r="B13" s="719" t="s">
        <v>1773</v>
      </c>
      <c r="C13" s="720" t="s">
        <v>1774</v>
      </c>
      <c r="D13" s="720" t="s">
        <v>1775</v>
      </c>
      <c r="E13" s="720" t="s">
        <v>1798</v>
      </c>
      <c r="F13" s="721" t="s">
        <v>1799</v>
      </c>
      <c r="G13" s="722" t="s">
        <v>1773</v>
      </c>
      <c r="H13" s="720" t="s">
        <v>1774</v>
      </c>
      <c r="I13" s="720" t="s">
        <v>1775</v>
      </c>
      <c r="J13" s="720" t="s">
        <v>1798</v>
      </c>
      <c r="K13" s="723" t="s">
        <v>1799</v>
      </c>
      <c r="L13" s="810"/>
    </row>
    <row r="14" spans="1:12" x14ac:dyDescent="0.25">
      <c r="A14" s="724" t="s">
        <v>1776</v>
      </c>
      <c r="B14" s="725">
        <v>2</v>
      </c>
      <c r="C14" s="726"/>
      <c r="D14" s="726">
        <v>2</v>
      </c>
      <c r="E14" s="726">
        <v>5</v>
      </c>
      <c r="F14" s="727">
        <v>61</v>
      </c>
      <c r="G14" s="728">
        <v>2</v>
      </c>
      <c r="H14" s="726">
        <v>3</v>
      </c>
      <c r="I14" s="726"/>
      <c r="J14" s="726">
        <v>4</v>
      </c>
      <c r="K14" s="729">
        <v>31</v>
      </c>
      <c r="L14" s="730">
        <f t="shared" ref="L14:L27" si="0">SUM(B14:K14)</f>
        <v>110</v>
      </c>
    </row>
    <row r="15" spans="1:12" x14ac:dyDescent="0.25">
      <c r="A15" s="731" t="s">
        <v>1777</v>
      </c>
      <c r="B15" s="732"/>
      <c r="C15" s="733"/>
      <c r="D15" s="733"/>
      <c r="E15" s="733">
        <v>1</v>
      </c>
      <c r="F15" s="734">
        <v>3</v>
      </c>
      <c r="G15" s="735"/>
      <c r="H15" s="733"/>
      <c r="I15" s="733"/>
      <c r="J15" s="733">
        <v>4</v>
      </c>
      <c r="K15" s="736">
        <v>13</v>
      </c>
      <c r="L15" s="737">
        <f t="shared" si="0"/>
        <v>21</v>
      </c>
    </row>
    <row r="16" spans="1:12" x14ac:dyDescent="0.25">
      <c r="A16" s="731" t="s">
        <v>1778</v>
      </c>
      <c r="B16" s="732"/>
      <c r="C16" s="733"/>
      <c r="D16" s="733"/>
      <c r="E16" s="733"/>
      <c r="F16" s="734">
        <v>14</v>
      </c>
      <c r="G16" s="735"/>
      <c r="H16" s="733"/>
      <c r="I16" s="733"/>
      <c r="J16" s="733">
        <v>1</v>
      </c>
      <c r="K16" s="736">
        <v>8</v>
      </c>
      <c r="L16" s="737">
        <f t="shared" si="0"/>
        <v>23</v>
      </c>
    </row>
    <row r="17" spans="1:12" x14ac:dyDescent="0.25">
      <c r="A17" s="731" t="s">
        <v>1779</v>
      </c>
      <c r="B17" s="732"/>
      <c r="C17" s="733"/>
      <c r="D17" s="733"/>
      <c r="E17" s="733"/>
      <c r="F17" s="734">
        <v>52</v>
      </c>
      <c r="G17" s="735"/>
      <c r="H17" s="733"/>
      <c r="I17" s="733"/>
      <c r="J17" s="733"/>
      <c r="K17" s="736">
        <v>21</v>
      </c>
      <c r="L17" s="737">
        <f t="shared" si="0"/>
        <v>73</v>
      </c>
    </row>
    <row r="18" spans="1:12" x14ac:dyDescent="0.25">
      <c r="A18" s="731" t="s">
        <v>1780</v>
      </c>
      <c r="B18" s="732"/>
      <c r="C18" s="733">
        <v>1</v>
      </c>
      <c r="D18" s="733"/>
      <c r="E18" s="733">
        <v>2</v>
      </c>
      <c r="F18" s="734">
        <v>46</v>
      </c>
      <c r="G18" s="735">
        <v>1</v>
      </c>
      <c r="H18" s="733"/>
      <c r="I18" s="733"/>
      <c r="J18" s="733"/>
      <c r="K18" s="736">
        <v>47</v>
      </c>
      <c r="L18" s="737">
        <f t="shared" si="0"/>
        <v>97</v>
      </c>
    </row>
    <row r="19" spans="1:12" x14ac:dyDescent="0.25">
      <c r="A19" s="731" t="s">
        <v>1781</v>
      </c>
      <c r="B19" s="732"/>
      <c r="C19" s="733"/>
      <c r="D19" s="733"/>
      <c r="E19" s="733">
        <v>3</v>
      </c>
      <c r="F19" s="734">
        <v>22</v>
      </c>
      <c r="G19" s="735"/>
      <c r="H19" s="733"/>
      <c r="I19" s="733"/>
      <c r="J19" s="733">
        <v>1</v>
      </c>
      <c r="K19" s="736">
        <v>4</v>
      </c>
      <c r="L19" s="737">
        <f t="shared" si="0"/>
        <v>30</v>
      </c>
    </row>
    <row r="20" spans="1:12" x14ac:dyDescent="0.25">
      <c r="A20" s="731" t="s">
        <v>1782</v>
      </c>
      <c r="B20" s="732">
        <v>5</v>
      </c>
      <c r="C20" s="733">
        <v>4</v>
      </c>
      <c r="D20" s="733">
        <v>2</v>
      </c>
      <c r="E20" s="733">
        <v>12</v>
      </c>
      <c r="F20" s="734">
        <v>17</v>
      </c>
      <c r="G20" s="735">
        <v>9</v>
      </c>
      <c r="H20" s="733">
        <v>7</v>
      </c>
      <c r="I20" s="733"/>
      <c r="J20" s="733">
        <v>7</v>
      </c>
      <c r="K20" s="736">
        <v>7</v>
      </c>
      <c r="L20" s="737">
        <f t="shared" si="0"/>
        <v>70</v>
      </c>
    </row>
    <row r="21" spans="1:12" x14ac:dyDescent="0.25">
      <c r="A21" s="731" t="s">
        <v>1783</v>
      </c>
      <c r="B21" s="732">
        <v>2</v>
      </c>
      <c r="C21" s="733">
        <v>3</v>
      </c>
      <c r="D21" s="733"/>
      <c r="E21" s="733">
        <v>1</v>
      </c>
      <c r="F21" s="734">
        <v>21</v>
      </c>
      <c r="G21" s="735"/>
      <c r="H21" s="733"/>
      <c r="I21" s="733"/>
      <c r="J21" s="733">
        <v>2</v>
      </c>
      <c r="K21" s="736">
        <v>1</v>
      </c>
      <c r="L21" s="737">
        <f t="shared" si="0"/>
        <v>30</v>
      </c>
    </row>
    <row r="22" spans="1:12" x14ac:dyDescent="0.25">
      <c r="A22" s="731" t="s">
        <v>856</v>
      </c>
      <c r="B22" s="732">
        <v>6</v>
      </c>
      <c r="C22" s="733">
        <v>3</v>
      </c>
      <c r="D22" s="733">
        <v>2</v>
      </c>
      <c r="E22" s="733">
        <v>5</v>
      </c>
      <c r="F22" s="734">
        <v>42</v>
      </c>
      <c r="G22" s="735">
        <v>5</v>
      </c>
      <c r="H22" s="733"/>
      <c r="I22" s="733">
        <v>2</v>
      </c>
      <c r="J22" s="733">
        <v>2</v>
      </c>
      <c r="K22" s="736">
        <v>16</v>
      </c>
      <c r="L22" s="737">
        <f t="shared" si="0"/>
        <v>83</v>
      </c>
    </row>
    <row r="23" spans="1:12" x14ac:dyDescent="0.25">
      <c r="A23" s="731" t="s">
        <v>1784</v>
      </c>
      <c r="B23" s="732">
        <v>3</v>
      </c>
      <c r="C23" s="733"/>
      <c r="D23" s="733">
        <v>1</v>
      </c>
      <c r="E23" s="733">
        <v>7</v>
      </c>
      <c r="F23" s="734">
        <v>80</v>
      </c>
      <c r="G23" s="735">
        <v>1</v>
      </c>
      <c r="H23" s="733"/>
      <c r="I23" s="733">
        <v>2</v>
      </c>
      <c r="J23" s="733">
        <v>3</v>
      </c>
      <c r="K23" s="736">
        <v>34</v>
      </c>
      <c r="L23" s="737">
        <f t="shared" si="0"/>
        <v>131</v>
      </c>
    </row>
    <row r="24" spans="1:12" x14ac:dyDescent="0.25">
      <c r="A24" s="731" t="s">
        <v>1785</v>
      </c>
      <c r="B24" s="732">
        <v>1</v>
      </c>
      <c r="C24" s="733">
        <v>1</v>
      </c>
      <c r="D24" s="733">
        <v>2</v>
      </c>
      <c r="E24" s="733">
        <v>2</v>
      </c>
      <c r="F24" s="734">
        <v>24</v>
      </c>
      <c r="G24" s="735">
        <v>1</v>
      </c>
      <c r="H24" s="733">
        <v>2</v>
      </c>
      <c r="I24" s="733">
        <v>1</v>
      </c>
      <c r="J24" s="733">
        <v>3</v>
      </c>
      <c r="K24" s="736">
        <v>15</v>
      </c>
      <c r="L24" s="737">
        <f t="shared" si="0"/>
        <v>52</v>
      </c>
    </row>
    <row r="25" spans="1:12" x14ac:dyDescent="0.25">
      <c r="A25" s="731" t="s">
        <v>1786</v>
      </c>
      <c r="B25" s="732">
        <v>3</v>
      </c>
      <c r="C25" s="733"/>
      <c r="D25" s="733"/>
      <c r="E25" s="733">
        <v>3</v>
      </c>
      <c r="F25" s="734">
        <v>45</v>
      </c>
      <c r="G25" s="735"/>
      <c r="H25" s="733">
        <v>2</v>
      </c>
      <c r="I25" s="733"/>
      <c r="J25" s="733">
        <v>6</v>
      </c>
      <c r="K25" s="736">
        <v>27</v>
      </c>
      <c r="L25" s="737">
        <f t="shared" si="0"/>
        <v>86</v>
      </c>
    </row>
    <row r="26" spans="1:12" x14ac:dyDescent="0.25">
      <c r="A26" s="731" t="s">
        <v>1787</v>
      </c>
      <c r="B26" s="732"/>
      <c r="C26" s="733"/>
      <c r="D26" s="733"/>
      <c r="E26" s="733">
        <v>1</v>
      </c>
      <c r="F26" s="734">
        <v>89</v>
      </c>
      <c r="G26" s="735"/>
      <c r="H26" s="733"/>
      <c r="I26" s="733"/>
      <c r="J26" s="733"/>
      <c r="K26" s="736">
        <v>24</v>
      </c>
      <c r="L26" s="737">
        <f t="shared" si="0"/>
        <v>114</v>
      </c>
    </row>
    <row r="27" spans="1:12" ht="15.75" thickBot="1" x14ac:dyDescent="0.3">
      <c r="A27" s="738" t="s">
        <v>607</v>
      </c>
      <c r="B27" s="739"/>
      <c r="C27" s="740"/>
      <c r="D27" s="740"/>
      <c r="E27" s="740"/>
      <c r="F27" s="741">
        <v>35</v>
      </c>
      <c r="G27" s="742"/>
      <c r="H27" s="740"/>
      <c r="I27" s="740"/>
      <c r="J27" s="740"/>
      <c r="K27" s="743">
        <v>12</v>
      </c>
      <c r="L27" s="744">
        <f t="shared" si="0"/>
        <v>47</v>
      </c>
    </row>
    <row r="28" spans="1:12" ht="15.75" thickBot="1" x14ac:dyDescent="0.3">
      <c r="A28" s="745" t="s">
        <v>1792</v>
      </c>
      <c r="B28" s="746">
        <f t="shared" ref="B28:L28" si="1">SUM(B14:B27)</f>
        <v>22</v>
      </c>
      <c r="C28" s="747">
        <f t="shared" si="1"/>
        <v>12</v>
      </c>
      <c r="D28" s="747">
        <f t="shared" si="1"/>
        <v>9</v>
      </c>
      <c r="E28" s="747">
        <f t="shared" si="1"/>
        <v>42</v>
      </c>
      <c r="F28" s="748">
        <f t="shared" si="1"/>
        <v>551</v>
      </c>
      <c r="G28" s="749">
        <f t="shared" si="1"/>
        <v>19</v>
      </c>
      <c r="H28" s="747">
        <f t="shared" si="1"/>
        <v>14</v>
      </c>
      <c r="I28" s="747">
        <f t="shared" si="1"/>
        <v>5</v>
      </c>
      <c r="J28" s="747">
        <f t="shared" si="1"/>
        <v>33</v>
      </c>
      <c r="K28" s="750">
        <f t="shared" si="1"/>
        <v>260</v>
      </c>
      <c r="L28" s="751">
        <f t="shared" si="1"/>
        <v>967</v>
      </c>
    </row>
    <row r="29" spans="1:12" x14ac:dyDescent="0.25">
      <c r="A29" s="752"/>
      <c r="B29" s="752"/>
      <c r="C29" s="752"/>
      <c r="D29" s="752"/>
      <c r="E29" s="752"/>
      <c r="F29" s="752"/>
      <c r="G29" s="752"/>
      <c r="H29" s="752"/>
      <c r="I29" s="752"/>
      <c r="J29" s="752"/>
      <c r="K29" s="752"/>
      <c r="L29" s="707"/>
    </row>
    <row r="30" spans="1:12" x14ac:dyDescent="0.25">
      <c r="A30" s="753" t="s">
        <v>1788</v>
      </c>
      <c r="B30" s="753"/>
      <c r="C30" s="753"/>
      <c r="D30" s="753"/>
      <c r="E30" s="753"/>
      <c r="F30" s="753"/>
      <c r="G30" s="753"/>
      <c r="H30" s="753"/>
      <c r="I30" s="753"/>
      <c r="J30" s="753"/>
      <c r="K30" s="709"/>
      <c r="L30" s="710"/>
    </row>
    <row r="31" spans="1:12" x14ac:dyDescent="0.25">
      <c r="A31" s="709"/>
      <c r="B31" s="709"/>
      <c r="C31" s="709"/>
      <c r="D31" s="709"/>
      <c r="E31" s="709"/>
      <c r="F31" s="709"/>
      <c r="G31" s="709"/>
      <c r="H31" s="709"/>
      <c r="I31" s="709"/>
      <c r="J31" s="709"/>
      <c r="K31" s="709"/>
      <c r="L31" s="710"/>
    </row>
    <row r="32" spans="1:12" x14ac:dyDescent="0.25">
      <c r="A32" s="709"/>
      <c r="B32" s="709"/>
      <c r="C32" s="709"/>
      <c r="D32" s="709"/>
      <c r="E32" s="709"/>
      <c r="F32" s="709"/>
      <c r="G32" s="709"/>
      <c r="H32" s="709"/>
      <c r="I32" s="709"/>
      <c r="J32" s="709"/>
      <c r="K32" s="709"/>
      <c r="L32" s="710"/>
    </row>
    <row r="33" spans="1:12" x14ac:dyDescent="0.25">
      <c r="A33" s="709" t="s">
        <v>1789</v>
      </c>
      <c r="B33" s="709"/>
      <c r="C33" s="709"/>
      <c r="D33" s="709"/>
      <c r="E33" s="709"/>
      <c r="F33" s="709"/>
      <c r="G33" s="709"/>
      <c r="H33" s="709"/>
      <c r="I33" s="709"/>
      <c r="J33" s="709"/>
      <c r="K33" s="709"/>
      <c r="L33" s="710"/>
    </row>
    <row r="34" spans="1:12" x14ac:dyDescent="0.25">
      <c r="A34" s="801" t="s">
        <v>1790</v>
      </c>
      <c r="B34" s="801"/>
      <c r="C34" s="801"/>
      <c r="D34" s="801"/>
      <c r="E34" s="801"/>
      <c r="F34" s="801"/>
      <c r="G34" s="801"/>
      <c r="H34" s="801"/>
      <c r="I34" s="801"/>
      <c r="J34" s="801"/>
      <c r="K34" s="801"/>
      <c r="L34" s="801"/>
    </row>
    <row r="35" spans="1:12" x14ac:dyDescent="0.25">
      <c r="A35" s="801"/>
      <c r="B35" s="801"/>
      <c r="C35" s="801"/>
      <c r="D35" s="801"/>
      <c r="E35" s="801"/>
      <c r="F35" s="801"/>
      <c r="G35" s="801"/>
      <c r="H35" s="801"/>
      <c r="I35" s="801"/>
      <c r="J35" s="801"/>
      <c r="K35" s="801"/>
      <c r="L35" s="801"/>
    </row>
    <row r="36" spans="1:12" x14ac:dyDescent="0.25">
      <c r="A36" s="801"/>
      <c r="B36" s="801"/>
      <c r="C36" s="801"/>
      <c r="D36" s="801"/>
      <c r="E36" s="801"/>
      <c r="F36" s="801"/>
      <c r="G36" s="801"/>
      <c r="H36" s="801"/>
      <c r="I36" s="801"/>
      <c r="J36" s="801"/>
      <c r="K36" s="801"/>
      <c r="L36" s="801"/>
    </row>
    <row r="37" spans="1:12" x14ac:dyDescent="0.25">
      <c r="A37" s="709"/>
      <c r="B37" s="709"/>
      <c r="C37" s="709"/>
      <c r="D37" s="709"/>
      <c r="E37" s="709"/>
      <c r="F37" s="709"/>
      <c r="G37" s="709"/>
      <c r="H37" s="709"/>
      <c r="I37" s="709"/>
      <c r="J37" s="709"/>
      <c r="K37" s="709"/>
      <c r="L37" s="710"/>
    </row>
    <row r="38" spans="1:12" x14ac:dyDescent="0.25">
      <c r="A38" s="709"/>
      <c r="B38" s="709"/>
      <c r="C38" s="709"/>
      <c r="D38" s="709"/>
      <c r="E38" s="709"/>
      <c r="F38" s="709"/>
      <c r="G38" s="709"/>
      <c r="H38" s="709"/>
      <c r="I38" s="709"/>
      <c r="J38" s="709"/>
      <c r="K38" s="709"/>
      <c r="L38" s="710"/>
    </row>
    <row r="39" spans="1:12" x14ac:dyDescent="0.25">
      <c r="A39" s="709" t="s">
        <v>1791</v>
      </c>
      <c r="B39" s="709"/>
      <c r="C39" s="709"/>
      <c r="D39" s="709"/>
      <c r="E39" s="709"/>
      <c r="F39" s="709"/>
      <c r="G39" s="709"/>
      <c r="H39" s="709"/>
      <c r="I39" s="709"/>
      <c r="J39" s="709"/>
      <c r="K39" s="709"/>
      <c r="L39" s="710"/>
    </row>
    <row r="40" spans="1:12" x14ac:dyDescent="0.25">
      <c r="A40" s="709"/>
      <c r="B40" s="709"/>
      <c r="C40" s="709"/>
      <c r="D40" s="709"/>
      <c r="E40" s="709"/>
      <c r="F40" s="709"/>
      <c r="G40" s="709"/>
      <c r="H40" s="709"/>
      <c r="I40" s="709"/>
      <c r="J40" s="709"/>
      <c r="K40" s="709"/>
      <c r="L40" s="710"/>
    </row>
    <row r="41" spans="1:12" x14ac:dyDescent="0.25">
      <c r="A41" s="709"/>
      <c r="B41" s="709"/>
      <c r="C41" s="709"/>
      <c r="D41" s="709"/>
      <c r="E41" s="709"/>
      <c r="F41" s="709"/>
      <c r="G41" s="709"/>
      <c r="H41" s="709"/>
      <c r="I41" s="709"/>
      <c r="J41" s="709"/>
      <c r="K41" s="709"/>
      <c r="L41" s="710"/>
    </row>
    <row r="42" spans="1:12" x14ac:dyDescent="0.25">
      <c r="A42" s="709"/>
      <c r="B42" s="709"/>
      <c r="C42" s="709"/>
      <c r="D42" s="709"/>
      <c r="E42" s="709"/>
      <c r="F42" s="709"/>
      <c r="G42" s="709"/>
      <c r="H42" s="709"/>
      <c r="I42" s="709"/>
      <c r="J42" s="709"/>
      <c r="K42" s="709"/>
      <c r="L42" s="710"/>
    </row>
    <row r="43" spans="1:12" x14ac:dyDescent="0.25">
      <c r="A43" s="802" t="s">
        <v>1800</v>
      </c>
      <c r="B43" s="802"/>
      <c r="C43" s="802"/>
      <c r="D43" s="802"/>
      <c r="E43" s="802"/>
      <c r="F43" s="802"/>
      <c r="G43" s="802"/>
      <c r="H43" s="802"/>
      <c r="I43" s="802"/>
      <c r="J43" s="802"/>
      <c r="K43" s="802"/>
      <c r="L43" s="802"/>
    </row>
  </sheetData>
  <mergeCells count="8">
    <mergeCell ref="A34:L36"/>
    <mergeCell ref="A43:L43"/>
    <mergeCell ref="A1:L1"/>
    <mergeCell ref="A3:L3"/>
    <mergeCell ref="A5:L5"/>
    <mergeCell ref="B12:F12"/>
    <mergeCell ref="G12:K12"/>
    <mergeCell ref="L12:L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odbory</vt:lpstr>
      <vt:lpstr>kategorie</vt:lpstr>
      <vt:lpstr>diplomy</vt:lpstr>
      <vt:lpstr>tabulka</vt:lpstr>
      <vt:lpstr>souhrn odbory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Dana Mikulková</dc:creator>
  <cp:lastModifiedBy>KČT</cp:lastModifiedBy>
  <cp:lastPrinted>2020-02-20T16:43:41Z</cp:lastPrinted>
  <dcterms:created xsi:type="dcterms:W3CDTF">2020-01-13T19:41:54Z</dcterms:created>
  <dcterms:modified xsi:type="dcterms:W3CDTF">2020-02-21T10:57:54Z</dcterms:modified>
</cp:coreProperties>
</file>