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140" yWindow="450" windowWidth="16065" windowHeight="1011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E24" i="1" l="1"/>
  <c r="C24" i="1"/>
  <c r="G30" i="1" l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<sst xmlns="http://schemas.openxmlformats.org/spreadsheetml/2006/main" count="42" uniqueCount="36">
  <si>
    <t>odbor</t>
  </si>
  <si>
    <t>počet akcí odboru</t>
  </si>
  <si>
    <t>počet účastníků</t>
  </si>
  <si>
    <t>počet akcí pro veřejnost</t>
  </si>
  <si>
    <t>počet brigád</t>
  </si>
  <si>
    <t>počet hodin</t>
  </si>
  <si>
    <t>KČT, odbor Hlinsko z.s.</t>
  </si>
  <si>
    <t>KČT, odbor Chrudim II</t>
  </si>
  <si>
    <t>Klub českých turistů, odbor Treking Chrudim</t>
  </si>
  <si>
    <t>KČT, odbor Kočí</t>
  </si>
  <si>
    <t>KČT, odbor Slatiňany</t>
  </si>
  <si>
    <t>KČT, odbor Holice</t>
  </si>
  <si>
    <t>KČT Lokomotiva Pardubice</t>
  </si>
  <si>
    <t>KČT Slovan Pardubice</t>
  </si>
  <si>
    <t>KČT, odbor Synthesia Pardubice</t>
  </si>
  <si>
    <t>KČT, odbor TJ Slovan Moravská Třebová</t>
  </si>
  <si>
    <t>KČT, odbor Polička</t>
  </si>
  <si>
    <t>KČT, odbor Svitavy</t>
  </si>
  <si>
    <t>KČT Zálesáci Svitavy</t>
  </si>
  <si>
    <t>KČT Jiřího Gutha Jarkovského Polička</t>
  </si>
  <si>
    <t>KČT, odbor Česká Třebová</t>
  </si>
  <si>
    <t>Klub českých turistů, odbor Choceň</t>
  </si>
  <si>
    <t>KČT, odbor Jablonné nad Orlicí</t>
  </si>
  <si>
    <t>KČT, odbor Jiskra Králíky</t>
  </si>
  <si>
    <t>KČT, odbor Lanškroun</t>
  </si>
  <si>
    <t>KČT, odbor Sloupnice</t>
  </si>
  <si>
    <t>KČT, odbor Sopotnice</t>
  </si>
  <si>
    <t>KČT, odbor Ústí n.Orlicí</t>
  </si>
  <si>
    <t>KČT, odbor Horal Ústí nad Orlicí</t>
  </si>
  <si>
    <t>Klub českých turistů VYSOKÉ MÝTO</t>
  </si>
  <si>
    <t>Klub českých turistů, odbor Žamberk</t>
  </si>
  <si>
    <t>KČT, odbor Dolní Dobrouč</t>
  </si>
  <si>
    <t>KČT, odbor Cyklo Sruby</t>
  </si>
  <si>
    <t>oblast 109 Pardubický kraj</t>
  </si>
  <si>
    <t>Aktivity odborů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</si>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</sst>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Fill="1" applyBorder="1"/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/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7" workbookViewId="0">
      <selection activeCell="G16" sqref="G16"/>
    </sheetView>
  </sheetViews>
  <sheetFormatPr defaultRowHeight="15" x14ac:dyDescent="0.25"/>
  <cols>
    <col min="1" max="1" width="38.7109375" customWidth="1"/>
    <col min="2" max="2" width="18.140625" style="6" customWidth="1"/>
    <col min="3" max="3" width="15.42578125" style="6" customWidth="1"/>
    <col min="4" max="4" width="23.42578125" style="6" customWidth="1"/>
    <col min="5" max="5" width="18.7109375" style="6" customWidth="1"/>
    <col min="6" max="6" width="12.28515625" style="6" customWidth="1"/>
    <col min="7" max="7" width="17.28515625" style="6" customWidth="1"/>
  </cols>
  <sheetData>
    <row r="1" spans="1:9" ht="28.5" customHeight="1" thickBot="1" x14ac:dyDescent="0.35">
      <c r="A1" s="28" t="s">
        <v>34</v>
      </c>
      <c r="B1" s="29"/>
      <c r="C1" s="29"/>
      <c r="D1" s="29"/>
      <c r="E1" s="29"/>
      <c r="F1" s="29"/>
      <c r="G1" s="30"/>
    </row>
    <row r="2" spans="1:9" ht="15.75" thickBot="1" x14ac:dyDescent="0.3">
      <c r="A2" s="7" t="s">
        <v>0</v>
      </c>
      <c r="B2" s="1" t="s">
        <v>1</v>
      </c>
      <c r="C2" s="2" t="s">
        <v>2</v>
      </c>
      <c r="D2" s="21" t="s">
        <v>3</v>
      </c>
      <c r="E2" s="25" t="s">
        <v>2</v>
      </c>
      <c r="F2" s="1" t="s">
        <v>4</v>
      </c>
      <c r="G2" s="2" t="s">
        <v>5</v>
      </c>
    </row>
    <row r="3" spans="1:9" x14ac:dyDescent="0.25">
      <c r="A3" s="22" t="s">
        <v>6</v>
      </c>
      <c r="B3" s="5">
        <v>77</v>
      </c>
      <c r="C3" s="9">
        <v>3854</v>
      </c>
      <c r="D3" s="19">
        <v>2</v>
      </c>
      <c r="E3" s="10">
        <v>2110</v>
      </c>
      <c r="F3" s="5">
        <v>0</v>
      </c>
      <c r="G3" s="4">
        <v>0</v>
      </c>
      <c r="I3" s="8"/>
    </row>
    <row r="4" spans="1:9" x14ac:dyDescent="0.25">
      <c r="A4" s="23" t="s">
        <v>7</v>
      </c>
      <c r="B4" s="3">
        <v>120</v>
      </c>
      <c r="C4" s="4">
        <v>2296</v>
      </c>
      <c r="D4" s="11">
        <v>3</v>
      </c>
      <c r="E4" s="10">
        <v>119</v>
      </c>
      <c r="F4" s="3">
        <v>0</v>
      </c>
      <c r="G4" s="4">
        <v>0</v>
      </c>
    </row>
    <row r="5" spans="1:9" x14ac:dyDescent="0.25">
      <c r="A5" s="23" t="s">
        <v>8</v>
      </c>
      <c r="B5" s="3">
        <v>31</v>
      </c>
      <c r="C5" s="4">
        <v>393</v>
      </c>
      <c r="D5" s="11">
        <v>0</v>
      </c>
      <c r="E5" s="10">
        <v>0</v>
      </c>
      <c r="F5" s="3">
        <v>0</v>
      </c>
      <c r="G5" s="4">
        <v>0</v>
      </c>
    </row>
    <row r="6" spans="1:9" x14ac:dyDescent="0.25">
      <c r="A6" s="23" t="s">
        <v>9</v>
      </c>
      <c r="B6" s="3">
        <v>8</v>
      </c>
      <c r="C6" s="4">
        <v>240</v>
      </c>
      <c r="D6" s="11">
        <v>2</v>
      </c>
      <c r="E6" s="10">
        <v>208</v>
      </c>
      <c r="F6" s="3">
        <v>0</v>
      </c>
      <c r="G6" s="4">
        <v>0</v>
      </c>
    </row>
    <row r="7" spans="1:9" x14ac:dyDescent="0.25">
      <c r="A7" s="23" t="s">
        <v>10</v>
      </c>
      <c r="B7" s="3">
        <v>86</v>
      </c>
      <c r="C7" s="4">
        <v>1242</v>
      </c>
      <c r="D7" s="11">
        <v>0</v>
      </c>
      <c r="E7" s="10">
        <v>0</v>
      </c>
      <c r="F7" s="3">
        <v>0</v>
      </c>
      <c r="G7" s="4">
        <v>0</v>
      </c>
    </row>
    <row r="8" spans="1:9" x14ac:dyDescent="0.25">
      <c r="A8" s="23" t="s">
        <v>11</v>
      </c>
      <c r="B8" s="3">
        <v>6</v>
      </c>
      <c r="C8" s="4">
        <v>22</v>
      </c>
      <c r="D8" s="11">
        <v>21</v>
      </c>
      <c r="E8" s="10">
        <v>105</v>
      </c>
      <c r="F8" s="3">
        <v>0</v>
      </c>
      <c r="G8" s="4">
        <v>0</v>
      </c>
    </row>
    <row r="9" spans="1:9" x14ac:dyDescent="0.25">
      <c r="A9" s="23" t="s">
        <v>12</v>
      </c>
      <c r="B9" s="3">
        <v>96</v>
      </c>
      <c r="C9" s="4">
        <v>639</v>
      </c>
      <c r="D9" s="11">
        <v>0</v>
      </c>
      <c r="E9" s="10">
        <v>0</v>
      </c>
      <c r="F9" s="3">
        <v>0</v>
      </c>
      <c r="G9" s="4">
        <v>0</v>
      </c>
    </row>
    <row r="10" spans="1:9" x14ac:dyDescent="0.25">
      <c r="A10" s="23" t="s">
        <v>13</v>
      </c>
      <c r="B10" s="3">
        <v>36</v>
      </c>
      <c r="C10" s="4">
        <v>1163</v>
      </c>
      <c r="D10" s="11">
        <v>1</v>
      </c>
      <c r="E10" s="10">
        <v>380</v>
      </c>
      <c r="F10" s="3">
        <v>1</v>
      </c>
      <c r="G10" s="4">
        <v>32</v>
      </c>
    </row>
    <row r="11" spans="1:9" x14ac:dyDescent="0.25">
      <c r="A11" s="23" t="s">
        <v>14</v>
      </c>
      <c r="B11" s="3">
        <v>62</v>
      </c>
      <c r="C11" s="4">
        <v>943</v>
      </c>
      <c r="D11" s="11">
        <v>0</v>
      </c>
      <c r="E11" s="10">
        <v>0</v>
      </c>
      <c r="F11" s="3">
        <v>0</v>
      </c>
      <c r="G11" s="4">
        <v>0</v>
      </c>
    </row>
    <row r="12" spans="1:9" x14ac:dyDescent="0.25">
      <c r="A12" s="23" t="s">
        <v>15</v>
      </c>
      <c r="B12" s="3">
        <v>78</v>
      </c>
      <c r="C12" s="4">
        <v>736</v>
      </c>
      <c r="D12" s="11">
        <v>6</v>
      </c>
      <c r="E12" s="10">
        <v>3302</v>
      </c>
      <c r="F12" s="3">
        <v>1</v>
      </c>
      <c r="G12" s="4">
        <v>30</v>
      </c>
    </row>
    <row r="13" spans="1:9" x14ac:dyDescent="0.25">
      <c r="A13" s="23" t="s">
        <v>16</v>
      </c>
      <c r="B13" s="3">
        <v>43</v>
      </c>
      <c r="C13" s="4">
        <v>1360</v>
      </c>
      <c r="D13" s="11">
        <v>1</v>
      </c>
      <c r="E13" s="10">
        <v>200</v>
      </c>
      <c r="F13" s="3">
        <v>1</v>
      </c>
      <c r="G13" s="4">
        <v>40</v>
      </c>
    </row>
    <row r="14" spans="1:9" x14ac:dyDescent="0.25">
      <c r="A14" s="23" t="s">
        <v>17</v>
      </c>
      <c r="B14" s="3">
        <v>52</v>
      </c>
      <c r="C14" s="4">
        <v>1450</v>
      </c>
      <c r="D14" s="11">
        <v>2</v>
      </c>
      <c r="E14" s="10">
        <v>190</v>
      </c>
      <c r="F14" s="3">
        <v>1</v>
      </c>
      <c r="G14" s="4">
        <v>150</v>
      </c>
    </row>
    <row r="15" spans="1:9" x14ac:dyDescent="0.25">
      <c r="A15" s="23" t="s">
        <v>18</v>
      </c>
      <c r="B15" s="3">
        <v>9</v>
      </c>
      <c r="C15" s="4">
        <v>247</v>
      </c>
      <c r="D15" s="11">
        <v>2</v>
      </c>
      <c r="E15" s="10">
        <v>360</v>
      </c>
      <c r="F15" s="3">
        <v>4</v>
      </c>
      <c r="G15" s="4">
        <v>40</v>
      </c>
    </row>
    <row r="16" spans="1:9" x14ac:dyDescent="0.25">
      <c r="A16" s="23" t="s">
        <v>19</v>
      </c>
      <c r="B16" s="3" t="s">
        <v>35</v>
      </c>
      <c r="C16" s="4" t="s">
        <v>35</v>
      </c>
      <c r="D16" s="11" t="s">
        <v>35</v>
      </c>
      <c r="E16" s="10" t="s">
        <v>35</v>
      </c>
      <c r="F16" s="3" t="s">
        <v>35</v>
      </c>
      <c r="G16" s="4" t="s">
        <v>35</v>
      </c>
    </row>
    <row r="17" spans="1:7" x14ac:dyDescent="0.25">
      <c r="A17" s="23" t="s">
        <v>20</v>
      </c>
      <c r="B17" s="3">
        <v>16</v>
      </c>
      <c r="C17" s="4">
        <v>355</v>
      </c>
      <c r="D17" s="11">
        <v>5</v>
      </c>
      <c r="E17" s="10">
        <v>1115</v>
      </c>
      <c r="F17" s="3">
        <v>108</v>
      </c>
      <c r="G17" s="4">
        <v>864</v>
      </c>
    </row>
    <row r="18" spans="1:7" x14ac:dyDescent="0.25">
      <c r="A18" s="23" t="s">
        <v>21</v>
      </c>
      <c r="B18" s="3">
        <v>6</v>
      </c>
      <c r="C18" s="4">
        <v>106</v>
      </c>
      <c r="D18" s="11">
        <v>0</v>
      </c>
      <c r="E18" s="10">
        <v>0</v>
      </c>
      <c r="F18" s="3">
        <v>0</v>
      </c>
      <c r="G18" s="4">
        <v>0</v>
      </c>
    </row>
    <row r="19" spans="1:7" x14ac:dyDescent="0.25">
      <c r="A19" s="23" t="s">
        <v>22</v>
      </c>
      <c r="B19" s="3">
        <v>26</v>
      </c>
      <c r="C19" s="4">
        <v>780</v>
      </c>
      <c r="D19" s="11">
        <v>1</v>
      </c>
      <c r="E19" s="8">
        <v>404</v>
      </c>
      <c r="F19" s="3">
        <v>0</v>
      </c>
      <c r="G19" s="4">
        <v>0</v>
      </c>
    </row>
    <row r="20" spans="1:7" x14ac:dyDescent="0.25">
      <c r="A20" s="23" t="s">
        <v>23</v>
      </c>
      <c r="B20" s="3">
        <v>14</v>
      </c>
      <c r="C20" s="4">
        <v>72</v>
      </c>
      <c r="D20" s="11">
        <v>0</v>
      </c>
      <c r="E20" s="10">
        <v>0</v>
      </c>
      <c r="F20" s="3">
        <v>0</v>
      </c>
      <c r="G20" s="4">
        <v>0</v>
      </c>
    </row>
    <row r="21" spans="1:7" x14ac:dyDescent="0.25">
      <c r="A21" s="23" t="s">
        <v>24</v>
      </c>
      <c r="B21" s="3">
        <v>102</v>
      </c>
      <c r="C21" s="4">
        <v>2950</v>
      </c>
      <c r="D21" s="11">
        <v>16</v>
      </c>
      <c r="E21" s="10">
        <v>9450</v>
      </c>
      <c r="F21" s="3">
        <v>3</v>
      </c>
      <c r="G21" s="4">
        <v>160</v>
      </c>
    </row>
    <row r="22" spans="1:7" x14ac:dyDescent="0.25">
      <c r="A22" s="23" t="s">
        <v>25</v>
      </c>
      <c r="B22" s="3">
        <v>6</v>
      </c>
      <c r="C22" s="4">
        <v>157</v>
      </c>
      <c r="D22" s="11">
        <v>2</v>
      </c>
      <c r="E22" s="10">
        <v>1614</v>
      </c>
      <c r="F22" s="3">
        <v>2</v>
      </c>
      <c r="G22" s="4">
        <f>15*8</f>
        <v>120</v>
      </c>
    </row>
    <row r="23" spans="1:7" x14ac:dyDescent="0.25">
      <c r="A23" s="23" t="s">
        <v>26</v>
      </c>
      <c r="B23" s="3">
        <v>12</v>
      </c>
      <c r="C23" s="4">
        <v>143</v>
      </c>
      <c r="D23" s="11">
        <v>5</v>
      </c>
      <c r="E23" s="10">
        <v>8152</v>
      </c>
      <c r="F23" s="3">
        <v>3</v>
      </c>
      <c r="G23" s="4">
        <v>35</v>
      </c>
    </row>
    <row r="24" spans="1:7" x14ac:dyDescent="0.25">
      <c r="A24" s="23" t="s">
        <v>27</v>
      </c>
      <c r="B24" s="3">
        <v>63</v>
      </c>
      <c r="C24" s="4">
        <f>37+66+28+24+23+22+42+40+19+18+17+15+26+12+30+27+42+30+25</f>
        <v>543</v>
      </c>
      <c r="D24" s="11">
        <v>6</v>
      </c>
      <c r="E24" s="10">
        <f>1023+322+268+120+471+258</f>
        <v>2462</v>
      </c>
      <c r="F24" s="3">
        <v>0</v>
      </c>
      <c r="G24" s="4">
        <v>0</v>
      </c>
    </row>
    <row r="25" spans="1:7" x14ac:dyDescent="0.25">
      <c r="A25" s="23" t="s">
        <v>28</v>
      </c>
      <c r="B25" s="17">
        <v>24</v>
      </c>
      <c r="C25" s="18">
        <v>286</v>
      </c>
      <c r="D25" s="20">
        <v>6</v>
      </c>
      <c r="E25" s="8">
        <v>1400</v>
      </c>
      <c r="F25" s="17">
        <v>1</v>
      </c>
      <c r="G25" s="18">
        <v>24</v>
      </c>
    </row>
    <row r="26" spans="1:7" x14ac:dyDescent="0.25">
      <c r="A26" s="23" t="s">
        <v>29</v>
      </c>
      <c r="B26" s="3">
        <v>184</v>
      </c>
      <c r="C26" s="4">
        <v>2944</v>
      </c>
      <c r="D26" s="11">
        <v>0</v>
      </c>
      <c r="E26" s="10">
        <v>0</v>
      </c>
      <c r="F26" s="3">
        <v>0</v>
      </c>
      <c r="G26" s="4">
        <v>0</v>
      </c>
    </row>
    <row r="27" spans="1:7" x14ac:dyDescent="0.25">
      <c r="A27" s="23" t="s">
        <v>30</v>
      </c>
      <c r="B27" s="3">
        <v>57</v>
      </c>
      <c r="C27" s="4">
        <v>516</v>
      </c>
      <c r="D27" s="11">
        <v>3</v>
      </c>
      <c r="E27" s="26">
        <v>620</v>
      </c>
      <c r="F27" s="3">
        <v>1</v>
      </c>
      <c r="G27" s="13">
        <v>20</v>
      </c>
    </row>
    <row r="28" spans="1:7" x14ac:dyDescent="0.25">
      <c r="A28" s="23" t="s">
        <v>31</v>
      </c>
      <c r="B28" s="3">
        <v>16</v>
      </c>
      <c r="C28" s="4">
        <v>341</v>
      </c>
      <c r="D28" s="11">
        <v>4</v>
      </c>
      <c r="E28" s="26">
        <v>1254</v>
      </c>
      <c r="F28" s="3">
        <v>0</v>
      </c>
      <c r="G28" s="13">
        <v>0</v>
      </c>
    </row>
    <row r="29" spans="1:7" ht="15.75" thickBot="1" x14ac:dyDescent="0.3">
      <c r="A29" s="23" t="s">
        <v>32</v>
      </c>
      <c r="B29" s="24">
        <v>2</v>
      </c>
      <c r="C29" s="4">
        <v>14</v>
      </c>
      <c r="D29" s="12">
        <v>1</v>
      </c>
      <c r="E29" s="27">
        <v>48</v>
      </c>
      <c r="F29" s="24">
        <v>0</v>
      </c>
      <c r="G29" s="14">
        <v>0</v>
      </c>
    </row>
    <row r="30" spans="1:7" ht="15.75" thickBot="1" x14ac:dyDescent="0.3">
      <c r="A30" s="16" t="s">
        <v>33</v>
      </c>
      <c r="B30" s="1">
        <f>SUM(B3:B29)</f>
        <v>1232</v>
      </c>
      <c r="C30" s="15">
        <f t="shared" ref="C30:G30" si="0">SUM(C3:C29)</f>
        <v>23792</v>
      </c>
      <c r="D30" s="21">
        <f t="shared" si="0"/>
        <v>89</v>
      </c>
      <c r="E30" s="7">
        <f t="shared" si="0"/>
        <v>33493</v>
      </c>
      <c r="F30" s="1">
        <f t="shared" si="0"/>
        <v>126</v>
      </c>
      <c r="G30" s="15">
        <f t="shared" si="0"/>
        <v>1515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2020-02-21T10:54:18Z</dcterms:modified>
</cp:coreProperties>
</file>